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sotsiaalministeerium.ee\dfs\KasutajadSKA\Lagle.Kalberg\Documents\Supervisioon EHK asutustele\"/>
    </mc:Choice>
  </mc:AlternateContent>
  <xr:revisionPtr revIDLastSave="0" documentId="13_ncr:1_{EDCA8B2F-8846-46B1-AC16-3ABBAC5C32B0}" xr6:coauthVersionLast="47" xr6:coauthVersionMax="47" xr10:uidLastSave="{00000000-0000-0000-0000-000000000000}"/>
  <bookViews>
    <workbookView xWindow="-110" yWindow="-110" windowWidth="19420" windowHeight="11500" xr2:uid="{8C0C22F4-D3BB-4FC6-9F04-D43C27F14D25}"/>
  </bookViews>
  <sheets>
    <sheet name="Aruanne" sheetId="1" r:id="rId1"/>
    <sheet name="KOKKU" sheetId="4" r:id="rId2"/>
    <sheet name="Erihoolekande asutused" sheetId="5" r:id="rId3"/>
    <sheet name="Maksumused" sheetId="2" r:id="rId4"/>
    <sheet name="Loendi valik" sheetId="3" r:id="rId5"/>
  </sheets>
  <definedNames>
    <definedName name="_xlnm._FilterDatabase" localSheetId="2" hidden="1">'Erihoolekande asutused'!$A$1:$C$313</definedName>
    <definedName name="_Hlk222852099" localSheetId="0">Aruanne!$B$3</definedName>
    <definedName name="_Hlk223270771" localSheetId="0">Aruanne!$B$5</definedName>
    <definedName name="Ööpäevaringne_erihooldusteenus_äärmusliku_abi_ja_toetusvajadusega_isikul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10" i="1" l="1" a="1"/>
  <c r="L10" i="1" s="1"/>
  <c r="L11" i="1" a="1"/>
  <c r="L11" i="1" s="1"/>
  <c r="L12" i="1" a="1"/>
  <c r="L12" i="1" s="1"/>
  <c r="L13" i="1" a="1"/>
  <c r="L13" i="1" s="1"/>
  <c r="L14" i="1" a="1"/>
  <c r="L14" i="1" s="1"/>
  <c r="L15" i="1" a="1"/>
  <c r="L15" i="1" s="1"/>
  <c r="L16" i="1" a="1"/>
  <c r="L16" i="1" s="1"/>
  <c r="L17" i="1" a="1"/>
  <c r="L17" i="1" s="1"/>
  <c r="L18" i="1" a="1"/>
  <c r="L18" i="1" s="1"/>
  <c r="L19" i="1" a="1"/>
  <c r="L19" i="1" s="1"/>
  <c r="L20" i="1" a="1"/>
  <c r="L20" i="1" s="1"/>
  <c r="L21" i="1" a="1"/>
  <c r="L21" i="1" s="1"/>
  <c r="L22" i="1" a="1"/>
  <c r="L22" i="1" s="1"/>
  <c r="L23" i="1" a="1"/>
  <c r="L23" i="1" s="1"/>
  <c r="L24" i="1" a="1"/>
  <c r="L24" i="1" s="1"/>
  <c r="L25" i="1" a="1"/>
  <c r="L25" i="1" s="1"/>
  <c r="L26" i="1" a="1"/>
  <c r="L26" i="1" s="1"/>
  <c r="L27" i="1" a="1"/>
  <c r="L27" i="1" s="1"/>
  <c r="L28" i="1" a="1"/>
  <c r="L28" i="1" s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L34" i="1" a="1"/>
  <c r="L34" i="1" s="1"/>
  <c r="L35" i="1" a="1"/>
  <c r="L35" i="1" s="1"/>
  <c r="L36" i="1" a="1"/>
  <c r="L36" i="1" s="1"/>
  <c r="L37" i="1" a="1"/>
  <c r="L37" i="1" s="1"/>
  <c r="L38" i="1" a="1"/>
  <c r="L38" i="1" s="1"/>
  <c r="L39" i="1" a="1"/>
  <c r="L39" i="1"/>
  <c r="L40" i="1" a="1"/>
  <c r="L40" i="1" s="1"/>
  <c r="L41" i="1" a="1"/>
  <c r="L41" i="1" s="1"/>
  <c r="L42" i="1" a="1"/>
  <c r="L42" i="1" s="1"/>
  <c r="L43" i="1" a="1"/>
  <c r="L43" i="1" s="1"/>
  <c r="L44" i="1" a="1"/>
  <c r="L44" i="1" s="1"/>
  <c r="L45" i="1" a="1"/>
  <c r="L45" i="1"/>
  <c r="L46" i="1" a="1"/>
  <c r="L46" i="1" s="1"/>
  <c r="L47" i="1" a="1"/>
  <c r="L47" i="1" s="1"/>
  <c r="L48" i="1" a="1"/>
  <c r="L48" i="1" s="1"/>
  <c r="L49" i="1" a="1"/>
  <c r="L49" i="1" s="1"/>
  <c r="L50" i="1" a="1"/>
  <c r="L50" i="1" s="1"/>
  <c r="L51" i="1" a="1"/>
  <c r="L51" i="1" s="1"/>
  <c r="L52" i="1" a="1"/>
  <c r="L52" i="1" s="1"/>
  <c r="L53" i="1" a="1"/>
  <c r="L53" i="1" s="1"/>
  <c r="L54" i="1" a="1"/>
  <c r="L54" i="1" s="1"/>
  <c r="L55" i="1" a="1"/>
  <c r="L55" i="1" s="1"/>
  <c r="L56" i="1" a="1"/>
  <c r="L56" i="1" s="1"/>
  <c r="L57" i="1" a="1"/>
  <c r="L57" i="1" s="1"/>
  <c r="L58" i="1" a="1"/>
  <c r="L58" i="1" s="1"/>
  <c r="L59" i="1" a="1"/>
  <c r="L59" i="1" s="1"/>
  <c r="L60" i="1" a="1"/>
  <c r="L60" i="1" s="1"/>
  <c r="L61" i="1" a="1"/>
  <c r="L61" i="1" s="1"/>
  <c r="L62" i="1" a="1"/>
  <c r="L62" i="1" s="1"/>
  <c r="L63" i="1" a="1"/>
  <c r="L63" i="1"/>
  <c r="L64" i="1" a="1"/>
  <c r="L64" i="1" s="1"/>
  <c r="L65" i="1" a="1"/>
  <c r="L65" i="1" s="1"/>
  <c r="L66" i="1" a="1"/>
  <c r="L66" i="1" s="1"/>
  <c r="L67" i="1" a="1"/>
  <c r="L67" i="1" s="1"/>
  <c r="L68" i="1" a="1"/>
  <c r="L68" i="1" s="1"/>
  <c r="L69" i="1" a="1"/>
  <c r="L69" i="1" s="1"/>
  <c r="L70" i="1" a="1"/>
  <c r="L70" i="1" s="1"/>
  <c r="L71" i="1" a="1"/>
  <c r="L71" i="1" s="1"/>
  <c r="L72" i="1" a="1"/>
  <c r="L72" i="1" s="1"/>
  <c r="L73" i="1" a="1"/>
  <c r="L73" i="1" s="1"/>
  <c r="L74" i="1" a="1"/>
  <c r="L74" i="1" s="1"/>
  <c r="L75" i="1" a="1"/>
  <c r="L75" i="1" s="1"/>
  <c r="L76" i="1" a="1"/>
  <c r="L76" i="1" s="1"/>
  <c r="L77" i="1" a="1"/>
  <c r="L77" i="1" s="1"/>
  <c r="L78" i="1" a="1"/>
  <c r="L78" i="1" s="1"/>
  <c r="L79" i="1" a="1"/>
  <c r="L79" i="1" s="1"/>
  <c r="L80" i="1" a="1"/>
  <c r="L80" i="1" s="1"/>
  <c r="L81" i="1" a="1"/>
  <c r="L81" i="1"/>
  <c r="L82" i="1" a="1"/>
  <c r="L82" i="1" s="1"/>
  <c r="L83" i="1" a="1"/>
  <c r="L83" i="1" s="1"/>
  <c r="L84" i="1" a="1"/>
  <c r="L84" i="1" s="1"/>
  <c r="L85" i="1" a="1"/>
  <c r="L85" i="1" s="1"/>
  <c r="L86" i="1" a="1"/>
  <c r="L86" i="1" s="1"/>
  <c r="L87" i="1" a="1"/>
  <c r="L87" i="1" s="1"/>
  <c r="L88" i="1" a="1"/>
  <c r="L88" i="1" s="1"/>
  <c r="L89" i="1" a="1"/>
  <c r="L89" i="1" s="1"/>
  <c r="L90" i="1" a="1"/>
  <c r="L90" i="1" s="1"/>
  <c r="L91" i="1" a="1"/>
  <c r="L91" i="1" s="1"/>
  <c r="L92" i="1" a="1"/>
  <c r="L92" i="1" s="1"/>
  <c r="L93" i="1" a="1"/>
  <c r="L93" i="1" s="1"/>
  <c r="L94" i="1" a="1"/>
  <c r="L94" i="1" s="1"/>
  <c r="L95" i="1" a="1"/>
  <c r="L95" i="1" s="1"/>
  <c r="L96" i="1" a="1"/>
  <c r="L96" i="1" s="1"/>
  <c r="L97" i="1" a="1"/>
  <c r="L97" i="1" s="1"/>
  <c r="L98" i="1" a="1"/>
  <c r="L98" i="1" s="1"/>
  <c r="L99" i="1" a="1"/>
  <c r="L99" i="1"/>
  <c r="L100" i="1" a="1"/>
  <c r="L100" i="1" s="1"/>
  <c r="L101" i="1" a="1"/>
  <c r="L101" i="1" s="1"/>
  <c r="L102" i="1" a="1"/>
  <c r="L102" i="1" s="1"/>
  <c r="L103" i="1" a="1"/>
  <c r="L103" i="1" s="1"/>
  <c r="L104" i="1" a="1"/>
  <c r="L104" i="1" s="1"/>
  <c r="L105" i="1" a="1"/>
  <c r="L105" i="1" s="1"/>
  <c r="L106" i="1" a="1"/>
  <c r="L106" i="1" s="1"/>
  <c r="L107" i="1" a="1"/>
  <c r="L107" i="1" s="1"/>
  <c r="L108" i="1" a="1"/>
  <c r="L108" i="1" s="1"/>
  <c r="L109" i="1" a="1"/>
  <c r="L109" i="1" s="1"/>
  <c r="L110" i="1" a="1"/>
  <c r="L110" i="1" s="1"/>
  <c r="L111" i="1" a="1"/>
  <c r="L111" i="1"/>
  <c r="L112" i="1" a="1"/>
  <c r="L112" i="1" s="1"/>
  <c r="L113" i="1" a="1"/>
  <c r="L113" i="1" s="1"/>
  <c r="L114" i="1" a="1"/>
  <c r="L114" i="1" s="1"/>
  <c r="L115" i="1" a="1"/>
  <c r="L115" i="1" s="1"/>
  <c r="L116" i="1" a="1"/>
  <c r="L116" i="1" s="1"/>
  <c r="L117" i="1" a="1"/>
  <c r="L117" i="1"/>
  <c r="L118" i="1" a="1"/>
  <c r="L118" i="1" s="1"/>
  <c r="L119" i="1" a="1"/>
  <c r="L119" i="1" s="1"/>
  <c r="L120" i="1" a="1"/>
  <c r="L120" i="1" s="1"/>
  <c r="L121" i="1" a="1"/>
  <c r="L121" i="1" s="1"/>
  <c r="L122" i="1" a="1"/>
  <c r="L122" i="1" s="1"/>
  <c r="L123" i="1" a="1"/>
  <c r="L123" i="1" s="1"/>
  <c r="L124" i="1" a="1"/>
  <c r="L124" i="1" s="1"/>
  <c r="L125" i="1" a="1"/>
  <c r="L125" i="1" s="1"/>
  <c r="L126" i="1" a="1"/>
  <c r="L126" i="1" s="1"/>
  <c r="L127" i="1" a="1"/>
  <c r="L127" i="1" s="1"/>
  <c r="L128" i="1" a="1"/>
  <c r="L128" i="1" s="1"/>
  <c r="L129" i="1" a="1"/>
  <c r="L129" i="1"/>
  <c r="L130" i="1" a="1"/>
  <c r="L130" i="1" s="1"/>
  <c r="L131" i="1" a="1"/>
  <c r="L131" i="1" s="1"/>
  <c r="L132" i="1" a="1"/>
  <c r="L132" i="1" s="1"/>
  <c r="L133" i="1" a="1"/>
  <c r="L133" i="1" s="1"/>
  <c r="L134" i="1" a="1"/>
  <c r="L134" i="1" s="1"/>
  <c r="L135" i="1" a="1"/>
  <c r="L135" i="1"/>
  <c r="L136" i="1" a="1"/>
  <c r="L136" i="1" s="1"/>
  <c r="L137" i="1" a="1"/>
  <c r="L137" i="1" s="1"/>
  <c r="L138" i="1" a="1"/>
  <c r="L138" i="1" s="1"/>
  <c r="L139" i="1" a="1"/>
  <c r="L139" i="1" s="1"/>
  <c r="L140" i="1" a="1"/>
  <c r="L140" i="1" s="1"/>
  <c r="L141" i="1" a="1"/>
  <c r="L141" i="1" s="1"/>
  <c r="L142" i="1" a="1"/>
  <c r="L142" i="1" s="1"/>
  <c r="L143" i="1" a="1"/>
  <c r="L143" i="1" s="1"/>
  <c r="L144" i="1" a="1"/>
  <c r="L144" i="1" s="1"/>
  <c r="L145" i="1" a="1"/>
  <c r="L145" i="1" s="1"/>
  <c r="L146" i="1" a="1"/>
  <c r="L146" i="1" s="1"/>
  <c r="L147" i="1" a="1"/>
  <c r="L147" i="1" s="1"/>
  <c r="L148" i="1" a="1"/>
  <c r="L148" i="1" s="1"/>
  <c r="L149" i="1" a="1"/>
  <c r="L149" i="1" s="1"/>
  <c r="L150" i="1" a="1"/>
  <c r="L150" i="1" s="1"/>
  <c r="L151" i="1" a="1"/>
  <c r="L151" i="1" s="1"/>
  <c r="L152" i="1" a="1"/>
  <c r="L152" i="1" s="1"/>
  <c r="L153" i="1" a="1"/>
  <c r="L153" i="1" s="1"/>
  <c r="L154" i="1" a="1"/>
  <c r="L154" i="1" s="1"/>
  <c r="L155" i="1" a="1"/>
  <c r="L155" i="1" s="1"/>
  <c r="L156" i="1" a="1"/>
  <c r="L156" i="1" s="1"/>
  <c r="L157" i="1" a="1"/>
  <c r="L157" i="1" s="1"/>
  <c r="L158" i="1" a="1"/>
  <c r="L158" i="1" s="1"/>
  <c r="L159" i="1" a="1"/>
  <c r="L159" i="1" s="1"/>
  <c r="L160" i="1" a="1"/>
  <c r="L160" i="1" s="1"/>
  <c r="L161" i="1" a="1"/>
  <c r="L161" i="1" s="1"/>
  <c r="L162" i="1" a="1"/>
  <c r="L162" i="1" s="1"/>
  <c r="L163" i="1" a="1"/>
  <c r="L163" i="1" s="1"/>
  <c r="L164" i="1" a="1"/>
  <c r="L164" i="1" s="1"/>
  <c r="L165" i="1" a="1"/>
  <c r="L165" i="1" s="1"/>
  <c r="L166" i="1" a="1"/>
  <c r="L166" i="1" s="1"/>
  <c r="L167" i="1" a="1"/>
  <c r="L167" i="1" s="1"/>
  <c r="L168" i="1" a="1"/>
  <c r="L168" i="1" s="1"/>
  <c r="L169" i="1" a="1"/>
  <c r="L169" i="1" s="1"/>
  <c r="L170" i="1" a="1"/>
  <c r="L170" i="1" s="1"/>
  <c r="L171" i="1" a="1"/>
  <c r="L171" i="1"/>
  <c r="L172" i="1" a="1"/>
  <c r="L172" i="1" s="1"/>
  <c r="L173" i="1" a="1"/>
  <c r="L173" i="1" s="1"/>
  <c r="L174" i="1" a="1"/>
  <c r="L174" i="1" s="1"/>
  <c r="L175" i="1" a="1"/>
  <c r="L175" i="1" s="1"/>
  <c r="L176" i="1" a="1"/>
  <c r="L176" i="1" s="1"/>
  <c r="L177" i="1" a="1"/>
  <c r="L177" i="1" s="1"/>
  <c r="L178" i="1" a="1"/>
  <c r="L178" i="1" s="1"/>
  <c r="L179" i="1" a="1"/>
  <c r="L179" i="1" s="1"/>
  <c r="L180" i="1" a="1"/>
  <c r="L180" i="1" s="1"/>
  <c r="L181" i="1" a="1"/>
  <c r="L181" i="1" s="1"/>
  <c r="L182" i="1" a="1"/>
  <c r="L182" i="1" s="1"/>
  <c r="L183" i="1" a="1"/>
  <c r="L183" i="1"/>
  <c r="L184" i="1" a="1"/>
  <c r="L184" i="1" s="1"/>
  <c r="L185" i="1" a="1"/>
  <c r="L185" i="1" s="1"/>
  <c r="L186" i="1" a="1"/>
  <c r="L186" i="1" s="1"/>
  <c r="L187" i="1" a="1"/>
  <c r="L187" i="1" s="1"/>
  <c r="L188" i="1" a="1"/>
  <c r="L188" i="1" s="1"/>
  <c r="L189" i="1" a="1"/>
  <c r="L189" i="1"/>
  <c r="L190" i="1" a="1"/>
  <c r="L190" i="1" s="1"/>
  <c r="L191" i="1" a="1"/>
  <c r="L191" i="1" s="1"/>
  <c r="L192" i="1" a="1"/>
  <c r="L192" i="1" s="1"/>
  <c r="L193" i="1" a="1"/>
  <c r="L193" i="1" s="1"/>
  <c r="L194" i="1" a="1"/>
  <c r="L194" i="1" s="1"/>
  <c r="L195" i="1" a="1"/>
  <c r="L195" i="1" s="1"/>
  <c r="L196" i="1" a="1"/>
  <c r="L196" i="1" s="1"/>
  <c r="L197" i="1" a="1"/>
  <c r="L197" i="1" s="1"/>
  <c r="L198" i="1" a="1"/>
  <c r="L198" i="1" s="1"/>
  <c r="L199" i="1" a="1"/>
  <c r="L199" i="1" s="1"/>
  <c r="L200" i="1" a="1"/>
  <c r="L200" i="1" s="1"/>
  <c r="L201" i="1" a="1"/>
  <c r="L201" i="1"/>
  <c r="L202" i="1" a="1"/>
  <c r="L202" i="1" s="1"/>
  <c r="L203" i="1" a="1"/>
  <c r="L203" i="1" s="1"/>
  <c r="L204" i="1" a="1"/>
  <c r="L204" i="1" s="1"/>
  <c r="L205" i="1" a="1"/>
  <c r="L205" i="1" s="1"/>
  <c r="L206" i="1" a="1"/>
  <c r="L206" i="1" s="1"/>
  <c r="L207" i="1" a="1"/>
  <c r="L207" i="1"/>
  <c r="L208" i="1" a="1"/>
  <c r="L208" i="1" s="1"/>
  <c r="L209" i="1" a="1"/>
  <c r="L209" i="1" s="1"/>
  <c r="L210" i="1" a="1"/>
  <c r="L210" i="1" s="1"/>
  <c r="L211" i="1" a="1"/>
  <c r="L211" i="1" s="1"/>
  <c r="L212" i="1" a="1"/>
  <c r="L212" i="1" s="1"/>
  <c r="L213" i="1" a="1"/>
  <c r="L213" i="1" s="1"/>
  <c r="L214" i="1" a="1"/>
  <c r="L214" i="1" s="1"/>
  <c r="L215" i="1" a="1"/>
  <c r="L215" i="1" s="1"/>
  <c r="L216" i="1" a="1"/>
  <c r="L216" i="1" s="1"/>
  <c r="L217" i="1" a="1"/>
  <c r="L217" i="1" s="1"/>
  <c r="L218" i="1" a="1"/>
  <c r="L218" i="1" s="1"/>
  <c r="L219" i="1" a="1"/>
  <c r="L219" i="1" s="1"/>
  <c r="L220" i="1" a="1"/>
  <c r="L220" i="1" s="1"/>
  <c r="L221" i="1" a="1"/>
  <c r="L221" i="1" s="1"/>
  <c r="L222" i="1" a="1"/>
  <c r="L222" i="1" s="1"/>
  <c r="L223" i="1" a="1"/>
  <c r="L223" i="1" s="1"/>
  <c r="L224" i="1" a="1"/>
  <c r="L224" i="1" s="1"/>
  <c r="L225" i="1" a="1"/>
  <c r="L225" i="1"/>
  <c r="L226" i="1" a="1"/>
  <c r="L226" i="1" s="1"/>
  <c r="L227" i="1" a="1"/>
  <c r="L227" i="1" s="1"/>
  <c r="L228" i="1" a="1"/>
  <c r="L228" i="1" s="1"/>
  <c r="L229" i="1" a="1"/>
  <c r="L229" i="1" s="1"/>
  <c r="L230" i="1" a="1"/>
  <c r="L230" i="1" s="1"/>
  <c r="L231" i="1" a="1"/>
  <c r="L231" i="1" s="1"/>
  <c r="L232" i="1" a="1"/>
  <c r="L232" i="1" s="1"/>
  <c r="L233" i="1" a="1"/>
  <c r="L233" i="1" s="1"/>
  <c r="L234" i="1" a="1"/>
  <c r="L234" i="1" s="1"/>
  <c r="L235" i="1" a="1"/>
  <c r="L235" i="1" s="1"/>
  <c r="L236" i="1" a="1"/>
  <c r="L236" i="1" s="1"/>
  <c r="L237" i="1" a="1"/>
  <c r="L237" i="1" s="1"/>
  <c r="L238" i="1" a="1"/>
  <c r="L238" i="1" s="1"/>
  <c r="L239" i="1" a="1"/>
  <c r="L239" i="1" s="1"/>
  <c r="L240" i="1" a="1"/>
  <c r="L240" i="1" s="1"/>
  <c r="L241" i="1" a="1"/>
  <c r="L241" i="1" s="1"/>
  <c r="L242" i="1" a="1"/>
  <c r="L242" i="1" s="1"/>
  <c r="L243" i="1" a="1"/>
  <c r="L243" i="1"/>
  <c r="L244" i="1" a="1"/>
  <c r="L244" i="1" s="1"/>
  <c r="L245" i="1" a="1"/>
  <c r="L245" i="1" s="1"/>
  <c r="L246" i="1" a="1"/>
  <c r="L246" i="1" s="1"/>
  <c r="L247" i="1" a="1"/>
  <c r="L247" i="1" s="1"/>
  <c r="L248" i="1" a="1"/>
  <c r="L248" i="1" s="1"/>
  <c r="L249" i="1" a="1"/>
  <c r="L249" i="1" s="1"/>
  <c r="L250" i="1" a="1"/>
  <c r="L250" i="1" s="1"/>
  <c r="L251" i="1" a="1"/>
  <c r="L251" i="1" s="1"/>
  <c r="L252" i="1" a="1"/>
  <c r="L252" i="1" s="1"/>
  <c r="L253" i="1" a="1"/>
  <c r="L253" i="1" s="1"/>
  <c r="L254" i="1" a="1"/>
  <c r="L254" i="1" s="1"/>
  <c r="L255" i="1" a="1"/>
  <c r="L255" i="1"/>
  <c r="L256" i="1" a="1"/>
  <c r="L256" i="1" s="1"/>
  <c r="L257" i="1" a="1"/>
  <c r="L257" i="1" s="1"/>
  <c r="L258" i="1" a="1"/>
  <c r="L258" i="1" s="1"/>
  <c r="L259" i="1" a="1"/>
  <c r="L259" i="1" s="1"/>
  <c r="L260" i="1" a="1"/>
  <c r="L260" i="1" s="1"/>
  <c r="L261" i="1" a="1"/>
  <c r="L261" i="1"/>
  <c r="L262" i="1" a="1"/>
  <c r="L262" i="1" s="1"/>
  <c r="L263" i="1" a="1"/>
  <c r="L263" i="1" s="1"/>
  <c r="L264" i="1" a="1"/>
  <c r="L264" i="1" s="1"/>
  <c r="L265" i="1" a="1"/>
  <c r="L265" i="1" s="1"/>
  <c r="L266" i="1" a="1"/>
  <c r="L266" i="1" s="1"/>
  <c r="L267" i="1" a="1"/>
  <c r="L267" i="1" s="1"/>
  <c r="L268" i="1" a="1"/>
  <c r="L268" i="1" s="1"/>
  <c r="L269" i="1" a="1"/>
  <c r="L269" i="1" s="1"/>
  <c r="L270" i="1" a="1"/>
  <c r="L270" i="1" s="1"/>
  <c r="L271" i="1" a="1"/>
  <c r="L271" i="1" s="1"/>
  <c r="L272" i="1" a="1"/>
  <c r="L272" i="1" s="1"/>
  <c r="L273" i="1" a="1"/>
  <c r="L273" i="1"/>
  <c r="L274" i="1" a="1"/>
  <c r="L274" i="1" s="1"/>
  <c r="L275" i="1" a="1"/>
  <c r="L275" i="1" s="1"/>
  <c r="L276" i="1" a="1"/>
  <c r="L276" i="1" s="1"/>
  <c r="L277" i="1" a="1"/>
  <c r="L277" i="1" s="1"/>
  <c r="L278" i="1" a="1"/>
  <c r="L278" i="1" s="1"/>
  <c r="L279" i="1" a="1"/>
  <c r="L279" i="1"/>
  <c r="L280" i="1" a="1"/>
  <c r="L280" i="1" s="1"/>
  <c r="L281" i="1" a="1"/>
  <c r="L281" i="1" s="1"/>
  <c r="L282" i="1" a="1"/>
  <c r="L282" i="1" s="1"/>
  <c r="L283" i="1" a="1"/>
  <c r="L283" i="1" s="1"/>
  <c r="L284" i="1" a="1"/>
  <c r="L284" i="1" s="1"/>
  <c r="L285" i="1" a="1"/>
  <c r="L285" i="1" s="1"/>
  <c r="L286" i="1" a="1"/>
  <c r="L286" i="1" s="1"/>
  <c r="L287" i="1" a="1"/>
  <c r="L287" i="1" s="1"/>
  <c r="L288" i="1" a="1"/>
  <c r="L288" i="1" s="1"/>
  <c r="L289" i="1" a="1"/>
  <c r="L289" i="1" s="1"/>
  <c r="L290" i="1" a="1"/>
  <c r="L290" i="1" s="1"/>
  <c r="L291" i="1" a="1"/>
  <c r="L291" i="1" s="1"/>
  <c r="L292" i="1" a="1"/>
  <c r="L292" i="1" s="1"/>
  <c r="L293" i="1" a="1"/>
  <c r="L293" i="1" s="1"/>
  <c r="L294" i="1" a="1"/>
  <c r="L294" i="1" s="1"/>
  <c r="L295" i="1" a="1"/>
  <c r="L295" i="1" s="1"/>
  <c r="L296" i="1" a="1"/>
  <c r="L296" i="1" s="1"/>
  <c r="L297" i="1" a="1"/>
  <c r="L297" i="1" s="1"/>
  <c r="L298" i="1" a="1"/>
  <c r="L298" i="1" s="1"/>
  <c r="L299" i="1" a="1"/>
  <c r="L299" i="1" s="1"/>
  <c r="L300" i="1" a="1"/>
  <c r="L300" i="1" s="1"/>
  <c r="L301" i="1" a="1"/>
  <c r="L301" i="1" s="1"/>
  <c r="L302" i="1" a="1"/>
  <c r="L302" i="1" s="1"/>
  <c r="L303" i="1" a="1"/>
  <c r="L303" i="1" s="1"/>
  <c r="L304" i="1" a="1"/>
  <c r="L304" i="1" s="1"/>
  <c r="L305" i="1" a="1"/>
  <c r="L305" i="1" s="1"/>
  <c r="L306" i="1" a="1"/>
  <c r="L306" i="1" s="1"/>
  <c r="L307" i="1" a="1"/>
  <c r="L307" i="1" s="1"/>
  <c r="L308" i="1" a="1"/>
  <c r="L308" i="1" s="1"/>
  <c r="L309" i="1" a="1"/>
  <c r="L309" i="1" s="1"/>
  <c r="L310" i="1" a="1"/>
  <c r="L310" i="1" s="1"/>
  <c r="L311" i="1" a="1"/>
  <c r="L311" i="1" s="1"/>
  <c r="L312" i="1" a="1"/>
  <c r="L312" i="1" s="1"/>
  <c r="L313" i="1" a="1"/>
  <c r="L313" i="1" s="1"/>
  <c r="L314" i="1" a="1"/>
  <c r="L314" i="1" s="1"/>
  <c r="L315" i="1" a="1"/>
  <c r="L315" i="1"/>
  <c r="L316" i="1" a="1"/>
  <c r="L316" i="1" s="1"/>
  <c r="L317" i="1" a="1"/>
  <c r="L317" i="1" s="1"/>
  <c r="L318" i="1" a="1"/>
  <c r="L318" i="1" s="1"/>
  <c r="L319" i="1" a="1"/>
  <c r="L319" i="1" s="1"/>
  <c r="L320" i="1" a="1"/>
  <c r="L320" i="1" s="1"/>
  <c r="L321" i="1" a="1"/>
  <c r="L321" i="1" s="1"/>
  <c r="L322" i="1" a="1"/>
  <c r="L322" i="1" s="1"/>
  <c r="L323" i="1" a="1"/>
  <c r="L323" i="1" s="1"/>
  <c r="L324" i="1" a="1"/>
  <c r="L324" i="1" s="1"/>
  <c r="L325" i="1" a="1"/>
  <c r="L325" i="1" s="1"/>
  <c r="L326" i="1" a="1"/>
  <c r="L326" i="1" s="1"/>
  <c r="L327" i="1" a="1"/>
  <c r="L327" i="1"/>
  <c r="L328" i="1" a="1"/>
  <c r="L328" i="1" s="1"/>
  <c r="L329" i="1" a="1"/>
  <c r="L329" i="1" s="1"/>
  <c r="L330" i="1" a="1"/>
  <c r="L330" i="1" s="1"/>
  <c r="L331" i="1" a="1"/>
  <c r="L331" i="1" s="1"/>
  <c r="L332" i="1" a="1"/>
  <c r="L332" i="1" s="1"/>
  <c r="L333" i="1" a="1"/>
  <c r="L333" i="1"/>
  <c r="L334" i="1" a="1"/>
  <c r="L334" i="1" s="1"/>
  <c r="L335" i="1" a="1"/>
  <c r="L335" i="1" s="1"/>
  <c r="L336" i="1" a="1"/>
  <c r="L336" i="1" s="1"/>
  <c r="L337" i="1" a="1"/>
  <c r="L337" i="1" s="1"/>
  <c r="L338" i="1" a="1"/>
  <c r="L338" i="1" s="1"/>
  <c r="L339" i="1" a="1"/>
  <c r="L339" i="1" s="1"/>
  <c r="L340" i="1" a="1"/>
  <c r="L340" i="1" s="1"/>
  <c r="L341" i="1" a="1"/>
  <c r="L341" i="1" s="1"/>
  <c r="L342" i="1" a="1"/>
  <c r="L342" i="1" s="1"/>
  <c r="L343" i="1" a="1"/>
  <c r="L343" i="1" s="1"/>
  <c r="L344" i="1" a="1"/>
  <c r="L344" i="1" s="1"/>
  <c r="L345" i="1" a="1"/>
  <c r="L345" i="1"/>
  <c r="L346" i="1" a="1"/>
  <c r="L346" i="1" s="1"/>
  <c r="L347" i="1" a="1"/>
  <c r="L347" i="1" s="1"/>
  <c r="L348" i="1" a="1"/>
  <c r="L348" i="1" s="1"/>
  <c r="L349" i="1" a="1"/>
  <c r="L349" i="1" s="1"/>
  <c r="L350" i="1" a="1"/>
  <c r="L350" i="1" s="1"/>
  <c r="L351" i="1" a="1"/>
  <c r="L351" i="1"/>
  <c r="L352" i="1" a="1"/>
  <c r="L352" i="1" s="1"/>
  <c r="L353" i="1" a="1"/>
  <c r="L353" i="1" s="1"/>
  <c r="L354" i="1" a="1"/>
  <c r="L354" i="1" s="1"/>
  <c r="L355" i="1" a="1"/>
  <c r="L355" i="1" s="1"/>
  <c r="L356" i="1" a="1"/>
  <c r="L356" i="1" s="1"/>
  <c r="L357" i="1" a="1"/>
  <c r="L357" i="1" s="1"/>
  <c r="L358" i="1" a="1"/>
  <c r="L358" i="1" s="1"/>
  <c r="L359" i="1" a="1"/>
  <c r="L359" i="1" s="1"/>
  <c r="L360" i="1" a="1"/>
  <c r="L360" i="1" s="1"/>
  <c r="L361" i="1" a="1"/>
  <c r="L361" i="1" s="1"/>
  <c r="L362" i="1" a="1"/>
  <c r="L362" i="1" s="1"/>
  <c r="L363" i="1" a="1"/>
  <c r="L363" i="1" s="1"/>
  <c r="L364" i="1" a="1"/>
  <c r="L364" i="1" s="1"/>
  <c r="L365" i="1" a="1"/>
  <c r="L365" i="1" s="1"/>
  <c r="L366" i="1" a="1"/>
  <c r="L366" i="1" s="1"/>
  <c r="L367" i="1" a="1"/>
  <c r="L367" i="1" s="1"/>
  <c r="L368" i="1" a="1"/>
  <c r="L368" i="1" s="1"/>
  <c r="L369" i="1" a="1"/>
  <c r="L369" i="1"/>
  <c r="L370" i="1" a="1"/>
  <c r="L370" i="1" s="1"/>
  <c r="L371" i="1" a="1"/>
  <c r="L371" i="1" s="1"/>
  <c r="L372" i="1" a="1"/>
  <c r="L372" i="1" s="1"/>
  <c r="L373" i="1" a="1"/>
  <c r="L373" i="1" s="1"/>
  <c r="L374" i="1" a="1"/>
  <c r="L374" i="1" s="1"/>
  <c r="L375" i="1" a="1"/>
  <c r="L375" i="1" s="1"/>
  <c r="L376" i="1" a="1"/>
  <c r="L376" i="1" s="1"/>
  <c r="L377" i="1" a="1"/>
  <c r="L377" i="1" s="1"/>
  <c r="L378" i="1" a="1"/>
  <c r="L378" i="1" s="1"/>
  <c r="L379" i="1" a="1"/>
  <c r="L379" i="1" s="1"/>
  <c r="L380" i="1" a="1"/>
  <c r="L380" i="1" s="1"/>
  <c r="L381" i="1" a="1"/>
  <c r="L381" i="1" s="1"/>
  <c r="L382" i="1" a="1"/>
  <c r="L382" i="1" s="1"/>
  <c r="L383" i="1" a="1"/>
  <c r="L383" i="1" s="1"/>
  <c r="L384" i="1" a="1"/>
  <c r="L384" i="1" s="1"/>
  <c r="L385" i="1" a="1"/>
  <c r="L385" i="1" s="1"/>
  <c r="L386" i="1" a="1"/>
  <c r="L386" i="1" s="1"/>
  <c r="L387" i="1" a="1"/>
  <c r="L387" i="1"/>
  <c r="L388" i="1" a="1"/>
  <c r="L388" i="1" s="1"/>
  <c r="L389" i="1" a="1"/>
  <c r="L389" i="1" s="1"/>
  <c r="L390" i="1" a="1"/>
  <c r="L390" i="1" s="1"/>
  <c r="L391" i="1" a="1"/>
  <c r="L391" i="1" s="1"/>
  <c r="L392" i="1" a="1"/>
  <c r="L392" i="1" s="1"/>
  <c r="L393" i="1" a="1"/>
  <c r="L393" i="1" s="1"/>
  <c r="L394" i="1" a="1"/>
  <c r="L394" i="1" s="1"/>
  <c r="L395" i="1" a="1"/>
  <c r="L395" i="1" s="1"/>
  <c r="L396" i="1" a="1"/>
  <c r="L396" i="1" s="1"/>
  <c r="L397" i="1" a="1"/>
  <c r="L397" i="1" s="1"/>
  <c r="L398" i="1" a="1"/>
  <c r="L398" i="1" s="1"/>
  <c r="L399" i="1" a="1"/>
  <c r="L399" i="1"/>
  <c r="L400" i="1" a="1"/>
  <c r="L400" i="1" s="1"/>
  <c r="L401" i="1" a="1"/>
  <c r="L401" i="1" s="1"/>
  <c r="L402" i="1" a="1"/>
  <c r="L402" i="1" s="1"/>
  <c r="L403" i="1" a="1"/>
  <c r="L403" i="1" s="1"/>
  <c r="L404" i="1" a="1"/>
  <c r="L404" i="1" s="1"/>
  <c r="L405" i="1" a="1"/>
  <c r="L405" i="1"/>
  <c r="L406" i="1" a="1"/>
  <c r="L406" i="1" s="1"/>
  <c r="L407" i="1" a="1"/>
  <c r="L407" i="1" s="1"/>
  <c r="L408" i="1" a="1"/>
  <c r="L408" i="1" s="1"/>
  <c r="L409" i="1" a="1"/>
  <c r="L409" i="1" s="1"/>
  <c r="L410" i="1" a="1"/>
  <c r="L410" i="1" s="1"/>
  <c r="L411" i="1" a="1"/>
  <c r="L411" i="1" s="1"/>
  <c r="L412" i="1" a="1"/>
  <c r="L412" i="1" s="1"/>
  <c r="L413" i="1" a="1"/>
  <c r="L413" i="1" s="1"/>
  <c r="L414" i="1" a="1"/>
  <c r="L414" i="1" s="1"/>
  <c r="L415" i="1" a="1"/>
  <c r="L415" i="1" s="1"/>
  <c r="L416" i="1" a="1"/>
  <c r="L416" i="1" s="1"/>
  <c r="L417" i="1" a="1"/>
  <c r="L417" i="1"/>
  <c r="L418" i="1" a="1"/>
  <c r="L418" i="1" s="1"/>
  <c r="L419" i="1" a="1"/>
  <c r="L419" i="1" s="1"/>
  <c r="L420" i="1" a="1"/>
  <c r="L420" i="1" s="1"/>
  <c r="L421" i="1" a="1"/>
  <c r="L421" i="1" s="1"/>
  <c r="L422" i="1" a="1"/>
  <c r="L422" i="1" s="1"/>
  <c r="L423" i="1" a="1"/>
  <c r="L423" i="1"/>
  <c r="L424" i="1" a="1"/>
  <c r="L424" i="1" s="1"/>
  <c r="L425" i="1" a="1"/>
  <c r="L425" i="1" s="1"/>
  <c r="L426" i="1" a="1"/>
  <c r="L426" i="1" s="1"/>
  <c r="L427" i="1" a="1"/>
  <c r="L427" i="1" s="1"/>
  <c r="L428" i="1" a="1"/>
  <c r="L428" i="1" s="1"/>
  <c r="L429" i="1" a="1"/>
  <c r="L429" i="1" s="1"/>
  <c r="L430" i="1" a="1"/>
  <c r="L430" i="1" s="1"/>
  <c r="L431" i="1" a="1"/>
  <c r="L431" i="1" s="1"/>
  <c r="L432" i="1" a="1"/>
  <c r="L432" i="1" s="1"/>
  <c r="L433" i="1" a="1"/>
  <c r="L433" i="1" s="1"/>
  <c r="L434" i="1" a="1"/>
  <c r="L434" i="1" s="1"/>
  <c r="L435" i="1" a="1"/>
  <c r="L435" i="1" s="1"/>
  <c r="L436" i="1" a="1"/>
  <c r="L436" i="1" s="1"/>
  <c r="L437" i="1" a="1"/>
  <c r="L437" i="1" s="1"/>
  <c r="L438" i="1" a="1"/>
  <c r="L438" i="1" s="1"/>
  <c r="L439" i="1" a="1"/>
  <c r="L439" i="1" s="1"/>
  <c r="L440" i="1" a="1"/>
  <c r="L440" i="1" s="1"/>
  <c r="L441" i="1" a="1"/>
  <c r="L441" i="1" s="1"/>
  <c r="L442" i="1" a="1"/>
  <c r="L442" i="1" s="1"/>
  <c r="L443" i="1" a="1"/>
  <c r="L443" i="1" s="1"/>
  <c r="L444" i="1" a="1"/>
  <c r="L444" i="1" s="1"/>
  <c r="L445" i="1" a="1"/>
  <c r="L445" i="1" s="1"/>
  <c r="L446" i="1" a="1"/>
  <c r="L446" i="1" s="1"/>
  <c r="L447" i="1" a="1"/>
  <c r="L447" i="1" s="1"/>
  <c r="L448" i="1" a="1"/>
  <c r="L448" i="1" s="1"/>
  <c r="L449" i="1" a="1"/>
  <c r="L449" i="1" s="1"/>
  <c r="L450" i="1" a="1"/>
  <c r="L450" i="1" s="1"/>
  <c r="L451" i="1" a="1"/>
  <c r="L451" i="1" s="1"/>
  <c r="L452" i="1" a="1"/>
  <c r="L452" i="1" s="1"/>
  <c r="L453" i="1" a="1"/>
  <c r="L453" i="1" s="1"/>
  <c r="L454" i="1" a="1"/>
  <c r="L454" i="1" s="1"/>
  <c r="L455" i="1" a="1"/>
  <c r="L455" i="1" s="1"/>
  <c r="L456" i="1" a="1"/>
  <c r="L456" i="1" s="1"/>
  <c r="L457" i="1" a="1"/>
  <c r="L457" i="1" s="1"/>
  <c r="L458" i="1" a="1"/>
  <c r="L458" i="1" s="1"/>
  <c r="L459" i="1" a="1"/>
  <c r="L459" i="1"/>
  <c r="L460" i="1" a="1"/>
  <c r="L460" i="1" s="1"/>
  <c r="L461" i="1" a="1"/>
  <c r="L461" i="1" s="1"/>
  <c r="L462" i="1" a="1"/>
  <c r="L462" i="1" s="1"/>
  <c r="L463" i="1" a="1"/>
  <c r="L463" i="1" s="1"/>
  <c r="L464" i="1" a="1"/>
  <c r="L464" i="1" s="1"/>
  <c r="L465" i="1" a="1"/>
  <c r="L465" i="1"/>
  <c r="L466" i="1" a="1"/>
  <c r="L466" i="1" s="1"/>
  <c r="L467" i="1" a="1"/>
  <c r="L467" i="1" s="1"/>
  <c r="L468" i="1" a="1"/>
  <c r="L468" i="1" s="1"/>
  <c r="L469" i="1" a="1"/>
  <c r="L469" i="1" s="1"/>
  <c r="L470" i="1" a="1"/>
  <c r="L470" i="1" s="1"/>
  <c r="L471" i="1" a="1"/>
  <c r="L471" i="1"/>
  <c r="L472" i="1" a="1"/>
  <c r="L472" i="1" s="1"/>
  <c r="L473" i="1" a="1"/>
  <c r="L473" i="1" s="1"/>
  <c r="L474" i="1" a="1"/>
  <c r="L474" i="1" s="1"/>
  <c r="L475" i="1" a="1"/>
  <c r="L475" i="1" s="1"/>
  <c r="L476" i="1" a="1"/>
  <c r="L476" i="1" s="1"/>
  <c r="L477" i="1" a="1"/>
  <c r="L477" i="1"/>
  <c r="L478" i="1" a="1"/>
  <c r="L478" i="1" s="1"/>
  <c r="L479" i="1" a="1"/>
  <c r="L479" i="1" s="1"/>
  <c r="L480" i="1" a="1"/>
  <c r="L480" i="1" s="1"/>
  <c r="L481" i="1" a="1"/>
  <c r="L481" i="1" s="1"/>
  <c r="L482" i="1" a="1"/>
  <c r="L482" i="1" s="1"/>
  <c r="L483" i="1" a="1"/>
  <c r="L483" i="1" s="1"/>
  <c r="L484" i="1" a="1"/>
  <c r="L484" i="1" s="1"/>
  <c r="L485" i="1" a="1"/>
  <c r="L485" i="1" s="1"/>
  <c r="L486" i="1" a="1"/>
  <c r="L486" i="1" s="1"/>
  <c r="L487" i="1" a="1"/>
  <c r="L487" i="1" s="1"/>
  <c r="L488" i="1" a="1"/>
  <c r="L488" i="1" s="1"/>
  <c r="L489" i="1" a="1"/>
  <c r="L489" i="1"/>
  <c r="L490" i="1" a="1"/>
  <c r="L490" i="1" s="1"/>
  <c r="L491" i="1" a="1"/>
  <c r="L491" i="1" s="1"/>
  <c r="L492" i="1" a="1"/>
  <c r="L492" i="1" s="1"/>
  <c r="L493" i="1" a="1"/>
  <c r="L493" i="1" s="1"/>
  <c r="L494" i="1" a="1"/>
  <c r="L494" i="1" s="1"/>
  <c r="L495" i="1" a="1"/>
  <c r="L495" i="1"/>
  <c r="L496" i="1" a="1"/>
  <c r="L496" i="1" s="1"/>
  <c r="L497" i="1" a="1"/>
  <c r="L497" i="1" s="1"/>
  <c r="L498" i="1" a="1"/>
  <c r="L498" i="1" s="1"/>
  <c r="L499" i="1" a="1"/>
  <c r="L499" i="1" s="1"/>
  <c r="L500" i="1" a="1"/>
  <c r="L500" i="1" s="1"/>
  <c r="L501" i="1" a="1"/>
  <c r="L501" i="1" s="1"/>
  <c r="L502" i="1" a="1"/>
  <c r="L502" i="1" s="1"/>
  <c r="L503" i="1" a="1"/>
  <c r="L503" i="1" s="1"/>
  <c r="L504" i="1" a="1"/>
  <c r="L504" i="1" s="1"/>
  <c r="L505" i="1" a="1"/>
  <c r="L505" i="1" s="1"/>
  <c r="L506" i="1" a="1"/>
  <c r="L506" i="1" s="1"/>
  <c r="L507" i="1" a="1"/>
  <c r="L507" i="1" s="1"/>
  <c r="L508" i="1" a="1"/>
  <c r="L508" i="1" s="1"/>
  <c r="L509" i="1" a="1"/>
  <c r="L509" i="1" s="1"/>
  <c r="L510" i="1" a="1"/>
  <c r="L510" i="1" s="1"/>
  <c r="L511" i="1" a="1"/>
  <c r="L511" i="1" s="1"/>
  <c r="L512" i="1" a="1"/>
  <c r="L512" i="1" s="1"/>
  <c r="L513" i="1" a="1"/>
  <c r="L513" i="1"/>
  <c r="L514" i="1" a="1"/>
  <c r="L514" i="1" s="1"/>
  <c r="L515" i="1" a="1"/>
  <c r="L515" i="1" s="1"/>
  <c r="L516" i="1" a="1"/>
  <c r="L516" i="1" s="1"/>
  <c r="L517" i="1" a="1"/>
  <c r="L517" i="1" s="1"/>
  <c r="L518" i="1" a="1"/>
  <c r="L518" i="1" s="1"/>
  <c r="L519" i="1" a="1"/>
  <c r="L519" i="1" s="1"/>
  <c r="L520" i="1" a="1"/>
  <c r="L520" i="1"/>
  <c r="L521" i="1" a="1"/>
  <c r="L521" i="1"/>
  <c r="L522" i="1" a="1"/>
  <c r="L522" i="1" s="1"/>
  <c r="L523" i="1" a="1"/>
  <c r="L523" i="1"/>
  <c r="L524" i="1" a="1"/>
  <c r="L524" i="1" s="1"/>
  <c r="L525" i="1" a="1"/>
  <c r="L525" i="1" s="1"/>
  <c r="L526" i="1" a="1"/>
  <c r="L526" i="1"/>
  <c r="L527" i="1" a="1"/>
  <c r="L527" i="1"/>
  <c r="L528" i="1" a="1"/>
  <c r="L528" i="1" s="1"/>
  <c r="L529" i="1" a="1"/>
  <c r="L529" i="1"/>
  <c r="L530" i="1" a="1"/>
  <c r="L530" i="1" s="1"/>
  <c r="L531" i="1" a="1"/>
  <c r="L531" i="1" s="1"/>
  <c r="L532" i="1" a="1"/>
  <c r="L532" i="1"/>
  <c r="L533" i="1" a="1"/>
  <c r="L533" i="1"/>
  <c r="L534" i="1" a="1"/>
  <c r="L534" i="1" s="1"/>
  <c r="L535" i="1" a="1"/>
  <c r="L535" i="1"/>
  <c r="L536" i="1" a="1"/>
  <c r="L536" i="1" s="1"/>
  <c r="L537" i="1" a="1"/>
  <c r="L537" i="1" s="1"/>
  <c r="L538" i="1" a="1"/>
  <c r="L538" i="1"/>
  <c r="L539" i="1" a="1"/>
  <c r="L539" i="1"/>
  <c r="L540" i="1" a="1"/>
  <c r="L540" i="1" s="1"/>
  <c r="L541" i="1" a="1"/>
  <c r="L541" i="1"/>
  <c r="L542" i="1" a="1"/>
  <c r="L542" i="1" s="1"/>
  <c r="L543" i="1" a="1"/>
  <c r="L543" i="1" s="1"/>
  <c r="L544" i="1" a="1"/>
  <c r="L544" i="1"/>
  <c r="L545" i="1" a="1"/>
  <c r="L545" i="1"/>
  <c r="L546" i="1" a="1"/>
  <c r="L546" i="1" s="1"/>
  <c r="L547" i="1" a="1"/>
  <c r="L547" i="1"/>
  <c r="L548" i="1" a="1"/>
  <c r="L548" i="1" s="1"/>
  <c r="L549" i="1" a="1"/>
  <c r="L549" i="1" s="1"/>
  <c r="L550" i="1" a="1"/>
  <c r="L550" i="1"/>
  <c r="L551" i="1" a="1"/>
  <c r="L551" i="1"/>
  <c r="L552" i="1" a="1"/>
  <c r="L552" i="1" s="1"/>
  <c r="L553" i="1" a="1"/>
  <c r="L553" i="1"/>
  <c r="L554" i="1" a="1"/>
  <c r="L554" i="1" s="1"/>
  <c r="L555" i="1" a="1"/>
  <c r="L555" i="1" s="1"/>
  <c r="L556" i="1" a="1"/>
  <c r="L556" i="1"/>
  <c r="L557" i="1" a="1"/>
  <c r="L557" i="1"/>
  <c r="L558" i="1" a="1"/>
  <c r="L558" i="1" s="1"/>
  <c r="L559" i="1" a="1"/>
  <c r="L559" i="1"/>
  <c r="L560" i="1" a="1"/>
  <c r="L560" i="1" s="1"/>
  <c r="L561" i="1" a="1"/>
  <c r="L561" i="1" s="1"/>
  <c r="L562" i="1" a="1"/>
  <c r="L562" i="1"/>
  <c r="L563" i="1" a="1"/>
  <c r="L563" i="1"/>
  <c r="L564" i="1" a="1"/>
  <c r="L564" i="1" s="1"/>
  <c r="L565" i="1" a="1"/>
  <c r="L565" i="1"/>
  <c r="L566" i="1" a="1"/>
  <c r="L566" i="1" s="1"/>
  <c r="L567" i="1" a="1"/>
  <c r="L567" i="1" s="1"/>
  <c r="L568" i="1" a="1"/>
  <c r="L568" i="1"/>
  <c r="L569" i="1" a="1"/>
  <c r="L569" i="1"/>
  <c r="L570" i="1" a="1"/>
  <c r="L570" i="1" s="1"/>
  <c r="L571" i="1" a="1"/>
  <c r="L571" i="1"/>
  <c r="L572" i="1" a="1"/>
  <c r="L572" i="1" s="1"/>
  <c r="L573" i="1" a="1"/>
  <c r="L573" i="1" s="1"/>
  <c r="L574" i="1" a="1"/>
  <c r="L574" i="1"/>
  <c r="L575" i="1" a="1"/>
  <c r="L575" i="1"/>
  <c r="L576" i="1" a="1"/>
  <c r="L576" i="1" s="1"/>
  <c r="L577" i="1" a="1"/>
  <c r="L577" i="1"/>
  <c r="L578" i="1" a="1"/>
  <c r="L578" i="1" s="1"/>
  <c r="L579" i="1" a="1"/>
  <c r="L579" i="1" s="1"/>
  <c r="L580" i="1" a="1"/>
  <c r="L580" i="1"/>
  <c r="L581" i="1" a="1"/>
  <c r="L581" i="1"/>
  <c r="L582" i="1" a="1"/>
  <c r="L582" i="1" s="1"/>
  <c r="L583" i="1" a="1"/>
  <c r="L583" i="1"/>
  <c r="L584" i="1" a="1"/>
  <c r="L584" i="1" s="1"/>
  <c r="L585" i="1" a="1"/>
  <c r="L585" i="1" s="1"/>
  <c r="L586" i="1" a="1"/>
  <c r="L586" i="1"/>
  <c r="L587" i="1" a="1"/>
  <c r="L587" i="1"/>
  <c r="L588" i="1" a="1"/>
  <c r="L588" i="1" s="1"/>
  <c r="L589" i="1" a="1"/>
  <c r="L589" i="1"/>
  <c r="L590" i="1" a="1"/>
  <c r="L590" i="1" s="1"/>
  <c r="L591" i="1" a="1"/>
  <c r="L591" i="1" s="1"/>
  <c r="L592" i="1" a="1"/>
  <c r="L592" i="1"/>
  <c r="L593" i="1" a="1"/>
  <c r="L593" i="1"/>
  <c r="L594" i="1" a="1"/>
  <c r="L594" i="1" s="1"/>
  <c r="L595" i="1" a="1"/>
  <c r="L595" i="1"/>
  <c r="L596" i="1" a="1"/>
  <c r="L596" i="1" s="1"/>
  <c r="L597" i="1" a="1"/>
  <c r="L597" i="1" s="1"/>
  <c r="L598" i="1" a="1"/>
  <c r="L598" i="1"/>
  <c r="L599" i="1" a="1"/>
  <c r="L599" i="1"/>
  <c r="L600" i="1" a="1"/>
  <c r="L600" i="1" s="1"/>
  <c r="L601" i="1" a="1"/>
  <c r="L601" i="1"/>
  <c r="L602" i="1" a="1"/>
  <c r="L602" i="1" s="1"/>
  <c r="L603" i="1" a="1"/>
  <c r="L603" i="1" s="1"/>
  <c r="L604" i="1" a="1"/>
  <c r="L604" i="1"/>
  <c r="L605" i="1" a="1"/>
  <c r="L605" i="1"/>
  <c r="L606" i="1" a="1"/>
  <c r="L606" i="1" s="1"/>
  <c r="L607" i="1" a="1"/>
  <c r="L607" i="1"/>
  <c r="L608" i="1" a="1"/>
  <c r="L608" i="1" s="1"/>
  <c r="L609" i="1" a="1"/>
  <c r="L609" i="1" s="1"/>
  <c r="L610" i="1" a="1"/>
  <c r="L610" i="1"/>
  <c r="L611" i="1" a="1"/>
  <c r="L611" i="1"/>
  <c r="L612" i="1" a="1"/>
  <c r="L612" i="1" s="1"/>
  <c r="L613" i="1" a="1"/>
  <c r="L613" i="1"/>
  <c r="L614" i="1" a="1"/>
  <c r="L614" i="1" s="1"/>
  <c r="L615" i="1" a="1"/>
  <c r="L615" i="1" s="1"/>
  <c r="L616" i="1" a="1"/>
  <c r="L616" i="1"/>
  <c r="L617" i="1" a="1"/>
  <c r="L617" i="1"/>
  <c r="L618" i="1" a="1"/>
  <c r="L618" i="1" s="1"/>
  <c r="L619" i="1" a="1"/>
  <c r="L619" i="1"/>
  <c r="L620" i="1" a="1"/>
  <c r="L620" i="1" s="1"/>
  <c r="L621" i="1" a="1"/>
  <c r="L621" i="1" s="1"/>
  <c r="L622" i="1" a="1"/>
  <c r="L622" i="1"/>
  <c r="L623" i="1" a="1"/>
  <c r="L623" i="1"/>
  <c r="L624" i="1" a="1"/>
  <c r="L624" i="1" s="1"/>
  <c r="L625" i="1" a="1"/>
  <c r="L625" i="1"/>
  <c r="L626" i="1" a="1"/>
  <c r="L626" i="1" s="1"/>
  <c r="L627" i="1" a="1"/>
  <c r="L627" i="1" s="1"/>
  <c r="L628" i="1" a="1"/>
  <c r="L628" i="1"/>
  <c r="L629" i="1" a="1"/>
  <c r="L629" i="1"/>
  <c r="L630" i="1" a="1"/>
  <c r="L630" i="1" s="1"/>
  <c r="L631" i="1" a="1"/>
  <c r="L631" i="1"/>
  <c r="L632" i="1" a="1"/>
  <c r="L632" i="1" s="1"/>
  <c r="L633" i="1" a="1"/>
  <c r="L633" i="1" s="1"/>
  <c r="L634" i="1" a="1"/>
  <c r="L634" i="1"/>
  <c r="L635" i="1" a="1"/>
  <c r="L635" i="1"/>
  <c r="L636" i="1" a="1"/>
  <c r="L636" i="1" s="1"/>
  <c r="L637" i="1" a="1"/>
  <c r="L637" i="1"/>
  <c r="L638" i="1" a="1"/>
  <c r="L638" i="1" s="1"/>
  <c r="L639" i="1" a="1"/>
  <c r="L639" i="1" s="1"/>
  <c r="L640" i="1" a="1"/>
  <c r="L640" i="1"/>
  <c r="L641" i="1" a="1"/>
  <c r="L641" i="1"/>
  <c r="L642" i="1" a="1"/>
  <c r="L642" i="1" s="1"/>
  <c r="L643" i="1" a="1"/>
  <c r="L643" i="1"/>
  <c r="L644" i="1" a="1"/>
  <c r="L644" i="1" s="1"/>
  <c r="L645" i="1" a="1"/>
  <c r="L645" i="1" s="1"/>
  <c r="L646" i="1" a="1"/>
  <c r="L646" i="1"/>
  <c r="L647" i="1" a="1"/>
  <c r="L647" i="1"/>
  <c r="L648" i="1" a="1"/>
  <c r="L648" i="1" s="1"/>
  <c r="L649" i="1" a="1"/>
  <c r="L649" i="1"/>
  <c r="L650" i="1" a="1"/>
  <c r="L650" i="1" s="1"/>
  <c r="L651" i="1" a="1"/>
  <c r="L651" i="1" s="1"/>
  <c r="L652" i="1" a="1"/>
  <c r="L652" i="1"/>
  <c r="L653" i="1" a="1"/>
  <c r="L653" i="1"/>
  <c r="L654" i="1" a="1"/>
  <c r="L654" i="1" s="1"/>
  <c r="L655" i="1" a="1"/>
  <c r="L655" i="1"/>
  <c r="L656" i="1" a="1"/>
  <c r="L656" i="1" s="1"/>
  <c r="L657" i="1" a="1"/>
  <c r="L657" i="1" s="1"/>
  <c r="L658" i="1" a="1"/>
  <c r="L658" i="1"/>
  <c r="L659" i="1" a="1"/>
  <c r="L659" i="1"/>
  <c r="L660" i="1" a="1"/>
  <c r="L660" i="1" s="1"/>
  <c r="L661" i="1" a="1"/>
  <c r="L661" i="1"/>
  <c r="L662" i="1" a="1"/>
  <c r="L662" i="1" s="1"/>
  <c r="L663" i="1" a="1"/>
  <c r="L663" i="1" s="1"/>
  <c r="L664" i="1" a="1"/>
  <c r="L664" i="1"/>
  <c r="L665" i="1" a="1"/>
  <c r="L665" i="1"/>
  <c r="L666" i="1" a="1"/>
  <c r="L666" i="1" s="1"/>
  <c r="L667" i="1" a="1"/>
  <c r="L667" i="1"/>
  <c r="L668" i="1" a="1"/>
  <c r="L668" i="1" s="1"/>
  <c r="L669" i="1" a="1"/>
  <c r="L669" i="1" s="1"/>
  <c r="L670" i="1" a="1"/>
  <c r="L670" i="1"/>
  <c r="L671" i="1" a="1"/>
  <c r="L671" i="1"/>
  <c r="L672" i="1" a="1"/>
  <c r="L672" i="1" s="1"/>
  <c r="L673" i="1" a="1"/>
  <c r="L673" i="1"/>
  <c r="L674" i="1" a="1"/>
  <c r="L674" i="1" s="1"/>
  <c r="L675" i="1" a="1"/>
  <c r="L675" i="1" s="1"/>
  <c r="L676" i="1" a="1"/>
  <c r="L676" i="1"/>
  <c r="L677" i="1" a="1"/>
  <c r="L677" i="1"/>
  <c r="L678" i="1" a="1"/>
  <c r="L678" i="1" s="1"/>
  <c r="L679" i="1" a="1"/>
  <c r="L679" i="1"/>
  <c r="L680" i="1" a="1"/>
  <c r="L680" i="1" s="1"/>
  <c r="L681" i="1" a="1"/>
  <c r="L681" i="1" s="1"/>
  <c r="L682" i="1" a="1"/>
  <c r="L682" i="1"/>
  <c r="L683" i="1" a="1"/>
  <c r="L683" i="1"/>
  <c r="L684" i="1" a="1"/>
  <c r="L684" i="1" s="1"/>
  <c r="L685" i="1" a="1"/>
  <c r="L685" i="1"/>
  <c r="L686" i="1" a="1"/>
  <c r="L686" i="1" s="1"/>
  <c r="L687" i="1" a="1"/>
  <c r="L687" i="1" s="1"/>
  <c r="L688" i="1" a="1"/>
  <c r="L688" i="1" s="1"/>
  <c r="L689" i="1" a="1"/>
  <c r="L689" i="1"/>
  <c r="L690" i="1" a="1"/>
  <c r="L690" i="1" s="1"/>
  <c r="L691" i="1" a="1"/>
  <c r="L691" i="1"/>
  <c r="L692" i="1" a="1"/>
  <c r="L692" i="1" s="1"/>
  <c r="L693" i="1" a="1"/>
  <c r="L693" i="1" s="1"/>
  <c r="L694" i="1" a="1"/>
  <c r="L694" i="1" s="1"/>
  <c r="L695" i="1" a="1"/>
  <c r="L695" i="1"/>
  <c r="L696" i="1" a="1"/>
  <c r="L696" i="1" s="1"/>
  <c r="L697" i="1" a="1"/>
  <c r="L697" i="1"/>
  <c r="L698" i="1" a="1"/>
  <c r="L698" i="1" s="1"/>
  <c r="L699" i="1" a="1"/>
  <c r="L699" i="1" s="1"/>
  <c r="L700" i="1" a="1"/>
  <c r="L700" i="1" s="1"/>
  <c r="L701" i="1" a="1"/>
  <c r="L701" i="1"/>
  <c r="L702" i="1" a="1"/>
  <c r="L702" i="1" s="1"/>
  <c r="L703" i="1" a="1"/>
  <c r="L703" i="1"/>
  <c r="L704" i="1" a="1"/>
  <c r="L704" i="1" s="1"/>
  <c r="L705" i="1" a="1"/>
  <c r="L705" i="1" s="1"/>
  <c r="L706" i="1" a="1"/>
  <c r="L706" i="1" s="1"/>
  <c r="L707" i="1" a="1"/>
  <c r="L707" i="1"/>
  <c r="L708" i="1" a="1"/>
  <c r="L708" i="1" s="1"/>
  <c r="L709" i="1" a="1"/>
  <c r="L709" i="1" s="1"/>
  <c r="L710" i="1" a="1"/>
  <c r="L710" i="1" s="1"/>
  <c r="L711" i="1" a="1"/>
  <c r="L711" i="1" s="1"/>
  <c r="L712" i="1" a="1"/>
  <c r="L712" i="1" s="1"/>
  <c r="L713" i="1" a="1"/>
  <c r="L713" i="1"/>
  <c r="L714" i="1" a="1"/>
  <c r="L714" i="1" s="1"/>
  <c r="L715" i="1" a="1"/>
  <c r="L715" i="1" s="1"/>
  <c r="L716" i="1" a="1"/>
  <c r="L716" i="1" s="1"/>
  <c r="L717" i="1" a="1"/>
  <c r="L717" i="1" s="1"/>
  <c r="L718" i="1" a="1"/>
  <c r="L718" i="1" s="1"/>
  <c r="L719" i="1" a="1"/>
  <c r="L719" i="1"/>
  <c r="L720" i="1" a="1"/>
  <c r="L720" i="1" s="1"/>
  <c r="L721" i="1" a="1"/>
  <c r="L721" i="1" s="1"/>
  <c r="L722" i="1" a="1"/>
  <c r="L722" i="1" s="1"/>
  <c r="L723" i="1" a="1"/>
  <c r="L723" i="1" s="1"/>
  <c r="L724" i="1" a="1"/>
  <c r="L724" i="1" s="1"/>
  <c r="L725" i="1" a="1"/>
  <c r="L725" i="1"/>
  <c r="L726" i="1" a="1"/>
  <c r="L726" i="1" s="1"/>
  <c r="L727" i="1" a="1"/>
  <c r="L727" i="1" s="1"/>
  <c r="L728" i="1" a="1"/>
  <c r="L728" i="1" s="1"/>
  <c r="L729" i="1" a="1"/>
  <c r="L729" i="1" s="1"/>
  <c r="L730" i="1" a="1"/>
  <c r="L730" i="1" s="1"/>
  <c r="L731" i="1" a="1"/>
  <c r="L731" i="1"/>
  <c r="L732" i="1" a="1"/>
  <c r="L732" i="1" s="1"/>
  <c r="L733" i="1" a="1"/>
  <c r="L733" i="1" s="1"/>
  <c r="L734" i="1" a="1"/>
  <c r="L734" i="1" s="1"/>
  <c r="L735" i="1" a="1"/>
  <c r="L735" i="1" s="1"/>
  <c r="L736" i="1" a="1"/>
  <c r="L736" i="1" s="1"/>
  <c r="L737" i="1" a="1"/>
  <c r="L737" i="1"/>
  <c r="L738" i="1" a="1"/>
  <c r="L738" i="1" s="1"/>
  <c r="L739" i="1" a="1"/>
  <c r="L739" i="1" s="1"/>
  <c r="L740" i="1" a="1"/>
  <c r="L740" i="1" s="1"/>
  <c r="L741" i="1" a="1"/>
  <c r="L741" i="1" s="1"/>
  <c r="L742" i="1" a="1"/>
  <c r="L742" i="1" s="1"/>
  <c r="L743" i="1" a="1"/>
  <c r="L743" i="1"/>
  <c r="L744" i="1" a="1"/>
  <c r="L744" i="1" s="1"/>
  <c r="L745" i="1" a="1"/>
  <c r="L745" i="1" s="1"/>
  <c r="L746" i="1" a="1"/>
  <c r="L746" i="1" s="1"/>
  <c r="L747" i="1" a="1"/>
  <c r="L747" i="1" s="1"/>
  <c r="L748" i="1" a="1"/>
  <c r="L748" i="1" s="1"/>
  <c r="L749" i="1" a="1"/>
  <c r="L749" i="1"/>
  <c r="L750" i="1" a="1"/>
  <c r="L750" i="1" s="1"/>
  <c r="L751" i="1" a="1"/>
  <c r="L751" i="1" s="1"/>
  <c r="L752" i="1" a="1"/>
  <c r="L752" i="1" s="1"/>
  <c r="L753" i="1" a="1"/>
  <c r="L753" i="1" s="1"/>
  <c r="L754" i="1" a="1"/>
  <c r="L754" i="1" s="1"/>
  <c r="L755" i="1" a="1"/>
  <c r="L755" i="1"/>
  <c r="L756" i="1" a="1"/>
  <c r="L756" i="1" s="1"/>
  <c r="L757" i="1" a="1"/>
  <c r="L757" i="1" s="1"/>
  <c r="L758" i="1" a="1"/>
  <c r="L758" i="1" s="1"/>
  <c r="L759" i="1" a="1"/>
  <c r="L759" i="1" s="1"/>
  <c r="L760" i="1" a="1"/>
  <c r="L760" i="1" s="1"/>
  <c r="L761" i="1" a="1"/>
  <c r="L761" i="1"/>
  <c r="L762" i="1" a="1"/>
  <c r="L762" i="1" s="1"/>
  <c r="L763" i="1" a="1"/>
  <c r="L763" i="1" s="1"/>
  <c r="L764" i="1" a="1"/>
  <c r="L764" i="1" s="1"/>
  <c r="L765" i="1" a="1"/>
  <c r="L765" i="1" s="1"/>
  <c r="L766" i="1" a="1"/>
  <c r="L766" i="1" s="1"/>
  <c r="L767" i="1" a="1"/>
  <c r="L767" i="1"/>
  <c r="L768" i="1" a="1"/>
  <c r="L768" i="1" s="1"/>
  <c r="L769" i="1" a="1"/>
  <c r="L769" i="1" s="1"/>
  <c r="L770" i="1" a="1"/>
  <c r="L770" i="1" s="1"/>
  <c r="L771" i="1" a="1"/>
  <c r="L771" i="1" s="1"/>
  <c r="L772" i="1" a="1"/>
  <c r="L772" i="1" s="1"/>
  <c r="L773" i="1" a="1"/>
  <c r="L773" i="1"/>
  <c r="L774" i="1" a="1"/>
  <c r="L774" i="1" s="1"/>
  <c r="L775" i="1" a="1"/>
  <c r="L775" i="1" s="1"/>
  <c r="L776" i="1" a="1"/>
  <c r="L776" i="1" s="1"/>
  <c r="L777" i="1" a="1"/>
  <c r="L777" i="1" s="1"/>
  <c r="L778" i="1" a="1"/>
  <c r="L778" i="1" s="1"/>
  <c r="L779" i="1" a="1"/>
  <c r="L779" i="1"/>
  <c r="L780" i="1" a="1"/>
  <c r="L780" i="1" s="1"/>
  <c r="L781" i="1" a="1"/>
  <c r="L781" i="1" s="1"/>
  <c r="L782" i="1" a="1"/>
  <c r="L782" i="1" s="1"/>
  <c r="L783" i="1" a="1"/>
  <c r="L783" i="1" s="1"/>
  <c r="L784" i="1" a="1"/>
  <c r="L784" i="1" s="1"/>
  <c r="L785" i="1" a="1"/>
  <c r="L785" i="1"/>
  <c r="L786" i="1" a="1"/>
  <c r="L786" i="1" s="1"/>
  <c r="L787" i="1" a="1"/>
  <c r="L787" i="1" s="1"/>
  <c r="L788" i="1" a="1"/>
  <c r="L788" i="1" s="1"/>
  <c r="L789" i="1" a="1"/>
  <c r="L789" i="1" s="1"/>
  <c r="L790" i="1" a="1"/>
  <c r="L790" i="1" s="1"/>
  <c r="L791" i="1" a="1"/>
  <c r="L791" i="1"/>
  <c r="L792" i="1" a="1"/>
  <c r="L792" i="1" s="1"/>
  <c r="L793" i="1" a="1"/>
  <c r="L793" i="1" s="1"/>
  <c r="L794" i="1" a="1"/>
  <c r="L794" i="1" s="1"/>
  <c r="L795" i="1" a="1"/>
  <c r="L795" i="1" s="1"/>
  <c r="L796" i="1" a="1"/>
  <c r="L796" i="1" s="1"/>
  <c r="L797" i="1" a="1"/>
  <c r="L797" i="1"/>
  <c r="L798" i="1" a="1"/>
  <c r="L798" i="1" s="1"/>
  <c r="L799" i="1" a="1"/>
  <c r="L799" i="1" s="1"/>
  <c r="L800" i="1" a="1"/>
  <c r="L800" i="1" s="1"/>
  <c r="L801" i="1" a="1"/>
  <c r="L801" i="1" s="1"/>
  <c r="L802" i="1" a="1"/>
  <c r="L802" i="1" s="1"/>
  <c r="L803" i="1" a="1"/>
  <c r="L803" i="1"/>
  <c r="L804" i="1" a="1"/>
  <c r="L804" i="1" s="1"/>
  <c r="L805" i="1" a="1"/>
  <c r="L805" i="1" s="1"/>
  <c r="L806" i="1" a="1"/>
  <c r="L806" i="1" s="1"/>
  <c r="L807" i="1" a="1"/>
  <c r="L807" i="1" s="1"/>
  <c r="L808" i="1" a="1"/>
  <c r="L808" i="1" s="1"/>
  <c r="L809" i="1" a="1"/>
  <c r="L809" i="1" s="1"/>
  <c r="L810" i="1" a="1"/>
  <c r="L810" i="1" s="1"/>
  <c r="L811" i="1" a="1"/>
  <c r="L811" i="1" s="1"/>
  <c r="L812" i="1" a="1"/>
  <c r="L812" i="1" s="1"/>
  <c r="L813" i="1" a="1"/>
  <c r="L813" i="1" s="1"/>
  <c r="L814" i="1" a="1"/>
  <c r="L814" i="1" s="1"/>
  <c r="L815" i="1" a="1"/>
  <c r="L815" i="1" s="1"/>
  <c r="L816" i="1" a="1"/>
  <c r="L816" i="1" s="1"/>
  <c r="L817" i="1" a="1"/>
  <c r="L817" i="1" s="1"/>
  <c r="L818" i="1" a="1"/>
  <c r="L818" i="1" s="1"/>
  <c r="L819" i="1" a="1"/>
  <c r="L819" i="1" s="1"/>
  <c r="L820" i="1" a="1"/>
  <c r="L820" i="1" s="1"/>
  <c r="L821" i="1" a="1"/>
  <c r="L821" i="1" s="1"/>
  <c r="L822" i="1" a="1"/>
  <c r="L822" i="1" s="1"/>
  <c r="L823" i="1" a="1"/>
  <c r="L823" i="1" s="1"/>
  <c r="L824" i="1" a="1"/>
  <c r="L824" i="1" s="1"/>
  <c r="L825" i="1" a="1"/>
  <c r="L825" i="1" s="1"/>
  <c r="L826" i="1" a="1"/>
  <c r="L826" i="1" s="1"/>
  <c r="L827" i="1" a="1"/>
  <c r="L827" i="1" s="1"/>
  <c r="L828" i="1" a="1"/>
  <c r="L828" i="1" s="1"/>
  <c r="L829" i="1" a="1"/>
  <c r="L829" i="1" s="1"/>
  <c r="L830" i="1" a="1"/>
  <c r="L830" i="1" s="1"/>
  <c r="L831" i="1" a="1"/>
  <c r="L831" i="1" s="1"/>
  <c r="L832" i="1" a="1"/>
  <c r="L832" i="1" s="1"/>
  <c r="L833" i="1" a="1"/>
  <c r="L833" i="1"/>
  <c r="L834" i="1" a="1"/>
  <c r="L834" i="1" s="1"/>
  <c r="L835" i="1" a="1"/>
  <c r="L835" i="1" s="1"/>
  <c r="L836" i="1" a="1"/>
  <c r="L836" i="1" s="1"/>
  <c r="L837" i="1" a="1"/>
  <c r="L837" i="1" s="1"/>
  <c r="L838" i="1" a="1"/>
  <c r="L838" i="1" s="1"/>
  <c r="L839" i="1" a="1"/>
  <c r="L839" i="1" s="1"/>
  <c r="L840" i="1" a="1"/>
  <c r="L840" i="1" s="1"/>
  <c r="L841" i="1" a="1"/>
  <c r="L841" i="1" s="1"/>
  <c r="L842" i="1" a="1"/>
  <c r="L842" i="1" s="1"/>
  <c r="L843" i="1" a="1"/>
  <c r="L843" i="1" s="1"/>
  <c r="L844" i="1" a="1"/>
  <c r="L844" i="1" s="1"/>
  <c r="L845" i="1" a="1"/>
  <c r="L845" i="1"/>
  <c r="L846" i="1" a="1"/>
  <c r="L846" i="1" s="1"/>
  <c r="L847" i="1" a="1"/>
  <c r="L847" i="1" s="1"/>
  <c r="L848" i="1" a="1"/>
  <c r="L848" i="1" s="1"/>
  <c r="L849" i="1" a="1"/>
  <c r="L849" i="1" s="1"/>
  <c r="L850" i="1" a="1"/>
  <c r="L850" i="1" s="1"/>
  <c r="L851" i="1" a="1"/>
  <c r="L851" i="1" s="1"/>
  <c r="L852" i="1" a="1"/>
  <c r="L852" i="1" s="1"/>
  <c r="L853" i="1" a="1"/>
  <c r="L853" i="1" s="1"/>
  <c r="L854" i="1" a="1"/>
  <c r="L854" i="1" s="1"/>
  <c r="L855" i="1" a="1"/>
  <c r="L855" i="1" s="1"/>
  <c r="L856" i="1" a="1"/>
  <c r="L856" i="1" s="1"/>
  <c r="L857" i="1" a="1"/>
  <c r="L857" i="1"/>
  <c r="L858" i="1" a="1"/>
  <c r="L858" i="1" s="1"/>
  <c r="L859" i="1" a="1"/>
  <c r="L859" i="1" s="1"/>
  <c r="L860" i="1" a="1"/>
  <c r="L860" i="1" s="1"/>
  <c r="L861" i="1" a="1"/>
  <c r="L861" i="1" s="1"/>
  <c r="L862" i="1" a="1"/>
  <c r="L862" i="1" s="1"/>
  <c r="L863" i="1" a="1"/>
  <c r="L863" i="1"/>
  <c r="L864" i="1" a="1"/>
  <c r="L864" i="1" s="1"/>
  <c r="L865" i="1" a="1"/>
  <c r="L865" i="1" s="1"/>
  <c r="L866" i="1" a="1"/>
  <c r="L866" i="1" s="1"/>
  <c r="L867" i="1" a="1"/>
  <c r="L867" i="1" s="1"/>
  <c r="L868" i="1" a="1"/>
  <c r="L868" i="1" s="1"/>
  <c r="L869" i="1" a="1"/>
  <c r="L869" i="1"/>
  <c r="L870" i="1" a="1"/>
  <c r="L870" i="1" s="1"/>
  <c r="L871" i="1" a="1"/>
  <c r="L871" i="1" s="1"/>
  <c r="L872" i="1" a="1"/>
  <c r="L872" i="1" s="1"/>
  <c r="L873" i="1" a="1"/>
  <c r="L873" i="1" s="1"/>
  <c r="L874" i="1" a="1"/>
  <c r="L874" i="1" s="1"/>
  <c r="L875" i="1" a="1"/>
  <c r="L875" i="1" s="1"/>
  <c r="L876" i="1" a="1"/>
  <c r="L876" i="1" s="1"/>
  <c r="L877" i="1" a="1"/>
  <c r="L877" i="1" s="1"/>
  <c r="L878" i="1" a="1"/>
  <c r="L878" i="1" s="1"/>
  <c r="L879" i="1" a="1"/>
  <c r="L879" i="1" s="1"/>
  <c r="L880" i="1" a="1"/>
  <c r="L880" i="1" s="1"/>
  <c r="L881" i="1" a="1"/>
  <c r="L881" i="1" s="1"/>
  <c r="L882" i="1" a="1"/>
  <c r="L882" i="1" s="1"/>
  <c r="L883" i="1" a="1"/>
  <c r="L883" i="1" s="1"/>
  <c r="L884" i="1" a="1"/>
  <c r="L884" i="1" s="1"/>
  <c r="L885" i="1" a="1"/>
  <c r="L885" i="1" s="1"/>
  <c r="L886" i="1" a="1"/>
  <c r="L886" i="1" s="1"/>
  <c r="L887" i="1" a="1"/>
  <c r="L887" i="1" s="1"/>
  <c r="L888" i="1" a="1"/>
  <c r="L888" i="1" s="1"/>
  <c r="L889" i="1" a="1"/>
  <c r="L889" i="1" s="1"/>
  <c r="L890" i="1" a="1"/>
  <c r="L890" i="1" s="1"/>
  <c r="L891" i="1" a="1"/>
  <c r="L891" i="1" s="1"/>
  <c r="L892" i="1" a="1"/>
  <c r="L892" i="1" s="1"/>
  <c r="L893" i="1" a="1"/>
  <c r="L893" i="1" s="1"/>
  <c r="L894" i="1" a="1"/>
  <c r="L894" i="1" s="1"/>
  <c r="L895" i="1" a="1"/>
  <c r="L895" i="1" s="1"/>
  <c r="L896" i="1" a="1"/>
  <c r="L896" i="1" s="1"/>
  <c r="L897" i="1" a="1"/>
  <c r="L897" i="1" s="1"/>
  <c r="L898" i="1" a="1"/>
  <c r="L898" i="1" s="1"/>
  <c r="L899" i="1" a="1"/>
  <c r="L899" i="1" s="1"/>
  <c r="L900" i="1" a="1"/>
  <c r="L900" i="1" s="1"/>
  <c r="L901" i="1" a="1"/>
  <c r="L901" i="1" s="1"/>
  <c r="L902" i="1" a="1"/>
  <c r="L902" i="1" s="1"/>
  <c r="L903" i="1" a="1"/>
  <c r="L903" i="1" s="1"/>
  <c r="L904" i="1" a="1"/>
  <c r="L904" i="1" s="1"/>
  <c r="L905" i="1" a="1"/>
  <c r="L905" i="1"/>
  <c r="L906" i="1" a="1"/>
  <c r="L906" i="1" s="1"/>
  <c r="L907" i="1" a="1"/>
  <c r="L907" i="1" s="1"/>
  <c r="L908" i="1" a="1"/>
  <c r="L908" i="1" s="1"/>
  <c r="L909" i="1" a="1"/>
  <c r="L909" i="1" s="1"/>
  <c r="L910" i="1" a="1"/>
  <c r="L910" i="1" s="1"/>
  <c r="L911" i="1" a="1"/>
  <c r="L911" i="1"/>
  <c r="L912" i="1" a="1"/>
  <c r="L912" i="1" s="1"/>
  <c r="L913" i="1" a="1"/>
  <c r="L913" i="1" s="1"/>
  <c r="L914" i="1" a="1"/>
  <c r="L914" i="1" s="1"/>
  <c r="L915" i="1" a="1"/>
  <c r="L915" i="1" s="1"/>
  <c r="L916" i="1" a="1"/>
  <c r="L916" i="1" s="1"/>
  <c r="L917" i="1" a="1"/>
  <c r="L917" i="1"/>
  <c r="L918" i="1" a="1"/>
  <c r="L918" i="1" s="1"/>
  <c r="L919" i="1" a="1"/>
  <c r="L919" i="1" s="1"/>
  <c r="L920" i="1" a="1"/>
  <c r="L920" i="1" s="1"/>
  <c r="L921" i="1" a="1"/>
  <c r="L921" i="1" s="1"/>
  <c r="L922" i="1" a="1"/>
  <c r="L922" i="1" s="1"/>
  <c r="L923" i="1" a="1"/>
  <c r="L923" i="1"/>
  <c r="L924" i="1" a="1"/>
  <c r="L924" i="1" s="1"/>
  <c r="L925" i="1" a="1"/>
  <c r="L925" i="1" s="1"/>
  <c r="L926" i="1" a="1"/>
  <c r="L926" i="1" s="1"/>
  <c r="L927" i="1" a="1"/>
  <c r="L927" i="1" s="1"/>
  <c r="L928" i="1" a="1"/>
  <c r="L928" i="1" s="1"/>
  <c r="L929" i="1" a="1"/>
  <c r="L929" i="1"/>
  <c r="L930" i="1" a="1"/>
  <c r="L930" i="1" s="1"/>
  <c r="L931" i="1" a="1"/>
  <c r="L931" i="1" s="1"/>
  <c r="L932" i="1" a="1"/>
  <c r="L932" i="1" s="1"/>
  <c r="L933" i="1" a="1"/>
  <c r="L933" i="1" s="1"/>
  <c r="L934" i="1" a="1"/>
  <c r="L934" i="1" s="1"/>
  <c r="L935" i="1" a="1"/>
  <c r="L935" i="1" s="1"/>
  <c r="L936" i="1" a="1"/>
  <c r="L936" i="1" s="1"/>
  <c r="L937" i="1" a="1"/>
  <c r="L937" i="1" s="1"/>
  <c r="L938" i="1" a="1"/>
  <c r="L938" i="1" s="1"/>
  <c r="L939" i="1" a="1"/>
  <c r="L939" i="1" s="1"/>
  <c r="L940" i="1" a="1"/>
  <c r="L940" i="1" s="1"/>
  <c r="L941" i="1" a="1"/>
  <c r="L941" i="1"/>
  <c r="L942" i="1" a="1"/>
  <c r="L942" i="1" s="1"/>
  <c r="L943" i="1" a="1"/>
  <c r="L943" i="1" s="1"/>
  <c r="L944" i="1" a="1"/>
  <c r="L944" i="1" s="1"/>
  <c r="L945" i="1" a="1"/>
  <c r="L945" i="1" s="1"/>
  <c r="L946" i="1" a="1"/>
  <c r="L946" i="1" s="1"/>
  <c r="L947" i="1" a="1"/>
  <c r="L947" i="1" s="1"/>
  <c r="L948" i="1" a="1"/>
  <c r="L948" i="1" s="1"/>
  <c r="L949" i="1" a="1"/>
  <c r="L949" i="1" s="1"/>
  <c r="L950" i="1" a="1"/>
  <c r="L950" i="1" s="1"/>
  <c r="L951" i="1" a="1"/>
  <c r="L951" i="1" s="1"/>
  <c r="L952" i="1" a="1"/>
  <c r="L952" i="1" s="1"/>
  <c r="L953" i="1" a="1"/>
  <c r="L953" i="1" s="1"/>
  <c r="L954" i="1" a="1"/>
  <c r="L954" i="1" s="1"/>
  <c r="L955" i="1" a="1"/>
  <c r="L955" i="1" s="1"/>
  <c r="L956" i="1" a="1"/>
  <c r="L956" i="1" s="1"/>
  <c r="L957" i="1" a="1"/>
  <c r="L957" i="1" s="1"/>
  <c r="L958" i="1" a="1"/>
  <c r="L958" i="1" s="1"/>
  <c r="L959" i="1" a="1"/>
  <c r="L959" i="1" s="1"/>
  <c r="L960" i="1" a="1"/>
  <c r="L960" i="1" s="1"/>
  <c r="L961" i="1" a="1"/>
  <c r="L961" i="1" s="1"/>
  <c r="L962" i="1" a="1"/>
  <c r="L962" i="1" s="1"/>
  <c r="L963" i="1" a="1"/>
  <c r="L963" i="1" s="1"/>
  <c r="L964" i="1" a="1"/>
  <c r="L964" i="1" s="1"/>
  <c r="L965" i="1" a="1"/>
  <c r="L965" i="1" s="1"/>
  <c r="L966" i="1" a="1"/>
  <c r="L966" i="1" s="1"/>
  <c r="L967" i="1" a="1"/>
  <c r="L967" i="1" s="1"/>
  <c r="L968" i="1" a="1"/>
  <c r="L968" i="1" s="1"/>
  <c r="L969" i="1" a="1"/>
  <c r="L969" i="1" s="1"/>
  <c r="L970" i="1" a="1"/>
  <c r="L970" i="1" s="1"/>
  <c r="L971" i="1" a="1"/>
  <c r="L971" i="1" s="1"/>
  <c r="L972" i="1" a="1"/>
  <c r="L972" i="1" s="1"/>
  <c r="L973" i="1" a="1"/>
  <c r="L973" i="1" s="1"/>
  <c r="L974" i="1" a="1"/>
  <c r="L974" i="1" s="1"/>
  <c r="L975" i="1" a="1"/>
  <c r="L975" i="1" s="1"/>
  <c r="L976" i="1" a="1"/>
  <c r="L976" i="1" s="1"/>
  <c r="L977" i="1" a="1"/>
  <c r="L977" i="1"/>
  <c r="L978" i="1" a="1"/>
  <c r="L978" i="1" s="1"/>
  <c r="L979" i="1" a="1"/>
  <c r="L979" i="1" s="1"/>
  <c r="L980" i="1" a="1"/>
  <c r="L980" i="1" s="1"/>
  <c r="L981" i="1" a="1"/>
  <c r="L981" i="1" s="1"/>
  <c r="L982" i="1" a="1"/>
  <c r="L982" i="1" s="1"/>
  <c r="L983" i="1" a="1"/>
  <c r="L983" i="1" s="1"/>
  <c r="L984" i="1" a="1"/>
  <c r="L984" i="1" s="1"/>
  <c r="L985" i="1" a="1"/>
  <c r="L985" i="1" s="1"/>
  <c r="L986" i="1" a="1"/>
  <c r="L986" i="1" s="1"/>
  <c r="L987" i="1" a="1"/>
  <c r="L987" i="1"/>
  <c r="L988" i="1" a="1"/>
  <c r="L988" i="1" s="1"/>
  <c r="L989" i="1" a="1"/>
  <c r="L989" i="1" s="1"/>
  <c r="L990" i="1" a="1"/>
  <c r="L990" i="1" s="1"/>
  <c r="L991" i="1" a="1"/>
  <c r="L991" i="1"/>
  <c r="L992" i="1" a="1"/>
  <c r="L992" i="1" s="1"/>
  <c r="L993" i="1" a="1"/>
  <c r="L993" i="1" s="1"/>
  <c r="L994" i="1" a="1"/>
  <c r="L994" i="1" s="1"/>
  <c r="L995" i="1" a="1"/>
  <c r="L995" i="1" s="1"/>
  <c r="L996" i="1" a="1"/>
  <c r="L996" i="1" s="1"/>
  <c r="L997" i="1" a="1"/>
  <c r="L997" i="1" s="1"/>
  <c r="L998" i="1" a="1"/>
  <c r="L998" i="1" s="1"/>
  <c r="L999" i="1" a="1"/>
  <c r="L999" i="1" s="1"/>
  <c r="L1000" i="1" a="1"/>
  <c r="L1000" i="1" s="1"/>
  <c r="L1001" i="1" a="1"/>
  <c r="L1001" i="1" s="1"/>
  <c r="L1002" i="1" a="1"/>
  <c r="L1002" i="1" s="1"/>
  <c r="L1003" i="1" a="1"/>
  <c r="L1003" i="1" s="1"/>
  <c r="L1004" i="1" a="1"/>
  <c r="L1004" i="1" s="1"/>
  <c r="L1005" i="1" a="1"/>
  <c r="L1005" i="1" s="1"/>
  <c r="L1006" i="1" a="1"/>
  <c r="L1006" i="1" s="1"/>
  <c r="L1007" i="1" a="1"/>
  <c r="L1007" i="1" s="1"/>
  <c r="L1008" i="1" a="1"/>
  <c r="L1008" i="1" s="1"/>
  <c r="L1009" i="1" a="1"/>
  <c r="L1009" i="1"/>
  <c r="L1010" i="1" a="1"/>
  <c r="L1010" i="1" s="1"/>
  <c r="L1011" i="1" a="1"/>
  <c r="L1011" i="1" s="1"/>
  <c r="L1012" i="1" a="1"/>
  <c r="L1012" i="1" s="1"/>
  <c r="L1013" i="1" a="1"/>
  <c r="L1013" i="1" s="1"/>
  <c r="L1014" i="1" a="1"/>
  <c r="L1014" i="1" s="1"/>
  <c r="L1015" i="1" a="1"/>
  <c r="L1015" i="1"/>
  <c r="L1016" i="1" a="1"/>
  <c r="L1016" i="1" s="1"/>
  <c r="L1017" i="1" a="1"/>
  <c r="L1017" i="1" s="1"/>
  <c r="L1018" i="1" a="1"/>
  <c r="L1018" i="1" s="1"/>
  <c r="L1019" i="1" a="1"/>
  <c r="L1019" i="1" s="1"/>
  <c r="L1020" i="1" a="1"/>
  <c r="L1020" i="1" s="1"/>
  <c r="L1021" i="1" a="1"/>
  <c r="L1021" i="1"/>
  <c r="L1022" i="1" a="1"/>
  <c r="L1022" i="1" s="1"/>
  <c r="L1023" i="1" a="1"/>
  <c r="L1023" i="1" s="1"/>
  <c r="L1024" i="1" a="1"/>
  <c r="L1024" i="1" s="1"/>
  <c r="L1025" i="1" a="1"/>
  <c r="L1025" i="1" s="1"/>
  <c r="L1026" i="1" a="1"/>
  <c r="L1026" i="1" s="1"/>
  <c r="L1027" i="1" a="1"/>
  <c r="L1027" i="1"/>
  <c r="L1028" i="1" a="1"/>
  <c r="L1028" i="1" s="1"/>
  <c r="L1029" i="1" a="1"/>
  <c r="L1029" i="1" s="1"/>
  <c r="L1030" i="1" a="1"/>
  <c r="L1030" i="1" s="1"/>
  <c r="L1031" i="1" a="1"/>
  <c r="L1031" i="1" s="1"/>
  <c r="L1032" i="1" a="1"/>
  <c r="L1032" i="1" s="1"/>
  <c r="L1033" i="1" a="1"/>
  <c r="L1033" i="1"/>
  <c r="L1034" i="1" a="1"/>
  <c r="L1034" i="1" s="1"/>
  <c r="L1035" i="1" a="1"/>
  <c r="L1035" i="1" s="1"/>
  <c r="L1036" i="1" a="1"/>
  <c r="L1036" i="1" s="1"/>
  <c r="L1037" i="1" a="1"/>
  <c r="L1037" i="1" s="1"/>
  <c r="L1038" i="1" a="1"/>
  <c r="L1038" i="1" s="1"/>
  <c r="L1039" i="1" a="1"/>
  <c r="L1039" i="1"/>
  <c r="L1040" i="1" a="1"/>
  <c r="L1040" i="1" s="1"/>
  <c r="L1041" i="1" a="1"/>
  <c r="L1041" i="1" s="1"/>
  <c r="L1042" i="1" a="1"/>
  <c r="L1042" i="1" s="1"/>
  <c r="L1043" i="1" a="1"/>
  <c r="L1043" i="1" s="1"/>
  <c r="L1044" i="1" a="1"/>
  <c r="L1044" i="1" s="1"/>
  <c r="L1045" i="1" a="1"/>
  <c r="L1045" i="1"/>
  <c r="L1046" i="1" a="1"/>
  <c r="L1046" i="1" s="1"/>
  <c r="L1047" i="1" a="1"/>
  <c r="L1047" i="1" s="1"/>
  <c r="L1048" i="1" a="1"/>
  <c r="L1048" i="1" s="1"/>
  <c r="L1049" i="1" a="1"/>
  <c r="L1049" i="1" s="1"/>
  <c r="L1050" i="1" a="1"/>
  <c r="L1050" i="1" s="1"/>
  <c r="L1051" i="1" a="1"/>
  <c r="L1051" i="1" s="1"/>
  <c r="L1052" i="1" a="1"/>
  <c r="L1052" i="1" s="1"/>
  <c r="L1053" i="1" a="1"/>
  <c r="L1053" i="1" s="1"/>
  <c r="L1054" i="1" a="1"/>
  <c r="L1054" i="1" s="1"/>
  <c r="L1055" i="1" a="1"/>
  <c r="L1055" i="1" s="1"/>
  <c r="L1056" i="1" a="1"/>
  <c r="L1056" i="1" s="1"/>
  <c r="L1057" i="1" a="1"/>
  <c r="L1057" i="1" s="1"/>
  <c r="L1058" i="1" a="1"/>
  <c r="L1058" i="1" s="1"/>
  <c r="L1059" i="1" a="1"/>
  <c r="L1059" i="1" s="1"/>
  <c r="L1060" i="1" a="1"/>
  <c r="L1060" i="1" s="1"/>
  <c r="L1061" i="1" a="1"/>
  <c r="L1061" i="1" s="1"/>
  <c r="L1062" i="1" a="1"/>
  <c r="L1062" i="1" s="1"/>
  <c r="L1063" i="1" a="1"/>
  <c r="L1063" i="1"/>
  <c r="L1064" i="1" a="1"/>
  <c r="L1064" i="1" s="1"/>
  <c r="L1065" i="1" a="1"/>
  <c r="L1065" i="1" s="1"/>
  <c r="L1066" i="1" a="1"/>
  <c r="L1066" i="1" s="1"/>
  <c r="L1067" i="1" a="1"/>
  <c r="L1067" i="1" s="1"/>
  <c r="L1068" i="1" a="1"/>
  <c r="L1068" i="1" s="1"/>
  <c r="L1069" i="1" a="1"/>
  <c r="L1069" i="1" s="1"/>
  <c r="L1070" i="1" a="1"/>
  <c r="L1070" i="1" s="1"/>
  <c r="L1071" i="1" a="1"/>
  <c r="L1071" i="1" s="1"/>
  <c r="L1072" i="1" a="1"/>
  <c r="L1072" i="1" s="1"/>
  <c r="L1073" i="1" a="1"/>
  <c r="L1073" i="1" s="1"/>
  <c r="L1074" i="1" a="1"/>
  <c r="L1074" i="1" s="1"/>
  <c r="L1075" i="1" a="1"/>
  <c r="L1075" i="1" s="1"/>
  <c r="L1076" i="1" a="1"/>
  <c r="L1076" i="1" s="1"/>
  <c r="L1077" i="1" a="1"/>
  <c r="L1077" i="1" s="1"/>
  <c r="L1078" i="1" a="1"/>
  <c r="L1078" i="1" s="1"/>
  <c r="L1079" i="1" a="1"/>
  <c r="L1079" i="1" s="1"/>
  <c r="L1080" i="1" a="1"/>
  <c r="L1080" i="1" s="1"/>
  <c r="L1081" i="1" a="1"/>
  <c r="L1081" i="1" s="1"/>
  <c r="L1082" i="1" a="1"/>
  <c r="L1082" i="1" s="1"/>
  <c r="L1083" i="1" a="1"/>
  <c r="L1083" i="1" s="1"/>
  <c r="L1084" i="1" a="1"/>
  <c r="L1084" i="1" s="1"/>
  <c r="L1085" i="1" a="1"/>
  <c r="L1085" i="1" s="1"/>
  <c r="L1086" i="1" a="1"/>
  <c r="L1086" i="1" s="1"/>
  <c r="L1087" i="1" a="1"/>
  <c r="L1087" i="1"/>
  <c r="L1088" i="1" a="1"/>
  <c r="L1088" i="1" s="1"/>
  <c r="L1089" i="1" a="1"/>
  <c r="L1089" i="1" s="1"/>
  <c r="L1090" i="1" a="1"/>
  <c r="L1090" i="1" s="1"/>
  <c r="L1091" i="1" a="1"/>
  <c r="L1091" i="1" s="1"/>
  <c r="L1092" i="1" a="1"/>
  <c r="L1092" i="1" s="1"/>
  <c r="L1093" i="1" a="1"/>
  <c r="L1093" i="1"/>
  <c r="L1094" i="1" a="1"/>
  <c r="L1094" i="1" s="1"/>
  <c r="L1095" i="1" a="1"/>
  <c r="L1095" i="1" s="1"/>
  <c r="L1096" i="1" a="1"/>
  <c r="L1096" i="1" s="1"/>
  <c r="L1097" i="1" a="1"/>
  <c r="L1097" i="1" s="1"/>
  <c r="L1098" i="1" a="1"/>
  <c r="L1098" i="1" s="1"/>
  <c r="L1099" i="1" a="1"/>
  <c r="L1099" i="1"/>
  <c r="L1100" i="1" a="1"/>
  <c r="L1100" i="1" s="1"/>
  <c r="L1101" i="1" a="1"/>
  <c r="L1101" i="1" s="1"/>
  <c r="L1102" i="1" a="1"/>
  <c r="L1102" i="1" s="1"/>
  <c r="L1103" i="1" a="1"/>
  <c r="L1103" i="1" s="1"/>
  <c r="L1104" i="1" a="1"/>
  <c r="L1104" i="1" s="1"/>
  <c r="L1105" i="1" a="1"/>
  <c r="L1105" i="1"/>
  <c r="L1106" i="1" a="1"/>
  <c r="L1106" i="1" s="1"/>
  <c r="L1107" i="1" a="1"/>
  <c r="L1107" i="1" s="1"/>
  <c r="L1108" i="1" a="1"/>
  <c r="L1108" i="1" s="1"/>
  <c r="L1109" i="1" a="1"/>
  <c r="L1109" i="1" s="1"/>
  <c r="L1110" i="1" a="1"/>
  <c r="L1110" i="1" s="1"/>
  <c r="L1111" i="1" a="1"/>
  <c r="L1111" i="1"/>
  <c r="L1112" i="1" a="1"/>
  <c r="L1112" i="1" s="1"/>
  <c r="L1113" i="1" a="1"/>
  <c r="L1113" i="1" s="1"/>
  <c r="L1114" i="1" a="1"/>
  <c r="L1114" i="1" s="1"/>
  <c r="L1115" i="1" a="1"/>
  <c r="L1115" i="1" s="1"/>
  <c r="L1116" i="1" a="1"/>
  <c r="L1116" i="1" s="1"/>
  <c r="L1117" i="1" a="1"/>
  <c r="L1117" i="1"/>
  <c r="L1118" i="1" a="1"/>
  <c r="L1118" i="1" s="1"/>
  <c r="L1119" i="1" a="1"/>
  <c r="L1119" i="1" s="1"/>
  <c r="L1120" i="1" a="1"/>
  <c r="L1120" i="1" s="1"/>
  <c r="L1121" i="1" a="1"/>
  <c r="L1121" i="1" s="1"/>
  <c r="L1122" i="1" a="1"/>
  <c r="L1122" i="1" s="1"/>
  <c r="L1123" i="1" a="1"/>
  <c r="L1123" i="1" s="1"/>
  <c r="L1124" i="1" a="1"/>
  <c r="L1124" i="1" s="1"/>
  <c r="L1125" i="1" a="1"/>
  <c r="L1125" i="1" s="1"/>
  <c r="L1126" i="1" a="1"/>
  <c r="L1126" i="1" s="1"/>
  <c r="L1127" i="1" a="1"/>
  <c r="L1127" i="1" s="1"/>
  <c r="L1128" i="1" a="1"/>
  <c r="L1128" i="1" s="1"/>
  <c r="L1129" i="1" a="1"/>
  <c r="L1129" i="1" s="1"/>
  <c r="L1130" i="1" a="1"/>
  <c r="L1130" i="1" s="1"/>
  <c r="L1131" i="1" a="1"/>
  <c r="L1131" i="1" s="1"/>
  <c r="L1132" i="1" a="1"/>
  <c r="L1132" i="1" s="1"/>
  <c r="L1133" i="1" a="1"/>
  <c r="L1133" i="1" s="1"/>
  <c r="L1134" i="1" a="1"/>
  <c r="L1134" i="1" s="1"/>
  <c r="L1135" i="1" a="1"/>
  <c r="L1135" i="1"/>
  <c r="L1136" i="1" a="1"/>
  <c r="L1136" i="1" s="1"/>
  <c r="L1137" i="1" a="1"/>
  <c r="L1137" i="1" s="1"/>
  <c r="L1138" i="1" a="1"/>
  <c r="L1138" i="1" s="1"/>
  <c r="L1139" i="1" a="1"/>
  <c r="L1139" i="1" s="1"/>
  <c r="L1140" i="1" a="1"/>
  <c r="L1140" i="1" s="1"/>
  <c r="L1141" i="1" a="1"/>
  <c r="L1141" i="1" s="1"/>
  <c r="L1142" i="1" a="1"/>
  <c r="L1142" i="1" s="1"/>
  <c r="L1143" i="1" a="1"/>
  <c r="L1143" i="1" s="1"/>
  <c r="L1144" i="1" a="1"/>
  <c r="L1144" i="1" s="1"/>
  <c r="L1145" i="1" a="1"/>
  <c r="L1145" i="1" s="1"/>
  <c r="L1146" i="1" a="1"/>
  <c r="L1146" i="1" s="1"/>
  <c r="L1147" i="1" a="1"/>
  <c r="L1147" i="1" s="1"/>
  <c r="L1148" i="1" a="1"/>
  <c r="L1148" i="1" s="1"/>
  <c r="L1149" i="1" a="1"/>
  <c r="L1149" i="1" s="1"/>
  <c r="L1150" i="1" a="1"/>
  <c r="L1150" i="1" s="1"/>
  <c r="L1151" i="1" a="1"/>
  <c r="L1151" i="1" s="1"/>
  <c r="L1152" i="1" a="1"/>
  <c r="L1152" i="1" s="1"/>
  <c r="L1153" i="1" a="1"/>
  <c r="L1153" i="1"/>
  <c r="L1154" i="1" a="1"/>
  <c r="L1154" i="1" s="1"/>
  <c r="L1155" i="1" a="1"/>
  <c r="L1155" i="1" s="1"/>
  <c r="L1156" i="1" a="1"/>
  <c r="L1156" i="1" s="1"/>
  <c r="L1157" i="1" a="1"/>
  <c r="L1157" i="1" s="1"/>
  <c r="L1158" i="1" a="1"/>
  <c r="L1158" i="1" s="1"/>
  <c r="L1159" i="1" a="1"/>
  <c r="L1159" i="1"/>
  <c r="L1160" i="1" a="1"/>
  <c r="L1160" i="1" s="1"/>
  <c r="L1161" i="1" a="1"/>
  <c r="L1161" i="1" s="1"/>
  <c r="L1162" i="1" a="1"/>
  <c r="L1162" i="1" s="1"/>
  <c r="L1163" i="1" a="1"/>
  <c r="L1163" i="1" s="1"/>
  <c r="L1164" i="1" a="1"/>
  <c r="L1164" i="1" s="1"/>
  <c r="L1165" i="1" a="1"/>
  <c r="L1165" i="1" s="1"/>
  <c r="L1166" i="1" a="1"/>
  <c r="L1166" i="1" s="1"/>
  <c r="L1167" i="1" a="1"/>
  <c r="L1167" i="1" s="1"/>
  <c r="L1168" i="1" a="1"/>
  <c r="L1168" i="1" s="1"/>
  <c r="L1169" i="1" a="1"/>
  <c r="L1169" i="1" s="1"/>
  <c r="L1170" i="1" a="1"/>
  <c r="L1170" i="1" s="1"/>
  <c r="L1171" i="1" a="1"/>
  <c r="L1171" i="1"/>
  <c r="L1172" i="1" a="1"/>
  <c r="L1172" i="1" s="1"/>
  <c r="L1173" i="1" a="1"/>
  <c r="L1173" i="1" s="1"/>
  <c r="L1174" i="1" a="1"/>
  <c r="L1174" i="1" s="1"/>
  <c r="L1175" i="1" a="1"/>
  <c r="L1175" i="1" s="1"/>
  <c r="L1176" i="1" a="1"/>
  <c r="L1176" i="1" s="1"/>
  <c r="L1177" i="1" a="1"/>
  <c r="L1177" i="1" s="1"/>
  <c r="L1178" i="1" a="1"/>
  <c r="L1178" i="1" s="1"/>
  <c r="L1179" i="1" a="1"/>
  <c r="L1179" i="1" s="1"/>
  <c r="L1180" i="1" a="1"/>
  <c r="L1180" i="1" s="1"/>
  <c r="L1181" i="1" a="1"/>
  <c r="L1181" i="1" s="1"/>
  <c r="L1182" i="1" a="1"/>
  <c r="L1182" i="1" s="1"/>
  <c r="L1183" i="1" a="1"/>
  <c r="L1183" i="1"/>
  <c r="L1184" i="1" a="1"/>
  <c r="L1184" i="1" s="1"/>
  <c r="L1185" i="1" a="1"/>
  <c r="L1185" i="1" s="1"/>
  <c r="L1186" i="1" a="1"/>
  <c r="L1186" i="1" s="1"/>
  <c r="L1187" i="1" a="1"/>
  <c r="L1187" i="1" s="1"/>
  <c r="L1188" i="1" a="1"/>
  <c r="L1188" i="1" s="1"/>
  <c r="L1189" i="1" a="1"/>
  <c r="L1189" i="1"/>
  <c r="L1190" i="1" a="1"/>
  <c r="L1190" i="1" s="1"/>
  <c r="L1191" i="1" a="1"/>
  <c r="L1191" i="1" s="1"/>
  <c r="L1192" i="1" a="1"/>
  <c r="L1192" i="1" s="1"/>
  <c r="L1193" i="1" a="1"/>
  <c r="L1193" i="1" s="1"/>
  <c r="L1194" i="1" a="1"/>
  <c r="L1194" i="1" s="1"/>
  <c r="L1195" i="1" a="1"/>
  <c r="L1195" i="1" s="1"/>
  <c r="L1196" i="1" a="1"/>
  <c r="L1196" i="1" s="1"/>
  <c r="L1197" i="1" a="1"/>
  <c r="L1197" i="1" s="1"/>
  <c r="L1198" i="1" a="1"/>
  <c r="L1198" i="1" s="1"/>
  <c r="L1199" i="1" a="1"/>
  <c r="L1199" i="1" s="1"/>
  <c r="L1200" i="1" a="1"/>
  <c r="L1200" i="1" s="1"/>
  <c r="L1201" i="1" a="1"/>
  <c r="L1201" i="1" s="1"/>
  <c r="L1202" i="1" a="1"/>
  <c r="L1202" i="1" s="1"/>
  <c r="L1203" i="1" a="1"/>
  <c r="L1203" i="1" s="1"/>
  <c r="L1204" i="1" a="1"/>
  <c r="L1204" i="1" s="1"/>
  <c r="L1205" i="1" a="1"/>
  <c r="L1205" i="1" s="1"/>
  <c r="L1206" i="1" a="1"/>
  <c r="L1206" i="1" s="1"/>
  <c r="L1207" i="1" a="1"/>
  <c r="L1207" i="1"/>
  <c r="L1208" i="1" a="1"/>
  <c r="L1208" i="1" s="1"/>
  <c r="L1209" i="1" a="1"/>
  <c r="L1209" i="1" s="1"/>
  <c r="L1210" i="1" a="1"/>
  <c r="L1210" i="1" s="1"/>
  <c r="L1211" i="1" a="1"/>
  <c r="L1211" i="1" s="1"/>
  <c r="L1212" i="1" a="1"/>
  <c r="L1212" i="1" s="1"/>
  <c r="L1213" i="1" a="1"/>
  <c r="L1213" i="1" s="1"/>
  <c r="L1214" i="1" a="1"/>
  <c r="L1214" i="1" s="1"/>
  <c r="L1215" i="1" a="1"/>
  <c r="L1215" i="1" s="1"/>
  <c r="L1216" i="1" a="1"/>
  <c r="L1216" i="1" s="1"/>
  <c r="L1217" i="1" a="1"/>
  <c r="L1217" i="1" s="1"/>
  <c r="L1218" i="1" a="1"/>
  <c r="L1218" i="1" s="1"/>
  <c r="L1219" i="1" a="1"/>
  <c r="L1219" i="1" s="1"/>
  <c r="L1220" i="1" a="1"/>
  <c r="L1220" i="1" s="1"/>
  <c r="L1221" i="1" a="1"/>
  <c r="L1221" i="1" s="1"/>
  <c r="L1222" i="1" a="1"/>
  <c r="L1222" i="1" s="1"/>
  <c r="L1223" i="1" a="1"/>
  <c r="L1223" i="1" s="1"/>
  <c r="L1224" i="1" a="1"/>
  <c r="L1224" i="1" s="1"/>
  <c r="L1225" i="1" a="1"/>
  <c r="L1225" i="1" s="1"/>
  <c r="L1226" i="1" a="1"/>
  <c r="L1226" i="1" s="1"/>
  <c r="L1227" i="1" a="1"/>
  <c r="L1227" i="1" s="1"/>
  <c r="L1228" i="1" a="1"/>
  <c r="L1228" i="1" s="1"/>
  <c r="L1229" i="1" a="1"/>
  <c r="L1229" i="1" s="1"/>
  <c r="L1230" i="1" a="1"/>
  <c r="L1230" i="1" s="1"/>
  <c r="L1231" i="1" a="1"/>
  <c r="L1231" i="1"/>
  <c r="L1232" i="1" a="1"/>
  <c r="L1232" i="1" s="1"/>
  <c r="L1233" i="1" a="1"/>
  <c r="L1233" i="1" s="1"/>
  <c r="L1234" i="1" a="1"/>
  <c r="L1234" i="1" s="1"/>
  <c r="L1235" i="1" a="1"/>
  <c r="L1235" i="1" s="1"/>
  <c r="L1236" i="1" a="1"/>
  <c r="L1236" i="1" s="1"/>
  <c r="L1237" i="1" a="1"/>
  <c r="L1237" i="1" s="1"/>
  <c r="L1238" i="1" a="1"/>
  <c r="L1238" i="1" s="1"/>
  <c r="L1239" i="1" a="1"/>
  <c r="L1239" i="1" s="1"/>
  <c r="L1240" i="1" a="1"/>
  <c r="L1240" i="1" s="1"/>
  <c r="L1241" i="1" a="1"/>
  <c r="L1241" i="1" s="1"/>
  <c r="L1242" i="1" a="1"/>
  <c r="L1242" i="1" s="1"/>
  <c r="L1243" i="1" a="1"/>
  <c r="L1243" i="1"/>
  <c r="L1244" i="1" a="1"/>
  <c r="L1244" i="1" s="1"/>
  <c r="L1245" i="1" a="1"/>
  <c r="L1245" i="1" s="1"/>
  <c r="L1246" i="1" a="1"/>
  <c r="L1246" i="1" s="1"/>
  <c r="L1247" i="1" a="1"/>
  <c r="L1247" i="1" s="1"/>
  <c r="L1248" i="1" a="1"/>
  <c r="L1248" i="1" s="1"/>
  <c r="L1249" i="1" a="1"/>
  <c r="L1249" i="1" s="1"/>
  <c r="L1250" i="1" a="1"/>
  <c r="L1250" i="1" s="1"/>
  <c r="L1251" i="1" a="1"/>
  <c r="L1251" i="1" s="1"/>
  <c r="L1252" i="1" a="1"/>
  <c r="L1252" i="1" s="1"/>
  <c r="L1253" i="1" a="1"/>
  <c r="L1253" i="1" s="1"/>
  <c r="L1254" i="1" a="1"/>
  <c r="L1254" i="1" s="1"/>
  <c r="L1255" i="1" a="1"/>
  <c r="L1255" i="1"/>
  <c r="L1256" i="1" a="1"/>
  <c r="L1256" i="1" s="1"/>
  <c r="L1257" i="1" a="1"/>
  <c r="L1257" i="1" s="1"/>
  <c r="L1258" i="1" a="1"/>
  <c r="L1258" i="1" s="1"/>
  <c r="L1259" i="1" a="1"/>
  <c r="L1259" i="1" s="1"/>
  <c r="L1260" i="1" a="1"/>
  <c r="L1260" i="1" s="1"/>
  <c r="L1261" i="1" a="1"/>
  <c r="L1261" i="1"/>
  <c r="L1262" i="1" a="1"/>
  <c r="L1262" i="1" s="1"/>
  <c r="L1263" i="1" a="1"/>
  <c r="L1263" i="1" s="1"/>
  <c r="L1264" i="1" a="1"/>
  <c r="L1264" i="1" s="1"/>
  <c r="L1265" i="1" a="1"/>
  <c r="L1265" i="1" s="1"/>
  <c r="L1266" i="1" a="1"/>
  <c r="L1266" i="1" s="1"/>
  <c r="L1267" i="1" a="1"/>
  <c r="L1267" i="1" s="1"/>
  <c r="L1268" i="1" a="1"/>
  <c r="L1268" i="1" s="1"/>
  <c r="L1269" i="1" a="1"/>
  <c r="L1269" i="1" s="1"/>
  <c r="L1270" i="1" a="1"/>
  <c r="L1270" i="1" s="1"/>
  <c r="L1271" i="1" a="1"/>
  <c r="L1271" i="1" s="1"/>
  <c r="L1272" i="1" a="1"/>
  <c r="L1272" i="1" s="1"/>
  <c r="L1273" i="1" a="1"/>
  <c r="L1273" i="1" s="1"/>
  <c r="L1274" i="1" a="1"/>
  <c r="L1274" i="1" s="1"/>
  <c r="L1275" i="1" a="1"/>
  <c r="L1275" i="1" s="1"/>
  <c r="L1276" i="1" a="1"/>
  <c r="L1276" i="1" s="1"/>
  <c r="L1277" i="1" a="1"/>
  <c r="L1277" i="1" s="1"/>
  <c r="L1278" i="1" a="1"/>
  <c r="L1278" i="1" s="1"/>
  <c r="L1279" i="1" a="1"/>
  <c r="L1279" i="1"/>
  <c r="L1280" i="1" a="1"/>
  <c r="L1280" i="1" s="1"/>
  <c r="L1281" i="1" a="1"/>
  <c r="L1281" i="1" s="1"/>
  <c r="L1282" i="1" a="1"/>
  <c r="L1282" i="1" s="1"/>
  <c r="L1283" i="1" a="1"/>
  <c r="L1283" i="1" s="1"/>
  <c r="L1284" i="1" a="1"/>
  <c r="L1284" i="1" s="1"/>
  <c r="L1285" i="1" a="1"/>
  <c r="L1285" i="1" s="1"/>
  <c r="L1286" i="1" a="1"/>
  <c r="L1286" i="1" s="1"/>
  <c r="L1287" i="1" a="1"/>
  <c r="L1287" i="1" s="1"/>
  <c r="L1288" i="1" a="1"/>
  <c r="L1288" i="1" s="1"/>
  <c r="L1289" i="1" a="1"/>
  <c r="L1289" i="1" s="1"/>
  <c r="L1290" i="1" a="1"/>
  <c r="L1290" i="1" s="1"/>
  <c r="L1291" i="1" a="1"/>
  <c r="L1291" i="1" s="1"/>
  <c r="L1292" i="1" a="1"/>
  <c r="L1292" i="1" s="1"/>
  <c r="L1293" i="1" a="1"/>
  <c r="L1293" i="1" s="1"/>
  <c r="L1294" i="1" a="1"/>
  <c r="L1294" i="1" s="1"/>
  <c r="L1295" i="1" a="1"/>
  <c r="L1295" i="1" s="1"/>
  <c r="L1296" i="1" a="1"/>
  <c r="L1296" i="1" s="1"/>
  <c r="L1297" i="1" a="1"/>
  <c r="L1297" i="1" s="1"/>
  <c r="L1298" i="1" a="1"/>
  <c r="L1298" i="1" s="1"/>
  <c r="L1299" i="1" a="1"/>
  <c r="L1299" i="1" s="1"/>
  <c r="L1300" i="1" a="1"/>
  <c r="L1300" i="1" s="1"/>
  <c r="L1301" i="1" a="1"/>
  <c r="L1301" i="1" s="1"/>
  <c r="L1302" i="1" a="1"/>
  <c r="L1302" i="1" s="1"/>
  <c r="L1303" i="1" a="1"/>
  <c r="L1303" i="1"/>
  <c r="L1304" i="1" a="1"/>
  <c r="L1304" i="1" s="1"/>
  <c r="L1305" i="1" a="1"/>
  <c r="L1305" i="1" s="1"/>
  <c r="L1306" i="1" a="1"/>
  <c r="L1306" i="1" s="1"/>
  <c r="L1307" i="1" a="1"/>
  <c r="L1307" i="1" s="1"/>
  <c r="L1308" i="1" a="1"/>
  <c r="L1308" i="1" s="1"/>
  <c r="L1309" i="1" a="1"/>
  <c r="L1309" i="1" s="1"/>
  <c r="L1310" i="1" a="1"/>
  <c r="L1310" i="1" s="1"/>
  <c r="L1311" i="1" a="1"/>
  <c r="L1311" i="1" s="1"/>
  <c r="L1312" i="1" a="1"/>
  <c r="L1312" i="1" s="1"/>
  <c r="L1313" i="1" a="1"/>
  <c r="L1313" i="1" s="1"/>
  <c r="L1314" i="1" a="1"/>
  <c r="L1314" i="1" s="1"/>
  <c r="L1315" i="1" a="1"/>
  <c r="L1315" i="1"/>
  <c r="L1316" i="1" a="1"/>
  <c r="L1316" i="1" s="1"/>
  <c r="L1317" i="1" a="1"/>
  <c r="L1317" i="1" s="1"/>
  <c r="L1318" i="1" a="1"/>
  <c r="L1318" i="1" s="1"/>
  <c r="L1319" i="1" a="1"/>
  <c r="L1319" i="1" s="1"/>
  <c r="L1320" i="1" a="1"/>
  <c r="L1320" i="1" s="1"/>
  <c r="L1321" i="1" a="1"/>
  <c r="L1321" i="1" s="1"/>
  <c r="L1322" i="1" a="1"/>
  <c r="L1322" i="1" s="1"/>
  <c r="L1323" i="1" a="1"/>
  <c r="L1323" i="1" s="1"/>
  <c r="L1324" i="1" a="1"/>
  <c r="L1324" i="1" s="1"/>
  <c r="L1325" i="1" a="1"/>
  <c r="L1325" i="1" s="1"/>
  <c r="L1326" i="1" a="1"/>
  <c r="L1326" i="1" s="1"/>
  <c r="L1327" i="1" a="1"/>
  <c r="L1327" i="1"/>
  <c r="L1328" i="1" a="1"/>
  <c r="L1328" i="1" s="1"/>
  <c r="L1329" i="1" a="1"/>
  <c r="L1329" i="1" s="1"/>
  <c r="L1330" i="1" a="1"/>
  <c r="L1330" i="1" s="1"/>
  <c r="L1331" i="1" a="1"/>
  <c r="L1331" i="1" s="1"/>
  <c r="L1332" i="1" a="1"/>
  <c r="L1332" i="1" s="1"/>
  <c r="L1333" i="1" a="1"/>
  <c r="L1333" i="1"/>
  <c r="L1334" i="1" a="1"/>
  <c r="L1334" i="1" s="1"/>
  <c r="L1335" i="1" a="1"/>
  <c r="L1335" i="1" s="1"/>
  <c r="L1336" i="1" a="1"/>
  <c r="L1336" i="1" s="1"/>
  <c r="L1337" i="1" a="1"/>
  <c r="L1337" i="1" s="1"/>
  <c r="L1338" i="1" a="1"/>
  <c r="L1338" i="1" s="1"/>
  <c r="L1339" i="1" a="1"/>
  <c r="L1339" i="1" s="1"/>
  <c r="L1340" i="1" a="1"/>
  <c r="L1340" i="1" s="1"/>
  <c r="L1341" i="1" a="1"/>
  <c r="L1341" i="1" s="1"/>
  <c r="L1342" i="1" a="1"/>
  <c r="L1342" i="1" s="1"/>
  <c r="L1343" i="1" a="1"/>
  <c r="L1343" i="1" s="1"/>
  <c r="L1344" i="1" a="1"/>
  <c r="L1344" i="1" s="1"/>
  <c r="L1345" i="1" a="1"/>
  <c r="L1345" i="1" s="1"/>
  <c r="L1346" i="1" a="1"/>
  <c r="L1346" i="1" s="1"/>
  <c r="L1347" i="1" a="1"/>
  <c r="L1347" i="1" s="1"/>
  <c r="L1348" i="1" a="1"/>
  <c r="L1348" i="1" s="1"/>
  <c r="L1349" i="1" a="1"/>
  <c r="L1349" i="1" s="1"/>
  <c r="L1350" i="1" a="1"/>
  <c r="L1350" i="1" s="1"/>
  <c r="L1351" i="1" a="1"/>
  <c r="L1351" i="1"/>
  <c r="L1352" i="1" a="1"/>
  <c r="L1352" i="1" s="1"/>
  <c r="L1353" i="1" a="1"/>
  <c r="L1353" i="1" s="1"/>
  <c r="L1354" i="1" a="1"/>
  <c r="L1354" i="1" s="1"/>
  <c r="L1355" i="1" a="1"/>
  <c r="L1355" i="1" s="1"/>
  <c r="L1356" i="1" a="1"/>
  <c r="L1356" i="1" s="1"/>
  <c r="L1357" i="1" a="1"/>
  <c r="L1357" i="1" s="1"/>
  <c r="L1358" i="1" a="1"/>
  <c r="L1358" i="1" s="1"/>
  <c r="L1359" i="1" a="1"/>
  <c r="L1359" i="1" s="1"/>
  <c r="L1360" i="1" a="1"/>
  <c r="L1360" i="1" s="1"/>
  <c r="L1361" i="1" a="1"/>
  <c r="L1361" i="1" s="1"/>
  <c r="L1362" i="1" a="1"/>
  <c r="L1362" i="1" s="1"/>
  <c r="L1363" i="1" a="1"/>
  <c r="L1363" i="1" s="1"/>
  <c r="L1364" i="1" a="1"/>
  <c r="L1364" i="1" s="1"/>
  <c r="L1365" i="1" a="1"/>
  <c r="L1365" i="1" s="1"/>
  <c r="L1366" i="1" a="1"/>
  <c r="L1366" i="1" s="1"/>
  <c r="L1367" i="1" a="1"/>
  <c r="L1367" i="1" s="1"/>
  <c r="L1368" i="1" a="1"/>
  <c r="L1368" i="1" s="1"/>
  <c r="L1369" i="1" a="1"/>
  <c r="L1369" i="1" s="1"/>
  <c r="L1370" i="1" a="1"/>
  <c r="L1370" i="1" s="1"/>
  <c r="L1371" i="1" a="1"/>
  <c r="L1371" i="1" s="1"/>
  <c r="L1372" i="1" a="1"/>
  <c r="L1372" i="1" s="1"/>
  <c r="L1373" i="1" a="1"/>
  <c r="L1373" i="1" s="1"/>
  <c r="L1374" i="1" a="1"/>
  <c r="L1374" i="1" s="1"/>
  <c r="L1375" i="1" a="1"/>
  <c r="L1375" i="1"/>
  <c r="L1376" i="1" a="1"/>
  <c r="L1376" i="1" s="1"/>
  <c r="L1377" i="1" a="1"/>
  <c r="L1377" i="1" s="1"/>
  <c r="L1378" i="1" a="1"/>
  <c r="L1378" i="1" s="1"/>
  <c r="L1379" i="1" a="1"/>
  <c r="L1379" i="1" s="1"/>
  <c r="L1380" i="1" a="1"/>
  <c r="L1380" i="1" s="1"/>
  <c r="L1381" i="1" a="1"/>
  <c r="L1381" i="1" s="1"/>
  <c r="L1382" i="1" a="1"/>
  <c r="L1382" i="1" s="1"/>
  <c r="L1383" i="1" a="1"/>
  <c r="L1383" i="1" s="1"/>
  <c r="L1384" i="1" a="1"/>
  <c r="L1384" i="1" s="1"/>
  <c r="L1385" i="1" a="1"/>
  <c r="L1385" i="1" s="1"/>
  <c r="L1386" i="1" a="1"/>
  <c r="L1386" i="1" s="1"/>
  <c r="L1387" i="1" a="1"/>
  <c r="L1387" i="1"/>
  <c r="L1388" i="1" a="1"/>
  <c r="L1388" i="1" s="1"/>
  <c r="L1389" i="1" a="1"/>
  <c r="L1389" i="1" s="1"/>
  <c r="L1390" i="1" a="1"/>
  <c r="L1390" i="1" s="1"/>
  <c r="L1391" i="1" a="1"/>
  <c r="L1391" i="1" s="1"/>
  <c r="L1392" i="1" a="1"/>
  <c r="L1392" i="1" s="1"/>
  <c r="L1393" i="1" a="1"/>
  <c r="L1393" i="1"/>
  <c r="L1394" i="1" a="1"/>
  <c r="L1394" i="1" s="1"/>
  <c r="L1395" i="1" a="1"/>
  <c r="L1395" i="1" s="1"/>
  <c r="L1396" i="1" a="1"/>
  <c r="L1396" i="1" s="1"/>
  <c r="L1397" i="1" a="1"/>
  <c r="L1397" i="1" s="1"/>
  <c r="L1398" i="1" a="1"/>
  <c r="L1398" i="1" s="1"/>
  <c r="L1399" i="1" a="1"/>
  <c r="L1399" i="1"/>
  <c r="L1400" i="1" a="1"/>
  <c r="L1400" i="1" s="1"/>
  <c r="L1401" i="1" a="1"/>
  <c r="L1401" i="1" s="1"/>
  <c r="L1402" i="1" a="1"/>
  <c r="L1402" i="1" s="1"/>
  <c r="L1403" i="1" a="1"/>
  <c r="L1403" i="1" s="1"/>
  <c r="L1404" i="1" a="1"/>
  <c r="L1404" i="1" s="1"/>
  <c r="L1405" i="1" a="1"/>
  <c r="L1405" i="1"/>
  <c r="L1406" i="1" a="1"/>
  <c r="L1406" i="1" s="1"/>
  <c r="L1407" i="1" a="1"/>
  <c r="L1407" i="1" s="1"/>
  <c r="L1408" i="1" a="1"/>
  <c r="L1408" i="1" s="1"/>
  <c r="L1409" i="1" a="1"/>
  <c r="L1409" i="1" s="1"/>
  <c r="L1410" i="1" a="1"/>
  <c r="L1410" i="1" s="1"/>
  <c r="L1411" i="1" a="1"/>
  <c r="L1411" i="1" s="1"/>
  <c r="L1412" i="1" a="1"/>
  <c r="L1412" i="1" s="1"/>
  <c r="L1413" i="1" a="1"/>
  <c r="L1413" i="1" s="1"/>
  <c r="L1414" i="1" a="1"/>
  <c r="L1414" i="1" s="1"/>
  <c r="L1415" i="1" a="1"/>
  <c r="L1415" i="1" s="1"/>
  <c r="L1416" i="1" a="1"/>
  <c r="L1416" i="1" s="1"/>
  <c r="L1417" i="1" a="1"/>
  <c r="L1417" i="1" s="1"/>
  <c r="L1418" i="1" a="1"/>
  <c r="L1418" i="1" s="1"/>
  <c r="L1419" i="1" a="1"/>
  <c r="L1419" i="1" s="1"/>
  <c r="L1420" i="1" a="1"/>
  <c r="L1420" i="1" s="1"/>
  <c r="L1421" i="1" a="1"/>
  <c r="L1421" i="1" s="1"/>
  <c r="L1422" i="1" a="1"/>
  <c r="L1422" i="1" s="1"/>
  <c r="L1423" i="1" a="1"/>
  <c r="L1423" i="1"/>
  <c r="L1424" i="1" a="1"/>
  <c r="L1424" i="1" s="1"/>
  <c r="L1425" i="1" a="1"/>
  <c r="L1425" i="1" s="1"/>
  <c r="L1426" i="1" a="1"/>
  <c r="L1426" i="1" s="1"/>
  <c r="L1427" i="1" a="1"/>
  <c r="L1427" i="1" s="1"/>
  <c r="L1428" i="1" a="1"/>
  <c r="L1428" i="1" s="1"/>
  <c r="L1429" i="1" a="1"/>
  <c r="L1429" i="1" s="1"/>
  <c r="L1430" i="1" a="1"/>
  <c r="L1430" i="1" s="1"/>
  <c r="L1431" i="1" a="1"/>
  <c r="L1431" i="1" s="1"/>
  <c r="L1432" i="1" a="1"/>
  <c r="L1432" i="1" s="1"/>
  <c r="L1433" i="1" a="1"/>
  <c r="L1433" i="1" s="1"/>
  <c r="L1434" i="1" a="1"/>
  <c r="L1434" i="1" s="1"/>
  <c r="L1435" i="1" a="1"/>
  <c r="L1435" i="1" s="1"/>
  <c r="L1436" i="1" a="1"/>
  <c r="L1436" i="1" s="1"/>
  <c r="L1437" i="1" a="1"/>
  <c r="L1437" i="1" s="1"/>
  <c r="L1438" i="1" a="1"/>
  <c r="L1438" i="1" s="1"/>
  <c r="L1439" i="1" a="1"/>
  <c r="L1439" i="1" s="1"/>
  <c r="L1440" i="1" a="1"/>
  <c r="L1440" i="1" s="1"/>
  <c r="L1441" i="1" a="1"/>
  <c r="L1441" i="1" s="1"/>
  <c r="L1442" i="1" a="1"/>
  <c r="L1442" i="1" s="1"/>
  <c r="L1443" i="1" a="1"/>
  <c r="L1443" i="1" s="1"/>
  <c r="L1444" i="1" a="1"/>
  <c r="L1444" i="1" s="1"/>
  <c r="L1445" i="1" a="1"/>
  <c r="L1445" i="1" s="1"/>
  <c r="L1446" i="1" a="1"/>
  <c r="L1446" i="1" s="1"/>
  <c r="L1447" i="1" a="1"/>
  <c r="L1447" i="1"/>
  <c r="L1448" i="1" a="1"/>
  <c r="L1448" i="1" s="1"/>
  <c r="L1449" i="1" a="1"/>
  <c r="L1449" i="1" s="1"/>
  <c r="L1450" i="1" a="1"/>
  <c r="L1450" i="1" s="1"/>
  <c r="L1451" i="1" a="1"/>
  <c r="L1451" i="1" s="1"/>
  <c r="L1452" i="1" a="1"/>
  <c r="L1452" i="1" s="1"/>
  <c r="L1453" i="1" a="1"/>
  <c r="L1453" i="1" s="1"/>
  <c r="L1454" i="1" a="1"/>
  <c r="L1454" i="1" s="1"/>
  <c r="L1455" i="1" a="1"/>
  <c r="L1455" i="1" s="1"/>
  <c r="L1456" i="1" a="1"/>
  <c r="L1456" i="1" s="1"/>
  <c r="L1457" i="1" a="1"/>
  <c r="L1457" i="1" s="1"/>
  <c r="L1458" i="1" a="1"/>
  <c r="L1458" i="1" s="1"/>
  <c r="L1459" i="1" a="1"/>
  <c r="L1459" i="1"/>
  <c r="L1460" i="1" a="1"/>
  <c r="L1460" i="1" s="1"/>
  <c r="L1461" i="1" a="1"/>
  <c r="L1461" i="1" s="1"/>
  <c r="L1462" i="1" a="1"/>
  <c r="L1462" i="1" s="1"/>
  <c r="L1463" i="1" a="1"/>
  <c r="L1463" i="1" s="1"/>
  <c r="L1464" i="1" a="1"/>
  <c r="L1464" i="1" s="1"/>
  <c r="L1465" i="1" a="1"/>
  <c r="L1465" i="1" s="1"/>
  <c r="L1466" i="1" a="1"/>
  <c r="L1466" i="1" s="1"/>
  <c r="L1467" i="1" a="1"/>
  <c r="L1467" i="1" s="1"/>
  <c r="L1468" i="1" a="1"/>
  <c r="L1468" i="1" s="1"/>
  <c r="L1469" i="1" a="1"/>
  <c r="L1469" i="1" s="1"/>
  <c r="L1470" i="1" a="1"/>
  <c r="L1470" i="1" s="1"/>
  <c r="L1471" i="1" a="1"/>
  <c r="L1471" i="1"/>
  <c r="L1472" i="1" a="1"/>
  <c r="L1472" i="1" s="1"/>
  <c r="L1473" i="1" a="1"/>
  <c r="L1473" i="1" s="1"/>
  <c r="L1474" i="1" a="1"/>
  <c r="L1474" i="1" s="1"/>
  <c r="L1475" i="1" a="1"/>
  <c r="L1475" i="1" s="1"/>
  <c r="L1476" i="1" a="1"/>
  <c r="L1476" i="1" s="1"/>
  <c r="L1477" i="1" a="1"/>
  <c r="L1477" i="1"/>
  <c r="L1478" i="1" a="1"/>
  <c r="L1478" i="1" s="1"/>
  <c r="L1479" i="1" a="1"/>
  <c r="L1479" i="1" s="1"/>
  <c r="L1480" i="1" a="1"/>
  <c r="L1480" i="1" s="1"/>
  <c r="L1481" i="1" a="1"/>
  <c r="L1481" i="1" s="1"/>
  <c r="L1482" i="1" a="1"/>
  <c r="L1482" i="1" s="1"/>
  <c r="L1483" i="1" a="1"/>
  <c r="L1483" i="1" s="1"/>
  <c r="L1484" i="1" a="1"/>
  <c r="L1484" i="1" s="1"/>
  <c r="L1485" i="1" a="1"/>
  <c r="L1485" i="1" s="1"/>
  <c r="L1486" i="1" a="1"/>
  <c r="L1486" i="1" s="1"/>
  <c r="L1487" i="1" a="1"/>
  <c r="L1487" i="1" s="1"/>
  <c r="L1488" i="1" a="1"/>
  <c r="L1488" i="1" s="1"/>
  <c r="L1489" i="1" a="1"/>
  <c r="L1489" i="1" s="1"/>
  <c r="L1490" i="1" a="1"/>
  <c r="L1490" i="1" s="1"/>
  <c r="L1491" i="1" a="1"/>
  <c r="L1491" i="1" s="1"/>
  <c r="L1492" i="1" a="1"/>
  <c r="L1492" i="1" s="1"/>
  <c r="L1493" i="1" a="1"/>
  <c r="L1493" i="1" s="1"/>
  <c r="L1494" i="1" a="1"/>
  <c r="L1494" i="1" s="1"/>
  <c r="L1495" i="1" a="1"/>
  <c r="L1495" i="1"/>
  <c r="L1496" i="1" a="1"/>
  <c r="L1496" i="1" s="1"/>
  <c r="L1497" i="1" a="1"/>
  <c r="L1497" i="1" s="1"/>
  <c r="L1498" i="1" a="1"/>
  <c r="L1498" i="1" s="1"/>
  <c r="L1499" i="1" a="1"/>
  <c r="L1499" i="1" s="1"/>
  <c r="L1500" i="1" a="1"/>
  <c r="L1500" i="1" s="1"/>
  <c r="L1501" i="1" a="1"/>
  <c r="L1501" i="1" s="1"/>
  <c r="L1502" i="1" a="1"/>
  <c r="L1502" i="1" s="1"/>
  <c r="L1503" i="1" a="1"/>
  <c r="L1503" i="1" s="1"/>
  <c r="L1504" i="1" a="1"/>
  <c r="L1504" i="1" s="1"/>
  <c r="L1505" i="1" a="1"/>
  <c r="L1505" i="1" s="1"/>
  <c r="L1506" i="1" a="1"/>
  <c r="L1506" i="1" s="1"/>
  <c r="L1507" i="1" a="1"/>
  <c r="L1507" i="1" s="1"/>
  <c r="L1508" i="1" a="1"/>
  <c r="L1508" i="1" s="1"/>
  <c r="L1509" i="1" a="1"/>
  <c r="L1509" i="1" s="1"/>
  <c r="L1510" i="1" a="1"/>
  <c r="L1510" i="1" s="1"/>
  <c r="L1511" i="1" a="1"/>
  <c r="L1511" i="1" s="1"/>
  <c r="L1512" i="1" a="1"/>
  <c r="L1512" i="1" s="1"/>
  <c r="L1513" i="1" a="1"/>
  <c r="L1513" i="1" s="1"/>
  <c r="L1514" i="1" a="1"/>
  <c r="L1514" i="1" s="1"/>
  <c r="L1515" i="1" a="1"/>
  <c r="L1515" i="1" s="1"/>
  <c r="L1516" i="1" a="1"/>
  <c r="L1516" i="1" s="1"/>
  <c r="L1517" i="1" a="1"/>
  <c r="L1517" i="1" s="1"/>
  <c r="L1518" i="1" a="1"/>
  <c r="L1518" i="1" s="1"/>
  <c r="L1519" i="1" a="1"/>
  <c r="L1519" i="1"/>
  <c r="L1520" i="1" a="1"/>
  <c r="L1520" i="1" s="1"/>
  <c r="L1521" i="1" a="1"/>
  <c r="L1521" i="1" s="1"/>
  <c r="L1522" i="1" a="1"/>
  <c r="L1522" i="1" s="1"/>
  <c r="L1523" i="1" a="1"/>
  <c r="L1523" i="1" s="1"/>
  <c r="L1524" i="1" a="1"/>
  <c r="L1524" i="1" s="1"/>
  <c r="L1525" i="1" a="1"/>
  <c r="L1525" i="1" s="1"/>
  <c r="L1526" i="1" a="1"/>
  <c r="L1526" i="1" s="1"/>
  <c r="L1527" i="1" a="1"/>
  <c r="L1527" i="1" s="1"/>
  <c r="L1528" i="1" a="1"/>
  <c r="L1528" i="1" s="1"/>
  <c r="L1529" i="1" a="1"/>
  <c r="L1529" i="1" s="1"/>
  <c r="L1530" i="1" a="1"/>
  <c r="L1530" i="1" s="1"/>
  <c r="L1531" i="1" a="1"/>
  <c r="L1531" i="1"/>
  <c r="L1532" i="1" a="1"/>
  <c r="L1532" i="1" s="1"/>
  <c r="L1533" i="1" a="1"/>
  <c r="L1533" i="1" s="1"/>
  <c r="L1534" i="1" a="1"/>
  <c r="L1534" i="1" s="1"/>
  <c r="L1535" i="1" a="1"/>
  <c r="L1535" i="1" s="1"/>
  <c r="L1536" i="1" a="1"/>
  <c r="L1536" i="1" s="1"/>
  <c r="L1537" i="1" a="1"/>
  <c r="L1537" i="1" s="1"/>
  <c r="L1538" i="1" a="1"/>
  <c r="L1538" i="1" s="1"/>
  <c r="L1539" i="1" a="1"/>
  <c r="L1539" i="1" s="1"/>
  <c r="L1540" i="1" a="1"/>
  <c r="L1540" i="1" s="1"/>
  <c r="L1541" i="1" a="1"/>
  <c r="L1541" i="1" s="1"/>
  <c r="L1542" i="1" a="1"/>
  <c r="L1542" i="1" s="1"/>
  <c r="L1543" i="1" a="1"/>
  <c r="L1543" i="1"/>
  <c r="L1544" i="1" a="1"/>
  <c r="L1544" i="1" s="1"/>
  <c r="L1545" i="1" a="1"/>
  <c r="L1545" i="1" s="1"/>
  <c r="L1546" i="1" a="1"/>
  <c r="L1546" i="1" s="1"/>
  <c r="L1547" i="1" a="1"/>
  <c r="L1547" i="1" s="1"/>
  <c r="L1548" i="1" a="1"/>
  <c r="L1548" i="1" s="1"/>
  <c r="L1549" i="1" a="1"/>
  <c r="L1549" i="1"/>
  <c r="L1550" i="1" a="1"/>
  <c r="L1550" i="1" s="1"/>
  <c r="L1551" i="1" a="1"/>
  <c r="L1551" i="1" s="1"/>
  <c r="L1552" i="1" a="1"/>
  <c r="L1552" i="1" s="1"/>
  <c r="L1553" i="1" a="1"/>
  <c r="L1553" i="1" s="1"/>
  <c r="L1554" i="1" a="1"/>
  <c r="L1554" i="1" s="1"/>
  <c r="L1555" i="1" a="1"/>
  <c r="L1555" i="1" s="1"/>
  <c r="L1556" i="1" a="1"/>
  <c r="L1556" i="1" s="1"/>
  <c r="L1557" i="1" a="1"/>
  <c r="L1557" i="1" s="1"/>
  <c r="L1558" i="1" a="1"/>
  <c r="L1558" i="1" s="1"/>
  <c r="L1559" i="1" a="1"/>
  <c r="L1559" i="1" s="1"/>
  <c r="L1560" i="1" a="1"/>
  <c r="L1560" i="1" s="1"/>
  <c r="L1561" i="1" a="1"/>
  <c r="L1561" i="1" s="1"/>
  <c r="L1562" i="1" a="1"/>
  <c r="L1562" i="1" s="1"/>
  <c r="L1563" i="1" a="1"/>
  <c r="L1563" i="1" s="1"/>
  <c r="L1564" i="1" a="1"/>
  <c r="L1564" i="1" s="1"/>
  <c r="L1565" i="1" a="1"/>
  <c r="L1565" i="1" s="1"/>
  <c r="L1566" i="1" a="1"/>
  <c r="L1566" i="1" s="1"/>
  <c r="L1567" i="1" a="1"/>
  <c r="L1567" i="1"/>
  <c r="L1568" i="1" a="1"/>
  <c r="L1568" i="1" s="1"/>
  <c r="L1569" i="1" a="1"/>
  <c r="L1569" i="1" s="1"/>
  <c r="L1570" i="1" a="1"/>
  <c r="L1570" i="1" s="1"/>
  <c r="L1571" i="1" a="1"/>
  <c r="L1571" i="1" s="1"/>
  <c r="L1572" i="1" a="1"/>
  <c r="L1572" i="1" s="1"/>
  <c r="L1573" i="1" a="1"/>
  <c r="L1573" i="1" s="1"/>
  <c r="L1574" i="1" a="1"/>
  <c r="L1574" i="1" s="1"/>
  <c r="L1575" i="1" a="1"/>
  <c r="L1575" i="1" s="1"/>
  <c r="L1576" i="1" a="1"/>
  <c r="L1576" i="1" s="1"/>
  <c r="L1577" i="1" a="1"/>
  <c r="L1577" i="1" s="1"/>
  <c r="L1578" i="1" a="1"/>
  <c r="L1578" i="1" s="1"/>
  <c r="L1579" i="1" a="1"/>
  <c r="L1579" i="1" s="1"/>
  <c r="L1580" i="1" a="1"/>
  <c r="L1580" i="1" s="1"/>
  <c r="L1581" i="1" a="1"/>
  <c r="L1581" i="1" s="1"/>
  <c r="L1582" i="1" a="1"/>
  <c r="L1582" i="1" s="1"/>
  <c r="L1583" i="1" a="1"/>
  <c r="L1583" i="1" s="1"/>
  <c r="L1584" i="1" a="1"/>
  <c r="L1584" i="1" s="1"/>
  <c r="L1585" i="1" a="1"/>
  <c r="L1585" i="1" s="1"/>
  <c r="L1586" i="1" a="1"/>
  <c r="L1586" i="1" s="1"/>
  <c r="L1587" i="1" a="1"/>
  <c r="L1587" i="1" s="1"/>
  <c r="L1588" i="1" a="1"/>
  <c r="L1588" i="1" s="1"/>
  <c r="L1589" i="1" a="1"/>
  <c r="L1589" i="1" s="1"/>
  <c r="L1590" i="1" a="1"/>
  <c r="L1590" i="1" s="1"/>
  <c r="L1591" i="1" a="1"/>
  <c r="L1591" i="1"/>
  <c r="L1592" i="1" a="1"/>
  <c r="L1592" i="1" s="1"/>
  <c r="L1593" i="1" a="1"/>
  <c r="L1593" i="1" s="1"/>
  <c r="L1594" i="1" a="1"/>
  <c r="L1594" i="1" s="1"/>
  <c r="L1595" i="1" a="1"/>
  <c r="L1595" i="1" s="1"/>
  <c r="L1596" i="1" a="1"/>
  <c r="L1596" i="1" s="1"/>
  <c r="L1597" i="1" a="1"/>
  <c r="L1597" i="1" s="1"/>
  <c r="L1598" i="1" a="1"/>
  <c r="L1598" i="1" s="1"/>
  <c r="L1599" i="1" a="1"/>
  <c r="L1599" i="1" s="1"/>
  <c r="L1600" i="1" a="1"/>
  <c r="L1600" i="1" s="1"/>
  <c r="L1601" i="1" a="1"/>
  <c r="L1601" i="1" s="1"/>
  <c r="L1602" i="1" a="1"/>
  <c r="L1602" i="1" s="1"/>
  <c r="L1603" i="1" a="1"/>
  <c r="L1603" i="1"/>
  <c r="L1604" i="1" a="1"/>
  <c r="L1604" i="1" s="1"/>
  <c r="L1605" i="1" a="1"/>
  <c r="L1605" i="1" s="1"/>
  <c r="L1606" i="1" a="1"/>
  <c r="L1606" i="1" s="1"/>
  <c r="L1607" i="1" a="1"/>
  <c r="L1607" i="1" s="1"/>
  <c r="L1608" i="1" a="1"/>
  <c r="L1608" i="1" s="1"/>
  <c r="L1609" i="1" a="1"/>
  <c r="L1609" i="1" s="1"/>
  <c r="L1610" i="1" a="1"/>
  <c r="L1610" i="1" s="1"/>
  <c r="L1611" i="1" a="1"/>
  <c r="L1611" i="1" s="1"/>
  <c r="L1612" i="1" a="1"/>
  <c r="L1612" i="1" s="1"/>
  <c r="L1613" i="1" a="1"/>
  <c r="L1613" i="1" s="1"/>
  <c r="L1614" i="1" a="1"/>
  <c r="L1614" i="1" s="1"/>
  <c r="L1615" i="1" a="1"/>
  <c r="L1615" i="1"/>
  <c r="L1616" i="1" a="1"/>
  <c r="L1616" i="1" s="1"/>
  <c r="L1617" i="1" a="1"/>
  <c r="L1617" i="1" s="1"/>
  <c r="L1618" i="1" a="1"/>
  <c r="L1618" i="1" s="1"/>
  <c r="L1619" i="1" a="1"/>
  <c r="L1619" i="1" s="1"/>
  <c r="L1620" i="1" a="1"/>
  <c r="L1620" i="1" s="1"/>
  <c r="L1621" i="1" a="1"/>
  <c r="L1621" i="1"/>
  <c r="L1622" i="1" a="1"/>
  <c r="L1622" i="1" s="1"/>
  <c r="L1623" i="1" a="1"/>
  <c r="L1623" i="1" s="1"/>
  <c r="L1624" i="1" a="1"/>
  <c r="L1624" i="1" s="1"/>
  <c r="L1625" i="1" a="1"/>
  <c r="L1625" i="1" s="1"/>
  <c r="L1626" i="1" a="1"/>
  <c r="L1626" i="1" s="1"/>
  <c r="L1627" i="1" a="1"/>
  <c r="L1627" i="1" s="1"/>
  <c r="L1628" i="1" a="1"/>
  <c r="L1628" i="1" s="1"/>
  <c r="L1629" i="1" a="1"/>
  <c r="L1629" i="1" s="1"/>
  <c r="L1630" i="1" a="1"/>
  <c r="L1630" i="1" s="1"/>
  <c r="L1631" i="1" a="1"/>
  <c r="L1631" i="1" s="1"/>
  <c r="L1632" i="1" a="1"/>
  <c r="L1632" i="1" s="1"/>
  <c r="L1633" i="1" a="1"/>
  <c r="L1633" i="1" s="1"/>
  <c r="L1634" i="1" a="1"/>
  <c r="L1634" i="1" s="1"/>
  <c r="L1635" i="1" a="1"/>
  <c r="L1635" i="1" s="1"/>
  <c r="L1636" i="1" a="1"/>
  <c r="L1636" i="1" s="1"/>
  <c r="L1637" i="1" a="1"/>
  <c r="L1637" i="1" s="1"/>
  <c r="L1638" i="1" a="1"/>
  <c r="L1638" i="1" s="1"/>
  <c r="L1639" i="1" a="1"/>
  <c r="L1639" i="1"/>
  <c r="L1640" i="1" a="1"/>
  <c r="L1640" i="1" s="1"/>
  <c r="L1641" i="1" a="1"/>
  <c r="L1641" i="1" s="1"/>
  <c r="L1642" i="1" a="1"/>
  <c r="L1642" i="1" s="1"/>
  <c r="L1643" i="1" a="1"/>
  <c r="L1643" i="1" s="1"/>
  <c r="L1644" i="1" a="1"/>
  <c r="L1644" i="1" s="1"/>
  <c r="L1645" i="1" a="1"/>
  <c r="L1645" i="1" s="1"/>
  <c r="L1646" i="1" a="1"/>
  <c r="L1646" i="1" s="1"/>
  <c r="L1647" i="1" a="1"/>
  <c r="L1647" i="1" s="1"/>
  <c r="L1648" i="1" a="1"/>
  <c r="L1648" i="1" s="1"/>
  <c r="L1649" i="1" a="1"/>
  <c r="L1649" i="1" s="1"/>
  <c r="L1650" i="1" a="1"/>
  <c r="L1650" i="1" s="1"/>
  <c r="L1651" i="1" a="1"/>
  <c r="L1651" i="1"/>
  <c r="L1652" i="1" a="1"/>
  <c r="L1652" i="1" s="1"/>
  <c r="L1653" i="1" a="1"/>
  <c r="L1653" i="1" s="1"/>
  <c r="L1654" i="1" a="1"/>
  <c r="L1654" i="1" s="1"/>
  <c r="L1655" i="1" a="1"/>
  <c r="L1655" i="1" s="1"/>
  <c r="L1656" i="1" a="1"/>
  <c r="L1656" i="1" s="1"/>
  <c r="L1657" i="1" a="1"/>
  <c r="L1657" i="1" s="1"/>
  <c r="L1658" i="1" a="1"/>
  <c r="L1658" i="1" s="1"/>
  <c r="L1659" i="1" a="1"/>
  <c r="L1659" i="1" s="1"/>
  <c r="L1660" i="1" a="1"/>
  <c r="L1660" i="1" s="1"/>
  <c r="L1661" i="1" a="1"/>
  <c r="L1661" i="1" s="1"/>
  <c r="L1662" i="1" a="1"/>
  <c r="L1662" i="1" s="1"/>
  <c r="L1663" i="1" a="1"/>
  <c r="L1663" i="1"/>
  <c r="L1664" i="1" a="1"/>
  <c r="L1664" i="1" s="1"/>
  <c r="L1665" i="1" a="1"/>
  <c r="L1665" i="1" s="1"/>
  <c r="L1666" i="1" a="1"/>
  <c r="L1666" i="1" s="1"/>
  <c r="L1667" i="1" a="1"/>
  <c r="L1667" i="1" s="1"/>
  <c r="L1668" i="1" a="1"/>
  <c r="L1668" i="1" s="1"/>
  <c r="L1669" i="1" a="1"/>
  <c r="L1669" i="1" s="1"/>
  <c r="L1670" i="1" a="1"/>
  <c r="L1670" i="1" s="1"/>
  <c r="L1671" i="1" a="1"/>
  <c r="L1671" i="1" s="1"/>
  <c r="L1672" i="1" a="1"/>
  <c r="L1672" i="1" s="1"/>
  <c r="L1673" i="1" a="1"/>
  <c r="L1673" i="1" s="1"/>
  <c r="L1674" i="1" a="1"/>
  <c r="L1674" i="1" s="1"/>
  <c r="L1675" i="1" a="1"/>
  <c r="L1675" i="1"/>
  <c r="L1676" i="1" a="1"/>
  <c r="L1676" i="1" s="1"/>
  <c r="L1677" i="1" a="1"/>
  <c r="L1677" i="1" s="1"/>
  <c r="L1678" i="1" a="1"/>
  <c r="L1678" i="1" s="1"/>
  <c r="L1679" i="1" a="1"/>
  <c r="L1679" i="1" s="1"/>
  <c r="L1680" i="1" a="1"/>
  <c r="L1680" i="1" s="1"/>
  <c r="L1681" i="1" a="1"/>
  <c r="L1681" i="1" s="1"/>
  <c r="L1682" i="1" a="1"/>
  <c r="L1682" i="1" s="1"/>
  <c r="L1683" i="1" a="1"/>
  <c r="L1683" i="1" s="1"/>
  <c r="L1684" i="1" a="1"/>
  <c r="L1684" i="1" s="1"/>
  <c r="L1685" i="1" a="1"/>
  <c r="L1685" i="1" s="1"/>
  <c r="L1686" i="1" a="1"/>
  <c r="L1686" i="1" s="1"/>
  <c r="L1687" i="1" a="1"/>
  <c r="L1687" i="1"/>
  <c r="L1688" i="1" a="1"/>
  <c r="L1688" i="1" s="1"/>
  <c r="L1689" i="1" a="1"/>
  <c r="L1689" i="1" s="1"/>
  <c r="L1690" i="1" a="1"/>
  <c r="L1690" i="1" s="1"/>
  <c r="L1691" i="1" a="1"/>
  <c r="L1691" i="1" s="1"/>
  <c r="L1692" i="1" a="1"/>
  <c r="L1692" i="1" s="1"/>
  <c r="L1693" i="1" a="1"/>
  <c r="L1693" i="1"/>
  <c r="L1694" i="1" a="1"/>
  <c r="L1694" i="1" s="1"/>
  <c r="L1695" i="1" a="1"/>
  <c r="L1695" i="1" s="1"/>
  <c r="L1696" i="1" a="1"/>
  <c r="L1696" i="1" s="1"/>
  <c r="L1697" i="1" a="1"/>
  <c r="L1697" i="1" s="1"/>
  <c r="L1698" i="1" a="1"/>
  <c r="L1698" i="1" s="1"/>
  <c r="L1699" i="1" a="1"/>
  <c r="L1699" i="1" s="1"/>
  <c r="L1700" i="1" a="1"/>
  <c r="L1700" i="1" s="1"/>
  <c r="L1701" i="1" a="1"/>
  <c r="L1701" i="1" s="1"/>
  <c r="L1702" i="1" a="1"/>
  <c r="L1702" i="1" s="1"/>
  <c r="L1703" i="1" a="1"/>
  <c r="L1703" i="1" s="1"/>
  <c r="L1704" i="1" a="1"/>
  <c r="L1704" i="1" s="1"/>
  <c r="L1705" i="1" a="1"/>
  <c r="L1705" i="1" s="1"/>
  <c r="L1706" i="1" a="1"/>
  <c r="L1706" i="1" s="1"/>
  <c r="L1707" i="1" a="1"/>
  <c r="L1707" i="1" s="1"/>
  <c r="L1708" i="1" a="1"/>
  <c r="L1708" i="1" s="1"/>
  <c r="L1709" i="1" a="1"/>
  <c r="L1709" i="1" s="1"/>
  <c r="L1710" i="1" a="1"/>
  <c r="L1710" i="1" s="1"/>
  <c r="L1711" i="1" a="1"/>
  <c r="L1711" i="1"/>
  <c r="L1712" i="1" a="1"/>
  <c r="L1712" i="1" s="1"/>
  <c r="L1713" i="1" a="1"/>
  <c r="L1713" i="1" s="1"/>
  <c r="L1714" i="1" a="1"/>
  <c r="L1714" i="1" s="1"/>
  <c r="L1715" i="1" a="1"/>
  <c r="L1715" i="1" s="1"/>
  <c r="L1716" i="1" a="1"/>
  <c r="L1716" i="1" s="1"/>
  <c r="L1717" i="1" a="1"/>
  <c r="L1717" i="1" s="1"/>
  <c r="L1718" i="1" a="1"/>
  <c r="L1718" i="1" s="1"/>
  <c r="L1719" i="1" a="1"/>
  <c r="L1719" i="1" s="1"/>
  <c r="L1720" i="1" a="1"/>
  <c r="L1720" i="1" s="1"/>
  <c r="L1721" i="1" a="1"/>
  <c r="L1721" i="1" s="1"/>
  <c r="L1722" i="1" a="1"/>
  <c r="L1722" i="1" s="1"/>
  <c r="L1723" i="1" a="1"/>
  <c r="L1723" i="1"/>
  <c r="L1724" i="1" a="1"/>
  <c r="L1724" i="1" s="1"/>
  <c r="L1725" i="1" a="1"/>
  <c r="L1725" i="1" s="1"/>
  <c r="L1726" i="1" a="1"/>
  <c r="L1726" i="1" s="1"/>
  <c r="L1727" i="1" a="1"/>
  <c r="L1727" i="1" s="1"/>
  <c r="L1728" i="1" a="1"/>
  <c r="L1728" i="1" s="1"/>
  <c r="L1729" i="1" a="1"/>
  <c r="L1729" i="1"/>
  <c r="L1730" i="1" a="1"/>
  <c r="L1730" i="1" s="1"/>
  <c r="L1731" i="1" a="1"/>
  <c r="L1731" i="1" s="1"/>
  <c r="L1732" i="1" a="1"/>
  <c r="L1732" i="1" s="1"/>
  <c r="L1733" i="1" a="1"/>
  <c r="L1733" i="1" s="1"/>
  <c r="L1734" i="1" a="1"/>
  <c r="L1734" i="1" s="1"/>
  <c r="L1735" i="1" a="1"/>
  <c r="L1735" i="1"/>
  <c r="L1736" i="1" a="1"/>
  <c r="L1736" i="1" s="1"/>
  <c r="L1737" i="1" a="1"/>
  <c r="L1737" i="1" s="1"/>
  <c r="L1738" i="1" a="1"/>
  <c r="L1738" i="1" s="1"/>
  <c r="L1739" i="1" a="1"/>
  <c r="L1739" i="1" s="1"/>
  <c r="L1740" i="1" a="1"/>
  <c r="L1740" i="1" s="1"/>
  <c r="L1741" i="1" a="1"/>
  <c r="L1741" i="1" s="1"/>
  <c r="L1742" i="1" a="1"/>
  <c r="L1742" i="1" s="1"/>
  <c r="L1743" i="1" a="1"/>
  <c r="L1743" i="1" s="1"/>
  <c r="L1744" i="1" a="1"/>
  <c r="L1744" i="1" s="1"/>
  <c r="L1745" i="1" a="1"/>
  <c r="L1745" i="1" s="1"/>
  <c r="L1746" i="1" a="1"/>
  <c r="L1746" i="1" s="1"/>
  <c r="L1747" i="1" a="1"/>
  <c r="L1747" i="1"/>
  <c r="L1748" i="1" a="1"/>
  <c r="L1748" i="1" s="1"/>
  <c r="L1749" i="1" a="1"/>
  <c r="L1749" i="1" s="1"/>
  <c r="L1750" i="1" a="1"/>
  <c r="L1750" i="1" s="1"/>
  <c r="L1751" i="1" a="1"/>
  <c r="L1751" i="1" s="1"/>
  <c r="L1752" i="1" a="1"/>
  <c r="L1752" i="1" s="1"/>
  <c r="L1753" i="1" a="1"/>
  <c r="L1753" i="1" s="1"/>
  <c r="L1754" i="1" a="1"/>
  <c r="L1754" i="1" s="1"/>
  <c r="L1755" i="1" a="1"/>
  <c r="L1755" i="1" s="1"/>
  <c r="L1756" i="1" a="1"/>
  <c r="L1756" i="1" s="1"/>
  <c r="L1757" i="1" a="1"/>
  <c r="L1757" i="1" s="1"/>
  <c r="L1758" i="1" a="1"/>
  <c r="L1758" i="1" s="1"/>
  <c r="L1759" i="1" a="1"/>
  <c r="L1759" i="1"/>
  <c r="L1760" i="1" a="1"/>
  <c r="L1760" i="1" s="1"/>
  <c r="L1761" i="1" a="1"/>
  <c r="L1761" i="1" s="1"/>
  <c r="L1762" i="1" a="1"/>
  <c r="L1762" i="1" s="1"/>
  <c r="L1763" i="1" a="1"/>
  <c r="L1763" i="1" s="1"/>
  <c r="L1764" i="1" a="1"/>
  <c r="L1764" i="1" s="1"/>
  <c r="L1765" i="1" a="1"/>
  <c r="L1765" i="1"/>
  <c r="L1766" i="1" a="1"/>
  <c r="L1766" i="1" s="1"/>
  <c r="L1767" i="1" a="1"/>
  <c r="L1767" i="1" s="1"/>
  <c r="L1768" i="1" a="1"/>
  <c r="L1768" i="1" s="1"/>
  <c r="L1769" i="1" a="1"/>
  <c r="L1769" i="1" s="1"/>
  <c r="L1770" i="1" a="1"/>
  <c r="L1770" i="1" s="1"/>
  <c r="L1771" i="1" a="1"/>
  <c r="L1771" i="1" s="1"/>
  <c r="L1772" i="1" a="1"/>
  <c r="L1772" i="1" s="1"/>
  <c r="L1773" i="1" a="1"/>
  <c r="L1773" i="1" s="1"/>
  <c r="L1774" i="1" a="1"/>
  <c r="L1774" i="1" s="1"/>
  <c r="L1775" i="1" a="1"/>
  <c r="L1775" i="1" s="1"/>
  <c r="L1776" i="1" a="1"/>
  <c r="L1776" i="1" s="1"/>
  <c r="L1777" i="1" a="1"/>
  <c r="L1777" i="1" s="1"/>
  <c r="L1778" i="1" a="1"/>
  <c r="L1778" i="1" s="1"/>
  <c r="L1779" i="1" a="1"/>
  <c r="L1779" i="1" s="1"/>
  <c r="L1780" i="1" a="1"/>
  <c r="L1780" i="1" s="1"/>
  <c r="L1781" i="1" a="1"/>
  <c r="L1781" i="1" s="1"/>
  <c r="L1782" i="1" a="1"/>
  <c r="L1782" i="1" s="1"/>
  <c r="L1783" i="1" a="1"/>
  <c r="L1783" i="1"/>
  <c r="L1784" i="1" a="1"/>
  <c r="L1784" i="1" s="1"/>
  <c r="L1785" i="1" a="1"/>
  <c r="L1785" i="1" s="1"/>
  <c r="L1786" i="1" a="1"/>
  <c r="L1786" i="1" s="1"/>
  <c r="L1787" i="1" a="1"/>
  <c r="L1787" i="1" s="1"/>
  <c r="L1788" i="1" a="1"/>
  <c r="L1788" i="1" s="1"/>
  <c r="L1789" i="1" a="1"/>
  <c r="L1789" i="1" s="1"/>
  <c r="L1790" i="1" a="1"/>
  <c r="L1790" i="1" s="1"/>
  <c r="L1791" i="1" a="1"/>
  <c r="L1791" i="1" s="1"/>
  <c r="L1792" i="1" a="1"/>
  <c r="L1792" i="1" s="1"/>
  <c r="L1793" i="1" a="1"/>
  <c r="L1793" i="1" s="1"/>
  <c r="L1794" i="1" a="1"/>
  <c r="L1794" i="1" s="1"/>
  <c r="L1795" i="1" a="1"/>
  <c r="L1795" i="1"/>
  <c r="L1796" i="1" a="1"/>
  <c r="L1796" i="1" s="1"/>
  <c r="L1797" i="1" a="1"/>
  <c r="L1797" i="1" s="1"/>
  <c r="L1798" i="1" a="1"/>
  <c r="L1798" i="1" s="1"/>
  <c r="L1799" i="1" a="1"/>
  <c r="L1799" i="1" s="1"/>
  <c r="L1800" i="1" a="1"/>
  <c r="L1800" i="1" s="1"/>
  <c r="L1801" i="1" a="1"/>
  <c r="L1801" i="1"/>
  <c r="L1802" i="1" a="1"/>
  <c r="L1802" i="1" s="1"/>
  <c r="L1803" i="1" a="1"/>
  <c r="L1803" i="1" s="1"/>
  <c r="L1804" i="1" a="1"/>
  <c r="L1804" i="1" s="1"/>
  <c r="L1805" i="1" a="1"/>
  <c r="L1805" i="1" s="1"/>
  <c r="L1806" i="1" a="1"/>
  <c r="L1806" i="1" s="1"/>
  <c r="L1807" i="1" a="1"/>
  <c r="L1807" i="1"/>
  <c r="L1808" i="1" a="1"/>
  <c r="L1808" i="1" s="1"/>
  <c r="L1809" i="1" a="1"/>
  <c r="L1809" i="1" s="1"/>
  <c r="L1810" i="1" a="1"/>
  <c r="L1810" i="1" s="1"/>
  <c r="L1811" i="1" a="1"/>
  <c r="L1811" i="1" s="1"/>
  <c r="L1812" i="1" a="1"/>
  <c r="L1812" i="1" s="1"/>
  <c r="L1813" i="1" a="1"/>
  <c r="L1813" i="1" s="1"/>
  <c r="L1814" i="1" a="1"/>
  <c r="L1814" i="1" s="1"/>
  <c r="L1815" i="1" a="1"/>
  <c r="L1815" i="1" s="1"/>
  <c r="L1816" i="1" a="1"/>
  <c r="L1816" i="1" s="1"/>
  <c r="L1817" i="1" a="1"/>
  <c r="L1817" i="1" s="1"/>
  <c r="L1818" i="1" a="1"/>
  <c r="L1818" i="1" s="1"/>
  <c r="L1819" i="1" a="1"/>
  <c r="L1819" i="1"/>
  <c r="L1820" i="1" a="1"/>
  <c r="L1820" i="1" s="1"/>
  <c r="L1821" i="1" a="1"/>
  <c r="L1821" i="1" s="1"/>
  <c r="L1822" i="1" a="1"/>
  <c r="L1822" i="1" s="1"/>
  <c r="L1823" i="1" a="1"/>
  <c r="L1823" i="1" s="1"/>
  <c r="L1824" i="1" a="1"/>
  <c r="L1824" i="1" s="1"/>
  <c r="L1825" i="1" a="1"/>
  <c r="L1825" i="1" s="1"/>
  <c r="L1826" i="1" a="1"/>
  <c r="L1826" i="1" s="1"/>
  <c r="L1827" i="1" a="1"/>
  <c r="L1827" i="1" s="1"/>
  <c r="L1828" i="1" a="1"/>
  <c r="L1828" i="1" s="1"/>
  <c r="L1829" i="1" a="1"/>
  <c r="L1829" i="1" s="1"/>
  <c r="L1830" i="1" a="1"/>
  <c r="L1830" i="1" s="1"/>
  <c r="L1831" i="1" a="1"/>
  <c r="L1831" i="1"/>
  <c r="L1832" i="1" a="1"/>
  <c r="L1832" i="1" s="1"/>
  <c r="L1833" i="1" a="1"/>
  <c r="L1833" i="1" s="1"/>
  <c r="L1834" i="1" a="1"/>
  <c r="L1834" i="1" s="1"/>
  <c r="L1835" i="1" a="1"/>
  <c r="L1835" i="1" s="1"/>
  <c r="L1836" i="1" a="1"/>
  <c r="L1836" i="1"/>
  <c r="L1837" i="1" a="1"/>
  <c r="L1837" i="1" s="1"/>
  <c r="L1838" i="1" a="1"/>
  <c r="L1838" i="1" s="1"/>
  <c r="L1839" i="1" a="1"/>
  <c r="L1839" i="1" s="1"/>
  <c r="L1840" i="1" a="1"/>
  <c r="L1840" i="1" s="1"/>
  <c r="L1841" i="1" a="1"/>
  <c r="L1841" i="1" s="1"/>
  <c r="L1842" i="1" a="1"/>
  <c r="L1842" i="1" s="1"/>
  <c r="L1843" i="1" a="1"/>
  <c r="L1843" i="1" s="1"/>
  <c r="L1844" i="1" a="1"/>
  <c r="L1844" i="1" s="1"/>
  <c r="L1845" i="1" a="1"/>
  <c r="L1845" i="1" s="1"/>
  <c r="L1846" i="1" a="1"/>
  <c r="L1846" i="1" s="1"/>
  <c r="L1847" i="1" a="1"/>
  <c r="L1847" i="1" s="1"/>
  <c r="L1848" i="1" a="1"/>
  <c r="L1848" i="1" s="1"/>
  <c r="L1849" i="1" a="1"/>
  <c r="L1849" i="1"/>
  <c r="L1850" i="1" a="1"/>
  <c r="L1850" i="1" s="1"/>
  <c r="L1851" i="1" a="1"/>
  <c r="L1851" i="1" s="1"/>
  <c r="L1852" i="1" a="1"/>
  <c r="L1852" i="1" s="1"/>
  <c r="L1853" i="1" a="1"/>
  <c r="L1853" i="1" s="1"/>
  <c r="L1854" i="1" a="1"/>
  <c r="L1854" i="1"/>
  <c r="L1855" i="1" a="1"/>
  <c r="L1855" i="1" s="1"/>
  <c r="L1856" i="1" a="1"/>
  <c r="L1856" i="1" s="1"/>
  <c r="L1857" i="1" a="1"/>
  <c r="L1857" i="1" s="1"/>
  <c r="L1858" i="1" a="1"/>
  <c r="L1858" i="1" s="1"/>
  <c r="L1859" i="1" a="1"/>
  <c r="L1859" i="1" s="1"/>
  <c r="L1860" i="1" a="1"/>
  <c r="L1860" i="1" s="1"/>
  <c r="L1861" i="1" a="1"/>
  <c r="L1861" i="1" s="1"/>
  <c r="L1862" i="1" a="1"/>
  <c r="L1862" i="1" s="1"/>
  <c r="L1863" i="1" a="1"/>
  <c r="L1863" i="1" s="1"/>
  <c r="L1864" i="1" a="1"/>
  <c r="L1864" i="1" s="1"/>
  <c r="L1865" i="1" a="1"/>
  <c r="L1865" i="1" s="1"/>
  <c r="L1866" i="1" a="1"/>
  <c r="L1866" i="1" s="1"/>
  <c r="L1867" i="1" a="1"/>
  <c r="L1867" i="1"/>
  <c r="L1868" i="1" a="1"/>
  <c r="L1868" i="1" s="1"/>
  <c r="L1869" i="1" a="1"/>
  <c r="L1869" i="1" s="1"/>
  <c r="L1870" i="1" a="1"/>
  <c r="L1870" i="1" s="1"/>
  <c r="L1871" i="1" a="1"/>
  <c r="L1871" i="1" s="1"/>
  <c r="L1872" i="1" a="1"/>
  <c r="L1872" i="1"/>
  <c r="L1873" i="1" a="1"/>
  <c r="L1873" i="1" s="1"/>
  <c r="L1874" i="1" a="1"/>
  <c r="L1874" i="1" s="1"/>
  <c r="L1875" i="1" a="1"/>
  <c r="L1875" i="1" s="1"/>
  <c r="L1876" i="1" a="1"/>
  <c r="L1876" i="1" s="1"/>
  <c r="L1877" i="1" a="1"/>
  <c r="L1877" i="1" s="1"/>
  <c r="L1878" i="1" a="1"/>
  <c r="L1878" i="1" s="1"/>
  <c r="L1879" i="1" a="1"/>
  <c r="L1879" i="1" s="1"/>
  <c r="L1880" i="1" a="1"/>
  <c r="L1880" i="1" s="1"/>
  <c r="L1881" i="1" a="1"/>
  <c r="L1881" i="1" s="1"/>
  <c r="L1882" i="1" a="1"/>
  <c r="L1882" i="1" s="1"/>
  <c r="L1883" i="1" a="1"/>
  <c r="L1883" i="1" s="1"/>
  <c r="L1884" i="1" a="1"/>
  <c r="L1884" i="1" s="1"/>
  <c r="L1885" i="1" a="1"/>
  <c r="L1885" i="1"/>
  <c r="L1886" i="1" a="1"/>
  <c r="L1886" i="1" s="1"/>
  <c r="L1887" i="1" a="1"/>
  <c r="L1887" i="1" s="1"/>
  <c r="L1888" i="1" a="1"/>
  <c r="L1888" i="1" s="1"/>
  <c r="L1889" i="1" a="1"/>
  <c r="L1889" i="1" s="1"/>
  <c r="L1890" i="1" a="1"/>
  <c r="L1890" i="1"/>
  <c r="L1891" i="1" a="1"/>
  <c r="L1891" i="1" s="1"/>
  <c r="L1892" i="1" a="1"/>
  <c r="L1892" i="1" s="1"/>
  <c r="L1893" i="1" a="1"/>
  <c r="L1893" i="1" s="1"/>
  <c r="L1894" i="1" a="1"/>
  <c r="L1894" i="1" s="1"/>
  <c r="L1895" i="1" a="1"/>
  <c r="L1895" i="1" s="1"/>
  <c r="L1896" i="1" a="1"/>
  <c r="L1896" i="1" s="1"/>
  <c r="L1897" i="1" a="1"/>
  <c r="L1897" i="1" s="1"/>
  <c r="L1898" i="1" a="1"/>
  <c r="L1898" i="1" s="1"/>
  <c r="L1899" i="1" a="1"/>
  <c r="L1899" i="1" s="1"/>
  <c r="L1900" i="1" a="1"/>
  <c r="L1900" i="1" s="1"/>
  <c r="L1901" i="1" a="1"/>
  <c r="L1901" i="1" s="1"/>
  <c r="L1902" i="1" a="1"/>
  <c r="L1902" i="1" s="1"/>
  <c r="L1903" i="1" a="1"/>
  <c r="L1903" i="1"/>
  <c r="L1904" i="1" a="1"/>
  <c r="L1904" i="1" s="1"/>
  <c r="L1905" i="1" a="1"/>
  <c r="L1905" i="1" s="1"/>
  <c r="L1906" i="1" a="1"/>
  <c r="L1906" i="1" s="1"/>
  <c r="L1907" i="1" a="1"/>
  <c r="L1907" i="1" s="1"/>
  <c r="L1908" i="1" a="1"/>
  <c r="L1908" i="1"/>
  <c r="L1909" i="1" a="1"/>
  <c r="L1909" i="1" s="1"/>
  <c r="L1910" i="1" a="1"/>
  <c r="L1910" i="1" s="1"/>
  <c r="L1911" i="1" a="1"/>
  <c r="L1911" i="1" s="1"/>
  <c r="L1912" i="1" a="1"/>
  <c r="L1912" i="1" s="1"/>
  <c r="L1913" i="1" a="1"/>
  <c r="L1913" i="1" s="1"/>
  <c r="L1914" i="1" a="1"/>
  <c r="L1914" i="1" s="1"/>
  <c r="L1915" i="1" a="1"/>
  <c r="L1915" i="1" s="1"/>
  <c r="L1916" i="1" a="1"/>
  <c r="L1916" i="1" s="1"/>
  <c r="L1917" i="1" a="1"/>
  <c r="L1917" i="1" s="1"/>
  <c r="L1918" i="1" a="1"/>
  <c r="L1918" i="1" s="1"/>
  <c r="L1919" i="1" a="1"/>
  <c r="L1919" i="1" s="1"/>
  <c r="L1920" i="1" a="1"/>
  <c r="L1920" i="1" s="1"/>
  <c r="L1921" i="1" a="1"/>
  <c r="L1921" i="1"/>
  <c r="L1922" i="1" a="1"/>
  <c r="L1922" i="1" s="1"/>
  <c r="L1923" i="1" a="1"/>
  <c r="L1923" i="1" s="1"/>
  <c r="L1924" i="1" a="1"/>
  <c r="L1924" i="1" s="1"/>
  <c r="L1925" i="1" a="1"/>
  <c r="L1925" i="1" s="1"/>
  <c r="L1926" i="1" a="1"/>
  <c r="L1926" i="1"/>
  <c r="L1927" i="1" a="1"/>
  <c r="L1927" i="1" s="1"/>
  <c r="L1928" i="1" a="1"/>
  <c r="L1928" i="1" s="1"/>
  <c r="L1929" i="1" a="1"/>
  <c r="L1929" i="1" s="1"/>
  <c r="L1930" i="1" a="1"/>
  <c r="L1930" i="1" s="1"/>
  <c r="L1931" i="1" a="1"/>
  <c r="L1931" i="1" s="1"/>
  <c r="L1932" i="1" a="1"/>
  <c r="L1932" i="1" s="1"/>
  <c r="L1933" i="1" a="1"/>
  <c r="L1933" i="1" s="1"/>
  <c r="L1934" i="1" a="1"/>
  <c r="L1934" i="1" s="1"/>
  <c r="L1935" i="1" a="1"/>
  <c r="L1935" i="1" s="1"/>
  <c r="L1936" i="1" a="1"/>
  <c r="L1936" i="1" s="1"/>
  <c r="L1937" i="1" a="1"/>
  <c r="L1937" i="1" s="1"/>
  <c r="L1938" i="1" a="1"/>
  <c r="L1938" i="1" s="1"/>
  <c r="L1939" i="1" a="1"/>
  <c r="L1939" i="1"/>
  <c r="L1940" i="1" a="1"/>
  <c r="L1940" i="1" s="1"/>
  <c r="L1941" i="1" a="1"/>
  <c r="L1941" i="1" s="1"/>
  <c r="L1942" i="1" a="1"/>
  <c r="L1942" i="1" s="1"/>
  <c r="L1943" i="1" a="1"/>
  <c r="L1943" i="1" s="1"/>
  <c r="L1944" i="1" a="1"/>
  <c r="L1944" i="1"/>
  <c r="L1945" i="1" a="1"/>
  <c r="L1945" i="1" s="1"/>
  <c r="L1946" i="1" a="1"/>
  <c r="L1946" i="1" s="1"/>
  <c r="L1947" i="1" a="1"/>
  <c r="L1947" i="1" s="1"/>
  <c r="L1948" i="1" a="1"/>
  <c r="L1948" i="1" s="1"/>
  <c r="L1949" i="1" a="1"/>
  <c r="L1949" i="1" s="1"/>
  <c r="L1950" i="1" a="1"/>
  <c r="L1950" i="1" s="1"/>
  <c r="L1951" i="1" a="1"/>
  <c r="L1951" i="1" s="1"/>
  <c r="L1952" i="1" a="1"/>
  <c r="L1952" i="1" s="1"/>
  <c r="L1953" i="1" a="1"/>
  <c r="L1953" i="1" s="1"/>
  <c r="L1954" i="1" a="1"/>
  <c r="L1954" i="1" s="1"/>
  <c r="L1955" i="1" a="1"/>
  <c r="L1955" i="1" s="1"/>
  <c r="L1956" i="1" a="1"/>
  <c r="L1956" i="1" s="1"/>
  <c r="L1957" i="1" a="1"/>
  <c r="L1957" i="1"/>
  <c r="L1958" i="1" a="1"/>
  <c r="L1958" i="1" s="1"/>
  <c r="L1959" i="1" a="1"/>
  <c r="L1959" i="1" s="1"/>
  <c r="L1960" i="1" a="1"/>
  <c r="L1960" i="1" s="1"/>
  <c r="L1961" i="1" a="1"/>
  <c r="L1961" i="1" s="1"/>
  <c r="L1962" i="1" a="1"/>
  <c r="L1962" i="1"/>
  <c r="L1963" i="1" a="1"/>
  <c r="L1963" i="1" s="1"/>
  <c r="L1964" i="1" a="1"/>
  <c r="L1964" i="1" s="1"/>
  <c r="L1965" i="1" a="1"/>
  <c r="L1965" i="1" s="1"/>
  <c r="L1966" i="1" a="1"/>
  <c r="L1966" i="1" s="1"/>
  <c r="L1967" i="1" a="1"/>
  <c r="L1967" i="1" s="1"/>
  <c r="L1968" i="1" a="1"/>
  <c r="L1968" i="1" s="1"/>
  <c r="L1969" i="1" a="1"/>
  <c r="L1969" i="1" s="1"/>
  <c r="L1970" i="1" a="1"/>
  <c r="L1970" i="1"/>
  <c r="L1971" i="1" a="1"/>
  <c r="L1971" i="1" s="1"/>
  <c r="L1972" i="1" a="1"/>
  <c r="L1972" i="1" s="1"/>
  <c r="L1973" i="1" a="1"/>
  <c r="L1973" i="1" s="1"/>
  <c r="L1974" i="1" a="1"/>
  <c r="L1974" i="1"/>
  <c r="L1975" i="1" a="1"/>
  <c r="L1975" i="1" s="1"/>
  <c r="L1976" i="1" a="1"/>
  <c r="L1976" i="1"/>
  <c r="L1977" i="1" a="1"/>
  <c r="L1977" i="1" s="1"/>
  <c r="L1978" i="1" a="1"/>
  <c r="L1978" i="1" s="1"/>
  <c r="L1979" i="1" a="1"/>
  <c r="L1979" i="1" s="1"/>
  <c r="L1980" i="1" a="1"/>
  <c r="L1980" i="1" s="1"/>
  <c r="L1981" i="1" a="1"/>
  <c r="L1981" i="1" s="1"/>
  <c r="L1982" i="1" a="1"/>
  <c r="L1982" i="1"/>
  <c r="L1983" i="1" a="1"/>
  <c r="L1983" i="1" s="1"/>
  <c r="L1984" i="1" a="1"/>
  <c r="L1984" i="1"/>
  <c r="L1985" i="1" a="1"/>
  <c r="L1985" i="1" s="1"/>
  <c r="L1986" i="1" a="1"/>
  <c r="L1986" i="1"/>
  <c r="L1987" i="1" a="1"/>
  <c r="L1987" i="1" s="1"/>
  <c r="L1988" i="1" a="1"/>
  <c r="L1988" i="1" s="1"/>
  <c r="L1989" i="1" a="1"/>
  <c r="L1989" i="1" s="1"/>
  <c r="L1990" i="1" a="1"/>
  <c r="L1990" i="1" s="1"/>
  <c r="L1991" i="1" a="1"/>
  <c r="L1991" i="1"/>
  <c r="L1992" i="1" a="1"/>
  <c r="L1992" i="1"/>
  <c r="L1993" i="1" a="1"/>
  <c r="L1993" i="1"/>
  <c r="L1994" i="1" a="1"/>
  <c r="L1994" i="1"/>
  <c r="L1995" i="1" a="1"/>
  <c r="L1995" i="1"/>
  <c r="L1996" i="1" a="1"/>
  <c r="L1996" i="1" s="1"/>
  <c r="L1997" i="1" a="1"/>
  <c r="L1997" i="1"/>
  <c r="L1998" i="1" a="1"/>
  <c r="L1998" i="1"/>
  <c r="L1999" i="1" a="1"/>
  <c r="L1999" i="1"/>
  <c r="L2000" i="1" a="1"/>
  <c r="L2000" i="1"/>
  <c r="L2001" i="1" a="1"/>
  <c r="L2001" i="1"/>
  <c r="L2002" i="1" a="1"/>
  <c r="L2002" i="1" s="1"/>
  <c r="L2003" i="1" a="1"/>
  <c r="L2003" i="1"/>
  <c r="L2004" i="1" a="1"/>
  <c r="L2004" i="1"/>
  <c r="L2005" i="1" a="1"/>
  <c r="L2005" i="1"/>
  <c r="L2006" i="1" a="1"/>
  <c r="L2006" i="1"/>
  <c r="L2007" i="1" a="1"/>
  <c r="L2007" i="1"/>
  <c r="L2008" i="1" a="1"/>
  <c r="L2008" i="1" s="1"/>
  <c r="L2009" i="1" a="1"/>
  <c r="L2009" i="1"/>
  <c r="L2010" i="1" a="1"/>
  <c r="L2010" i="1"/>
  <c r="L2011" i="1" a="1"/>
  <c r="L2011" i="1"/>
  <c r="L2012" i="1" a="1"/>
  <c r="L2012" i="1"/>
  <c r="L2013" i="1" a="1"/>
  <c r="L2013" i="1"/>
  <c r="L2014" i="1" a="1"/>
  <c r="L2014" i="1" s="1"/>
  <c r="L2015" i="1" a="1"/>
  <c r="L2015" i="1"/>
  <c r="L2016" i="1" a="1"/>
  <c r="L2016" i="1"/>
  <c r="L2017" i="1" a="1"/>
  <c r="L2017" i="1"/>
  <c r="L2018" i="1" a="1"/>
  <c r="L2018" i="1"/>
  <c r="L2019" i="1" a="1"/>
  <c r="L2019" i="1"/>
  <c r="L2020" i="1" a="1"/>
  <c r="L2020" i="1" s="1"/>
  <c r="L2021" i="1" a="1"/>
  <c r="L2021" i="1"/>
  <c r="L2022" i="1" a="1"/>
  <c r="L2022" i="1"/>
  <c r="L2023" i="1" a="1"/>
  <c r="L2023" i="1"/>
  <c r="L2024" i="1" a="1"/>
  <c r="L2024" i="1"/>
  <c r="L2025" i="1" a="1"/>
  <c r="L2025" i="1"/>
  <c r="L2026" i="1" a="1"/>
  <c r="L2026" i="1" s="1"/>
  <c r="L2027" i="1" a="1"/>
  <c r="L2027" i="1"/>
  <c r="L2028" i="1" a="1"/>
  <c r="L2028" i="1"/>
  <c r="L2029" i="1" a="1"/>
  <c r="L2029" i="1"/>
  <c r="L2030" i="1" a="1"/>
  <c r="L2030" i="1"/>
  <c r="L2031" i="1" a="1"/>
  <c r="L2031" i="1"/>
  <c r="L2032" i="1" a="1"/>
  <c r="L2032" i="1" s="1"/>
  <c r="L2033" i="1" a="1"/>
  <c r="L2033" i="1"/>
  <c r="L2034" i="1" a="1"/>
  <c r="L2034" i="1"/>
  <c r="L2035" i="1" a="1"/>
  <c r="L2035" i="1"/>
  <c r="L2036" i="1" a="1"/>
  <c r="L2036" i="1"/>
  <c r="L2037" i="1" a="1"/>
  <c r="L2037" i="1"/>
  <c r="L2038" i="1" a="1"/>
  <c r="L2038" i="1" s="1"/>
  <c r="L2039" i="1" a="1"/>
  <c r="L2039" i="1"/>
  <c r="L2040" i="1" a="1"/>
  <c r="L2040" i="1"/>
  <c r="L2041" i="1" a="1"/>
  <c r="L2041" i="1"/>
  <c r="L2042" i="1" a="1"/>
  <c r="L2042" i="1"/>
  <c r="L2043" i="1" a="1"/>
  <c r="L2043" i="1"/>
  <c r="L2044" i="1" a="1"/>
  <c r="L2044" i="1" s="1"/>
  <c r="L2045" i="1" a="1"/>
  <c r="L2045" i="1"/>
  <c r="L2046" i="1" a="1"/>
  <c r="L2046" i="1"/>
  <c r="L2047" i="1" a="1"/>
  <c r="L2047" i="1"/>
  <c r="L2048" i="1" a="1"/>
  <c r="L2048" i="1"/>
  <c r="L2049" i="1" a="1"/>
  <c r="L2049" i="1"/>
  <c r="L2050" i="1" a="1"/>
  <c r="L2050" i="1" s="1"/>
  <c r="L2051" i="1" a="1"/>
  <c r="L2051" i="1"/>
  <c r="L2052" i="1" a="1"/>
  <c r="L2052" i="1"/>
  <c r="L2053" i="1" a="1"/>
  <c r="L2053" i="1"/>
  <c r="L2054" i="1" a="1"/>
  <c r="L2054" i="1"/>
  <c r="L2055" i="1" a="1"/>
  <c r="L2055" i="1"/>
  <c r="L2056" i="1" a="1"/>
  <c r="L2056" i="1" s="1"/>
  <c r="L2057" i="1" a="1"/>
  <c r="L2057" i="1"/>
  <c r="L2058" i="1" a="1"/>
  <c r="L2058" i="1"/>
  <c r="L2059" i="1" a="1"/>
  <c r="L2059" i="1"/>
  <c r="L2060" i="1" a="1"/>
  <c r="L2060" i="1"/>
  <c r="L2061" i="1" a="1"/>
  <c r="L2061" i="1"/>
  <c r="L2062" i="1" a="1"/>
  <c r="L2062" i="1" s="1"/>
  <c r="L2063" i="1" a="1"/>
  <c r="L2063" i="1"/>
  <c r="L2064" i="1" a="1"/>
  <c r="L2064" i="1"/>
  <c r="L2065" i="1" a="1"/>
  <c r="L2065" i="1"/>
  <c r="L2066" i="1" a="1"/>
  <c r="L2066" i="1"/>
  <c r="L2067" i="1" a="1"/>
  <c r="L2067" i="1"/>
  <c r="L2068" i="1" a="1"/>
  <c r="L2068" i="1" s="1"/>
  <c r="L2069" i="1" a="1"/>
  <c r="L2069" i="1"/>
  <c r="L2070" i="1" a="1"/>
  <c r="L2070" i="1"/>
  <c r="L2071" i="1" a="1"/>
  <c r="L2071" i="1"/>
  <c r="L2072" i="1" a="1"/>
  <c r="L2072" i="1"/>
  <c r="L2073" i="1" a="1"/>
  <c r="L2073" i="1"/>
  <c r="L2074" i="1" a="1"/>
  <c r="L2074" i="1" s="1"/>
  <c r="L2075" i="1" a="1"/>
  <c r="L2075" i="1"/>
  <c r="L2076" i="1" a="1"/>
  <c r="L2076" i="1"/>
  <c r="L2077" i="1" a="1"/>
  <c r="L2077" i="1"/>
  <c r="L2078" i="1" a="1"/>
  <c r="L2078" i="1"/>
  <c r="L2079" i="1" a="1"/>
  <c r="L2079" i="1"/>
  <c r="L2080" i="1" a="1"/>
  <c r="L2080" i="1" s="1"/>
  <c r="L2081" i="1" a="1"/>
  <c r="L2081" i="1"/>
  <c r="L2082" i="1" a="1"/>
  <c r="L2082" i="1"/>
  <c r="L2083" i="1" a="1"/>
  <c r="L2083" i="1"/>
  <c r="L2084" i="1" a="1"/>
  <c r="L2084" i="1"/>
  <c r="L2085" i="1" a="1"/>
  <c r="L2085" i="1"/>
  <c r="L2086" i="1" a="1"/>
  <c r="L2086" i="1" s="1"/>
  <c r="L2087" i="1" a="1"/>
  <c r="L2087" i="1"/>
  <c r="L2088" i="1" a="1"/>
  <c r="L2088" i="1"/>
  <c r="L2089" i="1" a="1"/>
  <c r="L2089" i="1"/>
  <c r="L2090" i="1" a="1"/>
  <c r="L2090" i="1"/>
  <c r="L2091" i="1" a="1"/>
  <c r="L2091" i="1"/>
  <c r="L2092" i="1" a="1"/>
  <c r="L2092" i="1" s="1"/>
  <c r="L2093" i="1" a="1"/>
  <c r="L2093" i="1"/>
  <c r="L2094" i="1" a="1"/>
  <c r="L2094" i="1"/>
  <c r="L2095" i="1" a="1"/>
  <c r="L2095" i="1"/>
  <c r="L2096" i="1" a="1"/>
  <c r="L2096" i="1"/>
  <c r="L2097" i="1" a="1"/>
  <c r="L2097" i="1"/>
  <c r="L2098" i="1" a="1"/>
  <c r="L2098" i="1" s="1"/>
  <c r="L2099" i="1" a="1"/>
  <c r="L2099" i="1"/>
  <c r="L2100" i="1" a="1"/>
  <c r="L2100" i="1"/>
  <c r="L2101" i="1" a="1"/>
  <c r="L2101" i="1"/>
  <c r="L2102" i="1" a="1"/>
  <c r="L2102" i="1"/>
  <c r="L2103" i="1" a="1"/>
  <c r="L2103" i="1"/>
  <c r="L2104" i="1" a="1"/>
  <c r="L2104" i="1" s="1"/>
  <c r="L2105" i="1" a="1"/>
  <c r="L2105" i="1"/>
  <c r="L2106" i="1" a="1"/>
  <c r="L2106" i="1"/>
  <c r="L2107" i="1" a="1"/>
  <c r="L2107" i="1"/>
  <c r="L2108" i="1" a="1"/>
  <c r="L2108" i="1"/>
  <c r="L2109" i="1" a="1"/>
  <c r="L2109" i="1"/>
  <c r="L2110" i="1" a="1"/>
  <c r="L2110" i="1" s="1"/>
  <c r="L2111" i="1" a="1"/>
  <c r="L2111" i="1"/>
  <c r="L2112" i="1" a="1"/>
  <c r="L2112" i="1"/>
  <c r="L2113" i="1" a="1"/>
  <c r="L2113" i="1"/>
  <c r="L2114" i="1" a="1"/>
  <c r="L2114" i="1"/>
  <c r="L2115" i="1" a="1"/>
  <c r="L2115" i="1"/>
  <c r="L2116" i="1" a="1"/>
  <c r="L2116" i="1" s="1"/>
  <c r="L2117" i="1" a="1"/>
  <c r="L2117" i="1"/>
  <c r="L2118" i="1" a="1"/>
  <c r="L2118" i="1"/>
  <c r="L2119" i="1" a="1"/>
  <c r="L2119" i="1"/>
  <c r="L2120" i="1" a="1"/>
  <c r="L2120" i="1"/>
  <c r="L2121" i="1" a="1"/>
  <c r="L2121" i="1"/>
  <c r="L2122" i="1" a="1"/>
  <c r="L2122" i="1" s="1"/>
  <c r="L2123" i="1" a="1"/>
  <c r="L2123" i="1"/>
  <c r="L2124" i="1" a="1"/>
  <c r="L2124" i="1"/>
  <c r="L2125" i="1" a="1"/>
  <c r="L2125" i="1"/>
  <c r="L2126" i="1" a="1"/>
  <c r="L2126" i="1"/>
  <c r="L2127" i="1" a="1"/>
  <c r="L2127" i="1"/>
  <c r="L2128" i="1" a="1"/>
  <c r="L2128" i="1" s="1"/>
  <c r="L2129" i="1" a="1"/>
  <c r="L2129" i="1"/>
  <c r="L2130" i="1" a="1"/>
  <c r="L2130" i="1"/>
  <c r="L2131" i="1" a="1"/>
  <c r="L2131" i="1"/>
  <c r="L2132" i="1" a="1"/>
  <c r="L2132" i="1"/>
  <c r="L2133" i="1" a="1"/>
  <c r="L2133" i="1"/>
  <c r="L2134" i="1" a="1"/>
  <c r="L2134" i="1" s="1"/>
  <c r="L2135" i="1" a="1"/>
  <c r="L2135" i="1"/>
  <c r="L2136" i="1" a="1"/>
  <c r="L2136" i="1"/>
  <c r="L2137" i="1" a="1"/>
  <c r="L2137" i="1"/>
  <c r="L2138" i="1" a="1"/>
  <c r="L2138" i="1"/>
  <c r="L2139" i="1" a="1"/>
  <c r="L2139" i="1"/>
  <c r="L2140" i="1" a="1"/>
  <c r="L2140" i="1" s="1"/>
  <c r="L2141" i="1" a="1"/>
  <c r="L2141" i="1"/>
  <c r="L2142" i="1" a="1"/>
  <c r="L2142" i="1"/>
  <c r="L2143" i="1" a="1"/>
  <c r="L2143" i="1"/>
  <c r="L2144" i="1" a="1"/>
  <c r="L2144" i="1"/>
  <c r="L2145" i="1" a="1"/>
  <c r="L2145" i="1"/>
  <c r="L2146" i="1" a="1"/>
  <c r="L2146" i="1" s="1"/>
  <c r="L2147" i="1" a="1"/>
  <c r="L2147" i="1"/>
  <c r="L2148" i="1" a="1"/>
  <c r="L2148" i="1" s="1"/>
  <c r="L2149" i="1" a="1"/>
  <c r="L2149" i="1"/>
  <c r="L2150" i="1" a="1"/>
  <c r="L2150" i="1"/>
  <c r="L2151" i="1" a="1"/>
  <c r="L2151" i="1"/>
  <c r="L2152" i="1" a="1"/>
  <c r="L2152" i="1" s="1"/>
  <c r="L2153" i="1" a="1"/>
  <c r="L2153" i="1"/>
  <c r="L2154" i="1" a="1"/>
  <c r="L2154" i="1" s="1"/>
  <c r="L2155" i="1" a="1"/>
  <c r="L2155" i="1"/>
  <c r="L2156" i="1" a="1"/>
  <c r="L2156" i="1"/>
  <c r="L2157" i="1" a="1"/>
  <c r="L2157" i="1"/>
  <c r="L2158" i="1" a="1"/>
  <c r="L2158" i="1" s="1"/>
  <c r="L2159" i="1" a="1"/>
  <c r="L2159" i="1"/>
  <c r="L2160" i="1" a="1"/>
  <c r="L2160" i="1" s="1"/>
  <c r="L2161" i="1" a="1"/>
  <c r="L2161" i="1"/>
  <c r="L2162" i="1" a="1"/>
  <c r="L2162" i="1"/>
  <c r="L2163" i="1" a="1"/>
  <c r="L2163" i="1"/>
  <c r="L2164" i="1" a="1"/>
  <c r="L2164" i="1" s="1"/>
  <c r="L2165" i="1" a="1"/>
  <c r="L2165" i="1"/>
  <c r="L2166" i="1" a="1"/>
  <c r="L2166" i="1" s="1"/>
  <c r="L2167" i="1" a="1"/>
  <c r="L2167" i="1"/>
  <c r="L2168" i="1" a="1"/>
  <c r="L2168" i="1"/>
  <c r="L2169" i="1" a="1"/>
  <c r="L2169" i="1"/>
  <c r="L2170" i="1" a="1"/>
  <c r="L2170" i="1" s="1"/>
  <c r="L2171" i="1" a="1"/>
  <c r="L2171" i="1"/>
  <c r="L2172" i="1" a="1"/>
  <c r="L2172" i="1" s="1"/>
  <c r="L2173" i="1" a="1"/>
  <c r="L2173" i="1"/>
  <c r="L2174" i="1" a="1"/>
  <c r="L2174" i="1"/>
  <c r="L2175" i="1" a="1"/>
  <c r="L2175" i="1"/>
  <c r="L2176" i="1" a="1"/>
  <c r="L2176" i="1" s="1"/>
  <c r="L2177" i="1" a="1"/>
  <c r="L2177" i="1"/>
  <c r="L2178" i="1" a="1"/>
  <c r="L2178" i="1" s="1"/>
  <c r="L2179" i="1" a="1"/>
  <c r="L2179" i="1"/>
  <c r="L2180" i="1" a="1"/>
  <c r="L2180" i="1"/>
  <c r="L2181" i="1" a="1"/>
  <c r="L2181" i="1"/>
  <c r="L2182" i="1" a="1"/>
  <c r="L2182" i="1" s="1"/>
  <c r="L2183" i="1" a="1"/>
  <c r="L2183" i="1"/>
  <c r="L2184" i="1" a="1"/>
  <c r="L2184" i="1" s="1"/>
  <c r="L2185" i="1" a="1"/>
  <c r="L2185" i="1"/>
  <c r="L2186" i="1" a="1"/>
  <c r="L2186" i="1"/>
  <c r="L2187" i="1" a="1"/>
  <c r="L2187" i="1"/>
  <c r="L2188" i="1" a="1"/>
  <c r="L2188" i="1" s="1"/>
  <c r="L2189" i="1" a="1"/>
  <c r="L2189" i="1"/>
  <c r="L2190" i="1" a="1"/>
  <c r="L2190" i="1" s="1"/>
  <c r="L2191" i="1" a="1"/>
  <c r="L2191" i="1"/>
  <c r="L2192" i="1" a="1"/>
  <c r="L2192" i="1"/>
  <c r="L2193" i="1" a="1"/>
  <c r="L2193" i="1"/>
  <c r="L2194" i="1" a="1"/>
  <c r="L2194" i="1" s="1"/>
  <c r="L2195" i="1" a="1"/>
  <c r="L2195" i="1"/>
  <c r="L2196" i="1" a="1"/>
  <c r="L2196" i="1" s="1"/>
  <c r="L2197" i="1" a="1"/>
  <c r="L2197" i="1"/>
  <c r="L2198" i="1" a="1"/>
  <c r="L2198" i="1"/>
  <c r="L2199" i="1" a="1"/>
  <c r="L2199" i="1"/>
  <c r="L2200" i="1" a="1"/>
  <c r="L2200" i="1" s="1"/>
  <c r="L2201" i="1" a="1"/>
  <c r="L2201" i="1"/>
  <c r="L2202" i="1" a="1"/>
  <c r="L2202" i="1" s="1"/>
  <c r="L2203" i="1" a="1"/>
  <c r="L2203" i="1"/>
  <c r="L2204" i="1" a="1"/>
  <c r="L2204" i="1"/>
  <c r="L2205" i="1" a="1"/>
  <c r="L2205" i="1"/>
  <c r="L2206" i="1" a="1"/>
  <c r="L2206" i="1" s="1"/>
  <c r="L2207" i="1" a="1"/>
  <c r="L2207" i="1"/>
  <c r="L2208" i="1" a="1"/>
  <c r="L2208" i="1" s="1"/>
  <c r="L2209" i="1" a="1"/>
  <c r="L2209" i="1"/>
  <c r="L2210" i="1" a="1"/>
  <c r="L2210" i="1"/>
  <c r="L2211" i="1" a="1"/>
  <c r="L2211" i="1"/>
  <c r="L2212" i="1" a="1"/>
  <c r="L2212" i="1" s="1"/>
  <c r="L2213" i="1" a="1"/>
  <c r="L2213" i="1"/>
  <c r="L2214" i="1" a="1"/>
  <c r="L2214" i="1" s="1"/>
  <c r="L2215" i="1" a="1"/>
  <c r="L2215" i="1"/>
  <c r="L2216" i="1" a="1"/>
  <c r="L2216" i="1"/>
  <c r="L2217" i="1" a="1"/>
  <c r="L2217" i="1"/>
  <c r="L2218" i="1" a="1"/>
  <c r="L2218" i="1" s="1"/>
  <c r="L2219" i="1" a="1"/>
  <c r="L2219" i="1"/>
  <c r="L2220" i="1" a="1"/>
  <c r="L2220" i="1" s="1"/>
  <c r="L2221" i="1" a="1"/>
  <c r="L2221" i="1"/>
  <c r="L2222" i="1" a="1"/>
  <c r="L2222" i="1"/>
  <c r="L2223" i="1" a="1"/>
  <c r="L2223" i="1"/>
  <c r="L2224" i="1" a="1"/>
  <c r="L2224" i="1" s="1"/>
  <c r="L2225" i="1" a="1"/>
  <c r="L2225" i="1"/>
  <c r="L2226" i="1" a="1"/>
  <c r="L2226" i="1" s="1"/>
  <c r="L2227" i="1" a="1"/>
  <c r="L2227" i="1"/>
  <c r="L2228" i="1" a="1"/>
  <c r="L2228" i="1"/>
  <c r="L2229" i="1" a="1"/>
  <c r="L2229" i="1"/>
  <c r="L2230" i="1" a="1"/>
  <c r="L2230" i="1" s="1"/>
  <c r="L2231" i="1" a="1"/>
  <c r="L2231" i="1"/>
  <c r="L2232" i="1" a="1"/>
  <c r="L2232" i="1" s="1"/>
  <c r="L2233" i="1" a="1"/>
  <c r="L2233" i="1"/>
  <c r="L2234" i="1" a="1"/>
  <c r="L2234" i="1"/>
  <c r="L2235" i="1" a="1"/>
  <c r="L2235" i="1"/>
  <c r="L2236" i="1" a="1"/>
  <c r="L2236" i="1" s="1"/>
  <c r="L2237" i="1" a="1"/>
  <c r="L2237" i="1"/>
  <c r="L2238" i="1" a="1"/>
  <c r="L2238" i="1" s="1"/>
  <c r="L2239" i="1" a="1"/>
  <c r="L2239" i="1"/>
  <c r="L2240" i="1" a="1"/>
  <c r="L2240" i="1"/>
  <c r="L2241" i="1" a="1"/>
  <c r="L2241" i="1"/>
  <c r="L2242" i="1" a="1"/>
  <c r="L2242" i="1" s="1"/>
  <c r="L2243" i="1" a="1"/>
  <c r="L2243" i="1"/>
  <c r="L2244" i="1" a="1"/>
  <c r="L2244" i="1" s="1"/>
  <c r="L2245" i="1" a="1"/>
  <c r="L2245" i="1"/>
  <c r="L2246" i="1" a="1"/>
  <c r="L2246" i="1"/>
  <c r="L2247" i="1" a="1"/>
  <c r="L2247" i="1"/>
  <c r="L2248" i="1" a="1"/>
  <c r="L2248" i="1" s="1"/>
  <c r="L2249" i="1" a="1"/>
  <c r="L2249" i="1"/>
  <c r="L2250" i="1" a="1"/>
  <c r="L2250" i="1" s="1"/>
  <c r="L2251" i="1" a="1"/>
  <c r="L2251" i="1"/>
  <c r="L2252" i="1" a="1"/>
  <c r="L2252" i="1"/>
  <c r="L2253" i="1" a="1"/>
  <c r="L2253" i="1"/>
  <c r="L2254" i="1" a="1"/>
  <c r="L2254" i="1" s="1"/>
  <c r="L2255" i="1" a="1"/>
  <c r="L2255" i="1"/>
  <c r="L2256" i="1" a="1"/>
  <c r="L2256" i="1" s="1"/>
  <c r="L2257" i="1" a="1"/>
  <c r="L2257" i="1"/>
  <c r="L2258" i="1" a="1"/>
  <c r="L2258" i="1"/>
  <c r="L2259" i="1" a="1"/>
  <c r="L2259" i="1"/>
  <c r="L2260" i="1" a="1"/>
  <c r="L2260" i="1" s="1"/>
  <c r="L2261" i="1" a="1"/>
  <c r="L2261" i="1"/>
  <c r="L2262" i="1" a="1"/>
  <c r="L2262" i="1" s="1"/>
  <c r="L2263" i="1" a="1"/>
  <c r="L2263" i="1"/>
  <c r="L2264" i="1" a="1"/>
  <c r="L2264" i="1"/>
  <c r="L2265" i="1" a="1"/>
  <c r="L2265" i="1"/>
  <c r="L2266" i="1" a="1"/>
  <c r="L2266" i="1" s="1"/>
  <c r="L2267" i="1" a="1"/>
  <c r="L2267" i="1"/>
  <c r="L2268" i="1" a="1"/>
  <c r="L2268" i="1" s="1"/>
  <c r="L2269" i="1" a="1"/>
  <c r="L2269" i="1"/>
  <c r="L2270" i="1" a="1"/>
  <c r="L2270" i="1"/>
  <c r="L2271" i="1" a="1"/>
  <c r="L2271" i="1"/>
  <c r="L2272" i="1" a="1"/>
  <c r="L2272" i="1" s="1"/>
  <c r="L2273" i="1" a="1"/>
  <c r="L2273" i="1"/>
  <c r="L2274" i="1" a="1"/>
  <c r="L2274" i="1" s="1"/>
  <c r="L2275" i="1" a="1"/>
  <c r="L2275" i="1"/>
  <c r="L2276" i="1" a="1"/>
  <c r="L2276" i="1"/>
  <c r="L2277" i="1" a="1"/>
  <c r="L2277" i="1"/>
  <c r="L2278" i="1" a="1"/>
  <c r="L2278" i="1" s="1"/>
  <c r="L2279" i="1" a="1"/>
  <c r="L2279" i="1"/>
  <c r="L2280" i="1" a="1"/>
  <c r="L2280" i="1" s="1"/>
  <c r="L2281" i="1" a="1"/>
  <c r="L2281" i="1"/>
  <c r="L2282" i="1" a="1"/>
  <c r="L2282" i="1"/>
  <c r="L2283" i="1" a="1"/>
  <c r="L2283" i="1"/>
  <c r="L2284" i="1" a="1"/>
  <c r="L2284" i="1" s="1"/>
  <c r="L2285" i="1" a="1"/>
  <c r="L2285" i="1"/>
  <c r="L2286" i="1" a="1"/>
  <c r="L2286" i="1" s="1"/>
  <c r="L2287" i="1" a="1"/>
  <c r="L2287" i="1"/>
  <c r="L2288" i="1" a="1"/>
  <c r="L2288" i="1"/>
  <c r="L2289" i="1" a="1"/>
  <c r="L2289" i="1"/>
  <c r="L2290" i="1" a="1"/>
  <c r="L2290" i="1" s="1"/>
  <c r="L2291" i="1" a="1"/>
  <c r="L2291" i="1"/>
  <c r="L2292" i="1" a="1"/>
  <c r="L2292" i="1" s="1"/>
  <c r="L2293" i="1" a="1"/>
  <c r="L2293" i="1"/>
  <c r="L2294" i="1" a="1"/>
  <c r="L2294" i="1"/>
  <c r="L2295" i="1" a="1"/>
  <c r="L2295" i="1"/>
  <c r="L2296" i="1" a="1"/>
  <c r="L2296" i="1" s="1"/>
  <c r="L2297" i="1" a="1"/>
  <c r="L2297" i="1"/>
  <c r="L2298" i="1" a="1"/>
  <c r="L2298" i="1" s="1"/>
  <c r="L2299" i="1" a="1"/>
  <c r="L2299" i="1"/>
  <c r="L2300" i="1" a="1"/>
  <c r="L2300" i="1"/>
  <c r="L2301" i="1" a="1"/>
  <c r="L2301" i="1"/>
  <c r="L2302" i="1" a="1"/>
  <c r="L2302" i="1" s="1"/>
  <c r="L2303" i="1" a="1"/>
  <c r="L2303" i="1"/>
  <c r="L2304" i="1" a="1"/>
  <c r="L2304" i="1" s="1"/>
  <c r="L2305" i="1" a="1"/>
  <c r="L2305" i="1"/>
  <c r="L2306" i="1" a="1"/>
  <c r="L2306" i="1"/>
  <c r="L2307" i="1" a="1"/>
  <c r="L2307" i="1"/>
  <c r="L2308" i="1" a="1"/>
  <c r="L2308" i="1" s="1"/>
  <c r="L2309" i="1" a="1"/>
  <c r="L2309" i="1"/>
  <c r="L2310" i="1" a="1"/>
  <c r="L2310" i="1" s="1"/>
  <c r="L2311" i="1" a="1"/>
  <c r="L2311" i="1"/>
  <c r="L2312" i="1" a="1"/>
  <c r="L2312" i="1"/>
  <c r="L2313" i="1" a="1"/>
  <c r="L2313" i="1"/>
  <c r="L2314" i="1" a="1"/>
  <c r="L2314" i="1" s="1"/>
  <c r="L2315" i="1" a="1"/>
  <c r="L2315" i="1"/>
  <c r="L2316" i="1" a="1"/>
  <c r="L2316" i="1" s="1"/>
  <c r="L2317" i="1" a="1"/>
  <c r="L2317" i="1"/>
  <c r="L2318" i="1" a="1"/>
  <c r="L2318" i="1"/>
  <c r="L2319" i="1" a="1"/>
  <c r="L2319" i="1"/>
  <c r="L2320" i="1" a="1"/>
  <c r="L2320" i="1" s="1"/>
  <c r="L2321" i="1" a="1"/>
  <c r="L2321" i="1"/>
  <c r="L2322" i="1" a="1"/>
  <c r="L2322" i="1" s="1"/>
  <c r="L2323" i="1" a="1"/>
  <c r="L2323" i="1"/>
  <c r="L2324" i="1" a="1"/>
  <c r="L2324" i="1"/>
  <c r="L2325" i="1" a="1"/>
  <c r="L2325" i="1"/>
  <c r="L2326" i="1" a="1"/>
  <c r="L2326" i="1" s="1"/>
  <c r="L2327" i="1" a="1"/>
  <c r="L2327" i="1"/>
  <c r="L2328" i="1" a="1"/>
  <c r="L2328" i="1" s="1"/>
  <c r="L2329" i="1" a="1"/>
  <c r="L2329" i="1"/>
  <c r="L2330" i="1" a="1"/>
  <c r="L2330" i="1"/>
  <c r="L2331" i="1" a="1"/>
  <c r="L2331" i="1"/>
  <c r="L2332" i="1" a="1"/>
  <c r="L2332" i="1" s="1"/>
  <c r="L2333" i="1" a="1"/>
  <c r="L2333" i="1"/>
  <c r="L2334" i="1" a="1"/>
  <c r="L2334" i="1" s="1"/>
  <c r="L2335" i="1" a="1"/>
  <c r="L2335" i="1" s="1"/>
  <c r="L2336" i="1" a="1"/>
  <c r="L2336" i="1"/>
  <c r="L2337" i="1" a="1"/>
  <c r="L2337" i="1"/>
  <c r="L2338" i="1" a="1"/>
  <c r="L2338" i="1" s="1"/>
  <c r="L2339" i="1" a="1"/>
  <c r="L2339" i="1"/>
  <c r="L2340" i="1" a="1"/>
  <c r="L2340" i="1" s="1"/>
  <c r="L2341" i="1" a="1"/>
  <c r="L2341" i="1" s="1"/>
  <c r="L2342" i="1" a="1"/>
  <c r="L2342" i="1"/>
  <c r="L2343" i="1" a="1"/>
  <c r="L2343" i="1"/>
  <c r="L2344" i="1" a="1"/>
  <c r="L2344" i="1" s="1"/>
  <c r="L2345" i="1" a="1"/>
  <c r="L2345" i="1"/>
  <c r="L2346" i="1" a="1"/>
  <c r="L2346" i="1" s="1"/>
  <c r="L2347" i="1" a="1"/>
  <c r="L2347" i="1" s="1"/>
  <c r="L2348" i="1" a="1"/>
  <c r="L2348" i="1"/>
  <c r="L2349" i="1" a="1"/>
  <c r="L2349" i="1"/>
  <c r="L2350" i="1" a="1"/>
  <c r="L2350" i="1" s="1"/>
  <c r="L2351" i="1" a="1"/>
  <c r="L2351" i="1"/>
  <c r="L2352" i="1" a="1"/>
  <c r="L2352" i="1" s="1"/>
  <c r="L2353" i="1" a="1"/>
  <c r="L2353" i="1" s="1"/>
  <c r="L2354" i="1" a="1"/>
  <c r="L2354" i="1"/>
  <c r="L2355" i="1" a="1"/>
  <c r="L2355" i="1"/>
  <c r="L2356" i="1" a="1"/>
  <c r="L2356" i="1" s="1"/>
  <c r="L2357" i="1" a="1"/>
  <c r="L2357" i="1"/>
  <c r="L2358" i="1" a="1"/>
  <c r="L2358" i="1" s="1"/>
  <c r="L2359" i="1" a="1"/>
  <c r="L2359" i="1" s="1"/>
  <c r="L2360" i="1" a="1"/>
  <c r="L2360" i="1"/>
  <c r="L2361" i="1" a="1"/>
  <c r="L2361" i="1"/>
  <c r="L2362" i="1" a="1"/>
  <c r="L2362" i="1" s="1"/>
  <c r="L2363" i="1" a="1"/>
  <c r="L2363" i="1" s="1"/>
  <c r="L2364" i="1" a="1"/>
  <c r="L2364" i="1" s="1"/>
  <c r="L2365" i="1" a="1"/>
  <c r="L2365" i="1"/>
  <c r="L2366" i="1" a="1"/>
  <c r="L2366" i="1"/>
  <c r="L2367" i="1" a="1"/>
  <c r="L2367" i="1"/>
  <c r="L2368" i="1" a="1"/>
  <c r="L2368" i="1" s="1"/>
  <c r="L2369" i="1" a="1"/>
  <c r="L2369" i="1" s="1"/>
  <c r="L2370" i="1" a="1"/>
  <c r="L2370" i="1" s="1"/>
  <c r="L2371" i="1" a="1"/>
  <c r="L2371" i="1" s="1"/>
  <c r="L2372" i="1" a="1"/>
  <c r="L2372" i="1"/>
  <c r="L2373" i="1" a="1"/>
  <c r="L2373" i="1"/>
  <c r="L2374" i="1" a="1"/>
  <c r="L2374" i="1" s="1"/>
  <c r="L2375" i="1" a="1"/>
  <c r="L2375" i="1" s="1"/>
  <c r="L2376" i="1" a="1"/>
  <c r="L2376" i="1" s="1"/>
  <c r="L2377" i="1" a="1"/>
  <c r="L2377" i="1"/>
  <c r="L2378" i="1" a="1"/>
  <c r="L2378" i="1"/>
  <c r="L2379" i="1" a="1"/>
  <c r="L2379" i="1"/>
  <c r="L2380" i="1" a="1"/>
  <c r="L2380" i="1" s="1"/>
  <c r="L2381" i="1" a="1"/>
  <c r="L2381" i="1" s="1"/>
  <c r="L2382" i="1" a="1"/>
  <c r="L2382" i="1" s="1"/>
  <c r="L2383" i="1" a="1"/>
  <c r="L2383" i="1"/>
  <c r="L2384" i="1" a="1"/>
  <c r="L2384" i="1"/>
  <c r="L2385" i="1" a="1"/>
  <c r="L2385" i="1"/>
  <c r="L2386" i="1" a="1"/>
  <c r="L2386" i="1" s="1"/>
  <c r="L2387" i="1" a="1"/>
  <c r="L2387" i="1" s="1"/>
  <c r="L2388" i="1" a="1"/>
  <c r="L2388" i="1" s="1"/>
  <c r="L2389" i="1" a="1"/>
  <c r="L2389" i="1"/>
  <c r="L2390" i="1" a="1"/>
  <c r="L2390" i="1"/>
  <c r="L2391" i="1" a="1"/>
  <c r="L2391" i="1"/>
  <c r="L2392" i="1" a="1"/>
  <c r="L2392" i="1" s="1"/>
  <c r="L2393" i="1" a="1"/>
  <c r="L2393" i="1" s="1"/>
  <c r="L2394" i="1" a="1"/>
  <c r="L2394" i="1" s="1"/>
  <c r="L2395" i="1" a="1"/>
  <c r="L2395" i="1" s="1"/>
  <c r="L2396" i="1" a="1"/>
  <c r="L2396" i="1"/>
  <c r="L2397" i="1" a="1"/>
  <c r="L2397" i="1"/>
  <c r="L2398" i="1" a="1"/>
  <c r="L2398" i="1" s="1"/>
  <c r="L2399" i="1" a="1"/>
  <c r="L2399" i="1" s="1"/>
  <c r="L2400" i="1" a="1"/>
  <c r="L2400" i="1" s="1"/>
  <c r="L2401" i="1" a="1"/>
  <c r="L2401" i="1"/>
  <c r="L2402" i="1" a="1"/>
  <c r="L2402" i="1"/>
  <c r="L2403" i="1" a="1"/>
  <c r="L2403" i="1"/>
  <c r="L2404" i="1" a="1"/>
  <c r="L2404" i="1" s="1"/>
  <c r="L2405" i="1" a="1"/>
  <c r="L2405" i="1" s="1"/>
  <c r="L2406" i="1" a="1"/>
  <c r="L2406" i="1" s="1"/>
  <c r="L2407" i="1" a="1"/>
  <c r="L2407" i="1"/>
  <c r="L2408" i="1" a="1"/>
  <c r="L2408" i="1"/>
  <c r="L2409" i="1" a="1"/>
  <c r="L2409" i="1"/>
  <c r="L2410" i="1" a="1"/>
  <c r="L2410" i="1" s="1"/>
  <c r="L2411" i="1" a="1"/>
  <c r="L2411" i="1" s="1"/>
  <c r="L2412" i="1" a="1"/>
  <c r="L2412" i="1" s="1"/>
  <c r="L2413" i="1" a="1"/>
  <c r="L2413" i="1"/>
  <c r="L2414" i="1" a="1"/>
  <c r="L2414" i="1"/>
  <c r="L2415" i="1" a="1"/>
  <c r="L2415" i="1"/>
  <c r="L2416" i="1" a="1"/>
  <c r="L2416" i="1" s="1"/>
  <c r="L2417" i="1" a="1"/>
  <c r="L2417" i="1" s="1"/>
  <c r="L2418" i="1" a="1"/>
  <c r="L2418" i="1" s="1"/>
  <c r="L2419" i="1" a="1"/>
  <c r="L2419" i="1" s="1"/>
  <c r="L2420" i="1" a="1"/>
  <c r="L2420" i="1"/>
  <c r="L2421" i="1" a="1"/>
  <c r="L2421" i="1"/>
  <c r="L2422" i="1" a="1"/>
  <c r="L2422" i="1" s="1"/>
  <c r="L2423" i="1" a="1"/>
  <c r="L2423" i="1" s="1"/>
  <c r="L2424" i="1" a="1"/>
  <c r="L2424" i="1" s="1"/>
  <c r="L2425" i="1" a="1"/>
  <c r="L2425" i="1"/>
  <c r="L2426" i="1" a="1"/>
  <c r="L2426" i="1"/>
  <c r="L2427" i="1" a="1"/>
  <c r="L2427" i="1"/>
  <c r="L2428" i="1" a="1"/>
  <c r="L2428" i="1" s="1"/>
  <c r="L2429" i="1" a="1"/>
  <c r="L2429" i="1" s="1"/>
  <c r="L2430" i="1" a="1"/>
  <c r="L2430" i="1" s="1"/>
  <c r="L2431" i="1" a="1"/>
  <c r="L2431" i="1" s="1"/>
  <c r="L2432" i="1" a="1"/>
  <c r="L2432" i="1"/>
  <c r="L2433" i="1" a="1"/>
  <c r="L2433" i="1"/>
  <c r="L2434" i="1" a="1"/>
  <c r="L2434" i="1" s="1"/>
  <c r="L2435" i="1" a="1"/>
  <c r="L2435" i="1" s="1"/>
  <c r="L2436" i="1" a="1"/>
  <c r="L2436" i="1" s="1"/>
  <c r="L2437" i="1" a="1"/>
  <c r="L2437" i="1"/>
  <c r="L2438" i="1" a="1"/>
  <c r="L2438" i="1"/>
  <c r="L2439" i="1" a="1"/>
  <c r="L2439" i="1"/>
  <c r="L2440" i="1" a="1"/>
  <c r="L2440" i="1" s="1"/>
  <c r="L2441" i="1" a="1"/>
  <c r="L2441" i="1" s="1"/>
  <c r="L2442" i="1" a="1"/>
  <c r="L2442" i="1" s="1"/>
  <c r="L2443" i="1" a="1"/>
  <c r="L2443" i="1" s="1"/>
  <c r="L2444" i="1" a="1"/>
  <c r="L2444" i="1"/>
  <c r="L2445" i="1" a="1"/>
  <c r="L2445" i="1"/>
  <c r="L2446" i="1" a="1"/>
  <c r="L2446" i="1" s="1"/>
  <c r="L2447" i="1" a="1"/>
  <c r="L2447" i="1" s="1"/>
  <c r="L2448" i="1" a="1"/>
  <c r="L2448" i="1" s="1"/>
  <c r="L2449" i="1" a="1"/>
  <c r="L2449" i="1"/>
  <c r="L2450" i="1" a="1"/>
  <c r="L2450" i="1"/>
  <c r="L2451" i="1" a="1"/>
  <c r="L2451" i="1"/>
  <c r="L2452" i="1" a="1"/>
  <c r="L2452" i="1" s="1"/>
  <c r="L2453" i="1" a="1"/>
  <c r="L2453" i="1" s="1"/>
  <c r="L2454" i="1" a="1"/>
  <c r="L2454" i="1" s="1"/>
  <c r="L2455" i="1" a="1"/>
  <c r="L2455" i="1"/>
  <c r="L2456" i="1" a="1"/>
  <c r="L2456" i="1"/>
  <c r="L2457" i="1" a="1"/>
  <c r="L2457" i="1"/>
  <c r="L2458" i="1" a="1"/>
  <c r="L2458" i="1" s="1"/>
  <c r="L2459" i="1" a="1"/>
  <c r="L2459" i="1" s="1"/>
  <c r="L2460" i="1" a="1"/>
  <c r="L2460" i="1" s="1"/>
  <c r="L2461" i="1" a="1"/>
  <c r="L2461" i="1"/>
  <c r="L2462" i="1" a="1"/>
  <c r="L2462" i="1"/>
  <c r="L2463" i="1" a="1"/>
  <c r="L2463" i="1"/>
  <c r="L2464" i="1" a="1"/>
  <c r="L2464" i="1" s="1"/>
  <c r="L2465" i="1" a="1"/>
  <c r="L2465" i="1" s="1"/>
  <c r="L2466" i="1" a="1"/>
  <c r="L2466" i="1" s="1"/>
  <c r="L2467" i="1" a="1"/>
  <c r="L2467" i="1" s="1"/>
  <c r="L2468" i="1" a="1"/>
  <c r="L2468" i="1"/>
  <c r="L2469" i="1" a="1"/>
  <c r="L2469" i="1"/>
  <c r="L2470" i="1" a="1"/>
  <c r="L2470" i="1" s="1"/>
  <c r="L2471" i="1" a="1"/>
  <c r="L2471" i="1" s="1"/>
  <c r="L2472" i="1" a="1"/>
  <c r="L2472" i="1" s="1"/>
  <c r="L2473" i="1" a="1"/>
  <c r="L2473" i="1"/>
  <c r="L2474" i="1" a="1"/>
  <c r="L2474" i="1"/>
  <c r="L2475" i="1" a="1"/>
  <c r="L2475" i="1"/>
  <c r="L2476" i="1" a="1"/>
  <c r="L2476" i="1" s="1"/>
  <c r="L2477" i="1" a="1"/>
  <c r="L2477" i="1" s="1"/>
  <c r="L2478" i="1" a="1"/>
  <c r="L2478" i="1" s="1"/>
  <c r="L2479" i="1" a="1"/>
  <c r="L2479" i="1"/>
  <c r="L2480" i="1" a="1"/>
  <c r="L2480" i="1"/>
  <c r="L2481" i="1" a="1"/>
  <c r="L2481" i="1"/>
  <c r="L2482" i="1" a="1"/>
  <c r="L2482" i="1" s="1"/>
  <c r="L2483" i="1" a="1"/>
  <c r="L2483" i="1" s="1"/>
  <c r="L2484" i="1" a="1"/>
  <c r="L2484" i="1" s="1"/>
  <c r="L2485" i="1" a="1"/>
  <c r="L2485" i="1"/>
  <c r="L2486" i="1" a="1"/>
  <c r="L2486" i="1"/>
  <c r="L2487" i="1" a="1"/>
  <c r="L2487" i="1"/>
  <c r="L2488" i="1" a="1"/>
  <c r="L2488" i="1" s="1"/>
  <c r="L2489" i="1" a="1"/>
  <c r="L2489" i="1" s="1"/>
  <c r="L2490" i="1" a="1"/>
  <c r="L2490" i="1" s="1"/>
  <c r="L2491" i="1" a="1"/>
  <c r="L2491" i="1" s="1"/>
  <c r="L2492" i="1" a="1"/>
  <c r="L2492" i="1"/>
  <c r="L2493" i="1" a="1"/>
  <c r="L2493" i="1"/>
  <c r="L2494" i="1" a="1"/>
  <c r="L2494" i="1" s="1"/>
  <c r="L2495" i="1" a="1"/>
  <c r="L2495" i="1" s="1"/>
  <c r="L2496" i="1" a="1"/>
  <c r="L2496" i="1" s="1"/>
  <c r="L2497" i="1" a="1"/>
  <c r="L2497" i="1"/>
  <c r="L2498" i="1" a="1"/>
  <c r="L2498" i="1"/>
  <c r="L2499" i="1" a="1"/>
  <c r="L2499" i="1"/>
  <c r="L2500" i="1" a="1"/>
  <c r="L2500" i="1" s="1"/>
  <c r="L2501" i="1" a="1"/>
  <c r="L2501" i="1" s="1"/>
  <c r="L2502" i="1" a="1"/>
  <c r="L2502" i="1" s="1"/>
  <c r="L2503" i="1" a="1"/>
  <c r="L2503" i="1" s="1"/>
  <c r="L2504" i="1" a="1"/>
  <c r="L2504" i="1"/>
  <c r="L2505" i="1" a="1"/>
  <c r="L2505" i="1"/>
  <c r="L2506" i="1" a="1"/>
  <c r="L2506" i="1" s="1"/>
  <c r="L2507" i="1" a="1"/>
  <c r="L2507" i="1" s="1"/>
  <c r="L2508" i="1" a="1"/>
  <c r="L2508" i="1" s="1"/>
  <c r="L2509" i="1" a="1"/>
  <c r="L2509" i="1"/>
  <c r="L2510" i="1" a="1"/>
  <c r="L2510" i="1"/>
  <c r="L2511" i="1" a="1"/>
  <c r="L2511" i="1"/>
  <c r="L2512" i="1" a="1"/>
  <c r="L2512" i="1" s="1"/>
  <c r="L2513" i="1" a="1"/>
  <c r="L2513" i="1" s="1"/>
  <c r="L2514" i="1" a="1"/>
  <c r="L2514" i="1" s="1"/>
  <c r="L2515" i="1" a="1"/>
  <c r="L2515" i="1" s="1"/>
  <c r="L2516" i="1" a="1"/>
  <c r="L2516" i="1"/>
  <c r="L2517" i="1" a="1"/>
  <c r="L2517" i="1"/>
  <c r="L2518" i="1" a="1"/>
  <c r="L2518" i="1" s="1"/>
  <c r="L2519" i="1" a="1"/>
  <c r="L2519" i="1" s="1"/>
  <c r="L2520" i="1" a="1"/>
  <c r="L2520" i="1" s="1"/>
  <c r="L2521" i="1" a="1"/>
  <c r="L2521" i="1"/>
  <c r="L2522" i="1" a="1"/>
  <c r="L2522" i="1"/>
  <c r="L2523" i="1" a="1"/>
  <c r="L2523" i="1"/>
  <c r="L2524" i="1" a="1"/>
  <c r="L2524" i="1" s="1"/>
  <c r="L2525" i="1" a="1"/>
  <c r="L2525" i="1" s="1"/>
  <c r="L2526" i="1" a="1"/>
  <c r="L2526" i="1" s="1"/>
  <c r="L2527" i="1" a="1"/>
  <c r="L2527" i="1" s="1"/>
  <c r="L2528" i="1" a="1"/>
  <c r="L2528" i="1"/>
  <c r="L2529" i="1" a="1"/>
  <c r="L2529" i="1"/>
  <c r="L2530" i="1" a="1"/>
  <c r="L2530" i="1" s="1"/>
  <c r="L2531" i="1" a="1"/>
  <c r="L2531" i="1" s="1"/>
  <c r="L2532" i="1" a="1"/>
  <c r="L2532" i="1" s="1"/>
  <c r="L2533" i="1" a="1"/>
  <c r="L2533" i="1" s="1"/>
  <c r="L2534" i="1" a="1"/>
  <c r="L2534" i="1"/>
  <c r="L2535" i="1" a="1"/>
  <c r="L2535" i="1"/>
  <c r="L2536" i="1" a="1"/>
  <c r="L2536" i="1" s="1"/>
  <c r="L2537" i="1" a="1"/>
  <c r="L2537" i="1" s="1"/>
  <c r="L2538" i="1" a="1"/>
  <c r="L2538" i="1" s="1"/>
  <c r="L2539" i="1" a="1"/>
  <c r="L2539" i="1" s="1"/>
  <c r="L2540" i="1" a="1"/>
  <c r="L2540" i="1"/>
  <c r="L2541" i="1" a="1"/>
  <c r="L2541" i="1"/>
  <c r="L2542" i="1" a="1"/>
  <c r="L2542" i="1" s="1"/>
  <c r="L2543" i="1" a="1"/>
  <c r="L2543" i="1" s="1"/>
  <c r="L2544" i="1" a="1"/>
  <c r="L2544" i="1" s="1"/>
  <c r="L2545" i="1" a="1"/>
  <c r="L2545" i="1" s="1"/>
  <c r="L2546" i="1" a="1"/>
  <c r="L2546" i="1"/>
  <c r="L2547" i="1" a="1"/>
  <c r="L2547" i="1"/>
  <c r="L2548" i="1" a="1"/>
  <c r="L2548" i="1" s="1"/>
  <c r="L2549" i="1" a="1"/>
  <c r="L2549" i="1" s="1"/>
  <c r="L2550" i="1" a="1"/>
  <c r="L2550" i="1" s="1"/>
  <c r="L2551" i="1" a="1"/>
  <c r="L2551" i="1" s="1"/>
  <c r="L2552" i="1" a="1"/>
  <c r="L2552" i="1"/>
  <c r="L2553" i="1" a="1"/>
  <c r="L2553" i="1"/>
  <c r="L2554" i="1" a="1"/>
  <c r="L2554" i="1" s="1"/>
  <c r="L2555" i="1" a="1"/>
  <c r="L2555" i="1" s="1"/>
  <c r="L2556" i="1" a="1"/>
  <c r="L2556" i="1" s="1"/>
  <c r="L2557" i="1" a="1"/>
  <c r="L2557" i="1" s="1"/>
  <c r="L2558" i="1" a="1"/>
  <c r="L2558" i="1"/>
  <c r="L2559" i="1" a="1"/>
  <c r="L2559" i="1"/>
  <c r="L2560" i="1" a="1"/>
  <c r="L2560" i="1" s="1"/>
  <c r="L2561" i="1" a="1"/>
  <c r="L2561" i="1" s="1"/>
  <c r="L2562" i="1" a="1"/>
  <c r="L2562" i="1" s="1"/>
  <c r="L2563" i="1" a="1"/>
  <c r="L2563" i="1" s="1"/>
  <c r="L2564" i="1" a="1"/>
  <c r="L2564" i="1"/>
  <c r="L2565" i="1" a="1"/>
  <c r="L2565" i="1"/>
  <c r="L2566" i="1" a="1"/>
  <c r="L2566" i="1" s="1"/>
  <c r="L2567" i="1" a="1"/>
  <c r="L2567" i="1" s="1"/>
  <c r="L2568" i="1" a="1"/>
  <c r="L2568" i="1" s="1"/>
  <c r="L2569" i="1" a="1"/>
  <c r="L2569" i="1" s="1"/>
  <c r="L2570" i="1" a="1"/>
  <c r="L2570" i="1"/>
  <c r="L2571" i="1" a="1"/>
  <c r="L2571" i="1"/>
  <c r="L2572" i="1" a="1"/>
  <c r="L2572" i="1" s="1"/>
  <c r="L2573" i="1" a="1"/>
  <c r="L2573" i="1" s="1"/>
  <c r="L2574" i="1" a="1"/>
  <c r="L2574" i="1" s="1"/>
  <c r="L2575" i="1" a="1"/>
  <c r="L2575" i="1" s="1"/>
  <c r="L2576" i="1" a="1"/>
  <c r="L2576" i="1"/>
  <c r="L2577" i="1" a="1"/>
  <c r="L2577" i="1"/>
  <c r="L2578" i="1" a="1"/>
  <c r="L2578" i="1" s="1"/>
  <c r="L2579" i="1" a="1"/>
  <c r="L2579" i="1" s="1"/>
  <c r="L2580" i="1" a="1"/>
  <c r="L2580" i="1" s="1"/>
  <c r="L2581" i="1" a="1"/>
  <c r="L2581" i="1" s="1"/>
  <c r="L2582" i="1" a="1"/>
  <c r="L2582" i="1"/>
  <c r="L2583" i="1" a="1"/>
  <c r="L2583" i="1"/>
  <c r="L2584" i="1" a="1"/>
  <c r="L2584" i="1" s="1"/>
  <c r="L2585" i="1" a="1"/>
  <c r="L2585" i="1" s="1"/>
  <c r="L2586" i="1" a="1"/>
  <c r="L2586" i="1" s="1"/>
  <c r="L2587" i="1" a="1"/>
  <c r="L2587" i="1" s="1"/>
  <c r="L2588" i="1" a="1"/>
  <c r="L2588" i="1"/>
  <c r="L2589" i="1" a="1"/>
  <c r="L2589" i="1"/>
  <c r="L2590" i="1" a="1"/>
  <c r="L2590" i="1" s="1"/>
  <c r="L2591" i="1" a="1"/>
  <c r="L2591" i="1" s="1"/>
  <c r="L2592" i="1" a="1"/>
  <c r="L2592" i="1" s="1"/>
  <c r="L2593" i="1" a="1"/>
  <c r="L2593" i="1" s="1"/>
  <c r="L2594" i="1" a="1"/>
  <c r="L2594" i="1"/>
  <c r="L2595" i="1" a="1"/>
  <c r="L2595" i="1"/>
  <c r="L2596" i="1" a="1"/>
  <c r="L2596" i="1" s="1"/>
  <c r="L2597" i="1" a="1"/>
  <c r="L2597" i="1" s="1"/>
  <c r="L2598" i="1" a="1"/>
  <c r="L2598" i="1" s="1"/>
  <c r="L2599" i="1" a="1"/>
  <c r="L2599" i="1" s="1"/>
  <c r="L2600" i="1" a="1"/>
  <c r="L2600" i="1"/>
  <c r="L2601" i="1" a="1"/>
  <c r="L2601" i="1"/>
  <c r="L2602" i="1" a="1"/>
  <c r="L2602" i="1" s="1"/>
  <c r="L2603" i="1" a="1"/>
  <c r="L2603" i="1" s="1"/>
  <c r="L2604" i="1" a="1"/>
  <c r="L2604" i="1" s="1"/>
  <c r="L2605" i="1" a="1"/>
  <c r="L2605" i="1"/>
  <c r="L2606" i="1" a="1"/>
  <c r="L2606" i="1"/>
  <c r="L2607" i="1" a="1"/>
  <c r="L2607" i="1"/>
  <c r="L2608" i="1" a="1"/>
  <c r="L2608" i="1"/>
  <c r="L2609" i="1" a="1"/>
  <c r="L2609" i="1" s="1"/>
  <c r="L2610" i="1" a="1"/>
  <c r="L2610" i="1" s="1"/>
  <c r="L2611" i="1" a="1"/>
  <c r="L2611" i="1" s="1"/>
  <c r="L2612" i="1" a="1"/>
  <c r="L2612" i="1"/>
  <c r="L2613" i="1" a="1"/>
  <c r="L2613" i="1"/>
  <c r="L2614" i="1" a="1"/>
  <c r="L2614" i="1" s="1"/>
  <c r="L2615" i="1" a="1"/>
  <c r="L2615" i="1" s="1"/>
  <c r="L2616" i="1" a="1"/>
  <c r="L2616" i="1" s="1"/>
  <c r="L2617" i="1" a="1"/>
  <c r="L2617" i="1" s="1"/>
  <c r="L2618" i="1" a="1"/>
  <c r="L2618" i="1"/>
  <c r="L2619" i="1" a="1"/>
  <c r="L2619" i="1"/>
  <c r="L2620" i="1" a="1"/>
  <c r="L2620" i="1" s="1"/>
  <c r="L2621" i="1" a="1"/>
  <c r="L2621" i="1" s="1"/>
  <c r="L2622" i="1" a="1"/>
  <c r="L2622" i="1" s="1"/>
  <c r="L2623" i="1" a="1"/>
  <c r="L2623" i="1"/>
  <c r="L2624" i="1" a="1"/>
  <c r="L2624" i="1"/>
  <c r="L2625" i="1" a="1"/>
  <c r="L2625" i="1"/>
  <c r="L2626" i="1" a="1"/>
  <c r="L2626" i="1"/>
  <c r="L2627" i="1" a="1"/>
  <c r="L2627" i="1" s="1"/>
  <c r="L2628" i="1" a="1"/>
  <c r="L2628" i="1" s="1"/>
  <c r="L2629" i="1" a="1"/>
  <c r="L2629" i="1" s="1"/>
  <c r="L2630" i="1" a="1"/>
  <c r="L2630" i="1"/>
  <c r="L2631" i="1" a="1"/>
  <c r="L2631" i="1"/>
  <c r="L2632" i="1" a="1"/>
  <c r="L2632" i="1" s="1"/>
  <c r="L2633" i="1" a="1"/>
  <c r="L2633" i="1" s="1"/>
  <c r="L2634" i="1" a="1"/>
  <c r="L2634" i="1" s="1"/>
  <c r="L2635" i="1" a="1"/>
  <c r="L2635" i="1" s="1"/>
  <c r="L2636" i="1" a="1"/>
  <c r="L2636" i="1"/>
  <c r="L2637" i="1" a="1"/>
  <c r="L2637" i="1"/>
  <c r="L2638" i="1" a="1"/>
  <c r="L2638" i="1" s="1"/>
  <c r="L2639" i="1" a="1"/>
  <c r="L2639" i="1" s="1"/>
  <c r="L2640" i="1" a="1"/>
  <c r="L2640" i="1" s="1"/>
  <c r="L2641" i="1" a="1"/>
  <c r="L2641" i="1"/>
  <c r="L2642" i="1" a="1"/>
  <c r="L2642" i="1"/>
  <c r="L2643" i="1" a="1"/>
  <c r="L2643" i="1"/>
  <c r="L2644" i="1" a="1"/>
  <c r="L2644" i="1"/>
  <c r="L2645" i="1" a="1"/>
  <c r="L2645" i="1" s="1"/>
  <c r="L2646" i="1" a="1"/>
  <c r="L2646" i="1" s="1"/>
  <c r="L2647" i="1" a="1"/>
  <c r="L2647" i="1" s="1"/>
  <c r="L2648" i="1" a="1"/>
  <c r="L2648" i="1"/>
  <c r="L2649" i="1" a="1"/>
  <c r="L2649" i="1"/>
  <c r="L2650" i="1" a="1"/>
  <c r="L2650" i="1" s="1"/>
  <c r="L2651" i="1" a="1"/>
  <c r="L2651" i="1" s="1"/>
  <c r="L2652" i="1" a="1"/>
  <c r="L2652" i="1" s="1"/>
  <c r="L2653" i="1" a="1"/>
  <c r="L2653" i="1" s="1"/>
  <c r="L2654" i="1" a="1"/>
  <c r="L2654" i="1"/>
  <c r="L2655" i="1" a="1"/>
  <c r="L2655" i="1"/>
  <c r="L2656" i="1" a="1"/>
  <c r="L2656" i="1" s="1"/>
  <c r="L2657" i="1" a="1"/>
  <c r="L2657" i="1" s="1"/>
  <c r="L2658" i="1" a="1"/>
  <c r="L2658" i="1" s="1"/>
  <c r="L2659" i="1" a="1"/>
  <c r="L2659" i="1"/>
  <c r="L2660" i="1" a="1"/>
  <c r="L2660" i="1"/>
  <c r="L2661" i="1" a="1"/>
  <c r="L2661" i="1"/>
  <c r="L2662" i="1" a="1"/>
  <c r="L2662" i="1"/>
  <c r="L2663" i="1" a="1"/>
  <c r="L2663" i="1" s="1"/>
  <c r="L2664" i="1" a="1"/>
  <c r="L2664" i="1" s="1"/>
  <c r="L2665" i="1" a="1"/>
  <c r="L2665" i="1" s="1"/>
  <c r="L2666" i="1" a="1"/>
  <c r="L2666" i="1"/>
  <c r="L2667" i="1" a="1"/>
  <c r="L2667" i="1"/>
  <c r="L2668" i="1" a="1"/>
  <c r="L2668" i="1" s="1"/>
  <c r="L2669" i="1" a="1"/>
  <c r="L2669" i="1" s="1"/>
  <c r="L2670" i="1" a="1"/>
  <c r="L2670" i="1" s="1"/>
  <c r="L2671" i="1" a="1"/>
  <c r="L2671" i="1" s="1"/>
  <c r="L2672" i="1" a="1"/>
  <c r="L2672" i="1"/>
  <c r="L2673" i="1" a="1"/>
  <c r="L2673" i="1"/>
  <c r="L2674" i="1" a="1"/>
  <c r="L2674" i="1" s="1"/>
  <c r="L2675" i="1" a="1"/>
  <c r="L2675" i="1" s="1"/>
  <c r="L2676" i="1" a="1"/>
  <c r="L2676" i="1" s="1"/>
  <c r="L2677" i="1" a="1"/>
  <c r="L2677" i="1"/>
  <c r="L2678" i="1" a="1"/>
  <c r="L2678" i="1"/>
  <c r="L2679" i="1" a="1"/>
  <c r="L2679" i="1" s="1"/>
  <c r="L2680" i="1" a="1"/>
  <c r="L2680" i="1"/>
  <c r="L2681" i="1" a="1"/>
  <c r="L2681" i="1" s="1"/>
  <c r="L2682" i="1" a="1"/>
  <c r="L2682" i="1" s="1"/>
  <c r="L2683" i="1" a="1"/>
  <c r="L2683" i="1" s="1"/>
  <c r="L2684" i="1" a="1"/>
  <c r="L2684" i="1"/>
  <c r="L2685" i="1" a="1"/>
  <c r="L2685" i="1" s="1"/>
  <c r="L2686" i="1" a="1"/>
  <c r="L2686" i="1" s="1"/>
  <c r="L2687" i="1" a="1"/>
  <c r="L2687" i="1" s="1"/>
  <c r="L2688" i="1" a="1"/>
  <c r="L2688" i="1" s="1"/>
  <c r="L2689" i="1" a="1"/>
  <c r="L2689" i="1" s="1"/>
  <c r="L2690" i="1" a="1"/>
  <c r="L2690" i="1"/>
  <c r="L2691" i="1" a="1"/>
  <c r="L2691" i="1"/>
  <c r="L2692" i="1" a="1"/>
  <c r="L2692" i="1" s="1"/>
  <c r="L2693" i="1" a="1"/>
  <c r="L2693" i="1" s="1"/>
  <c r="L2694" i="1" a="1"/>
  <c r="L2694" i="1" s="1"/>
  <c r="L2695" i="1" a="1"/>
  <c r="L2695" i="1"/>
  <c r="L2696" i="1" a="1"/>
  <c r="L2696" i="1"/>
  <c r="L2697" i="1" a="1"/>
  <c r="L2697" i="1" s="1"/>
  <c r="L2698" i="1" a="1"/>
  <c r="L2698" i="1"/>
  <c r="L2699" i="1" a="1"/>
  <c r="L2699" i="1" s="1"/>
  <c r="L2700" i="1" a="1"/>
  <c r="L2700" i="1" s="1"/>
  <c r="L2701" i="1" a="1"/>
  <c r="L2701" i="1" s="1"/>
  <c r="L2702" i="1" a="1"/>
  <c r="L2702" i="1"/>
  <c r="L2703" i="1" a="1"/>
  <c r="L2703" i="1" s="1"/>
  <c r="L2704" i="1" a="1"/>
  <c r="L2704" i="1" s="1"/>
  <c r="L2705" i="1" a="1"/>
  <c r="L2705" i="1" s="1"/>
  <c r="L2706" i="1" a="1"/>
  <c r="L2706" i="1" s="1"/>
  <c r="L2707" i="1" a="1"/>
  <c r="L2707" i="1" s="1"/>
  <c r="L2708" i="1" a="1"/>
  <c r="L2708" i="1"/>
  <c r="L2709" i="1" a="1"/>
  <c r="L2709" i="1"/>
  <c r="L2710" i="1" a="1"/>
  <c r="L2710" i="1" s="1"/>
  <c r="L2711" i="1" a="1"/>
  <c r="L2711" i="1" s="1"/>
  <c r="L2712" i="1" a="1"/>
  <c r="L2712" i="1" s="1"/>
  <c r="L2713" i="1" a="1"/>
  <c r="L2713" i="1"/>
  <c r="L2714" i="1" a="1"/>
  <c r="L2714" i="1"/>
  <c r="L2715" i="1" a="1"/>
  <c r="L2715" i="1" s="1"/>
  <c r="L2716" i="1" a="1"/>
  <c r="L2716" i="1"/>
  <c r="L2717" i="1" a="1"/>
  <c r="L2717" i="1" s="1"/>
  <c r="L2718" i="1" a="1"/>
  <c r="L2718" i="1" s="1"/>
  <c r="L2719" i="1" a="1"/>
  <c r="L2719" i="1" s="1"/>
  <c r="L2720" i="1" a="1"/>
  <c r="L2720" i="1"/>
  <c r="L2721" i="1" a="1"/>
  <c r="L2721" i="1" s="1"/>
  <c r="L2722" i="1" a="1"/>
  <c r="L2722" i="1" s="1"/>
  <c r="L2723" i="1" a="1"/>
  <c r="L2723" i="1" s="1"/>
  <c r="L2724" i="1" a="1"/>
  <c r="L2724" i="1" s="1"/>
  <c r="L2725" i="1" a="1"/>
  <c r="L2725" i="1" s="1"/>
  <c r="L2726" i="1" a="1"/>
  <c r="L2726" i="1"/>
  <c r="L2727" i="1" a="1"/>
  <c r="L2727" i="1"/>
  <c r="L2728" i="1" a="1"/>
  <c r="L2728" i="1" s="1"/>
  <c r="L2729" i="1" a="1"/>
  <c r="L2729" i="1" s="1"/>
  <c r="L2730" i="1" a="1"/>
  <c r="L2730" i="1" s="1"/>
  <c r="L2731" i="1" a="1"/>
  <c r="L2731" i="1"/>
  <c r="L2732" i="1" a="1"/>
  <c r="L2732" i="1"/>
  <c r="L2733" i="1" a="1"/>
  <c r="L2733" i="1" s="1"/>
  <c r="L2734" i="1" a="1"/>
  <c r="L2734" i="1"/>
  <c r="L2735" i="1" a="1"/>
  <c r="L2735" i="1" s="1"/>
  <c r="L2736" i="1" a="1"/>
  <c r="L2736" i="1" s="1"/>
  <c r="L2737" i="1" a="1"/>
  <c r="L2737" i="1" s="1"/>
  <c r="L2738" i="1" a="1"/>
  <c r="L2738" i="1"/>
  <c r="L2739" i="1" a="1"/>
  <c r="L2739" i="1" s="1"/>
  <c r="L2740" i="1" a="1"/>
  <c r="L2740" i="1" s="1"/>
  <c r="L2741" i="1" a="1"/>
  <c r="L2741" i="1" s="1"/>
  <c r="L2742" i="1" a="1"/>
  <c r="L2742" i="1" s="1"/>
  <c r="L2743" i="1" a="1"/>
  <c r="L2743" i="1" s="1"/>
  <c r="L2744" i="1" a="1"/>
  <c r="L2744" i="1"/>
  <c r="L2745" i="1" a="1"/>
  <c r="L2745" i="1"/>
  <c r="L2746" i="1" a="1"/>
  <c r="L2746" i="1" s="1"/>
  <c r="L2747" i="1" a="1"/>
  <c r="L2747" i="1" s="1"/>
  <c r="L2748" i="1" a="1"/>
  <c r="L2748" i="1" s="1"/>
  <c r="L2749" i="1" a="1"/>
  <c r="L2749" i="1"/>
  <c r="L2750" i="1" a="1"/>
  <c r="L2750" i="1"/>
  <c r="L2751" i="1" a="1"/>
  <c r="L2751" i="1" s="1"/>
  <c r="L2752" i="1" a="1"/>
  <c r="L2752" i="1"/>
  <c r="L2753" i="1" a="1"/>
  <c r="L2753" i="1" s="1"/>
  <c r="L2754" i="1" a="1"/>
  <c r="L2754" i="1" s="1"/>
  <c r="L2755" i="1" a="1"/>
  <c r="L2755" i="1" s="1"/>
  <c r="L2756" i="1" a="1"/>
  <c r="L2756" i="1"/>
  <c r="L2757" i="1" a="1"/>
  <c r="L2757" i="1" s="1"/>
  <c r="L2758" i="1" a="1"/>
  <c r="L2758" i="1" s="1"/>
  <c r="L2759" i="1" a="1"/>
  <c r="L2759" i="1" s="1"/>
  <c r="L2760" i="1" a="1"/>
  <c r="L2760" i="1" s="1"/>
  <c r="L2761" i="1" a="1"/>
  <c r="L2761" i="1" s="1"/>
  <c r="L2762" i="1" a="1"/>
  <c r="L2762" i="1"/>
  <c r="L2763" i="1" a="1"/>
  <c r="L2763" i="1"/>
  <c r="L2764" i="1" a="1"/>
  <c r="L2764" i="1" s="1"/>
  <c r="L2765" i="1" a="1"/>
  <c r="L2765" i="1" s="1"/>
  <c r="L2766" i="1" a="1"/>
  <c r="L2766" i="1" s="1"/>
  <c r="L2767" i="1" a="1"/>
  <c r="L2767" i="1"/>
  <c r="L2768" i="1" a="1"/>
  <c r="L2768" i="1"/>
  <c r="L2769" i="1" a="1"/>
  <c r="L2769" i="1" s="1"/>
  <c r="L2770" i="1" a="1"/>
  <c r="L2770" i="1"/>
  <c r="L2771" i="1" a="1"/>
  <c r="L2771" i="1" s="1"/>
  <c r="L2772" i="1" a="1"/>
  <c r="L2772" i="1"/>
  <c r="L2773" i="1" a="1"/>
  <c r="L2773" i="1" s="1"/>
  <c r="L2774" i="1" a="1"/>
  <c r="L2774" i="1"/>
  <c r="L2775" i="1" a="1"/>
  <c r="L2775" i="1"/>
  <c r="L2776" i="1" a="1"/>
  <c r="L2776" i="1"/>
  <c r="L2777" i="1" a="1"/>
  <c r="L2777" i="1" s="1"/>
  <c r="L2778" i="1" a="1"/>
  <c r="L2778" i="1" s="1"/>
  <c r="L2779" i="1" a="1"/>
  <c r="L2779" i="1" s="1"/>
  <c r="L2780" i="1" a="1"/>
  <c r="L2780" i="1"/>
  <c r="L2781" i="1" a="1"/>
  <c r="L2781" i="1" s="1"/>
  <c r="L2782" i="1" a="1"/>
  <c r="L2782" i="1" s="1"/>
  <c r="L2783" i="1" a="1"/>
  <c r="L2783" i="1" s="1"/>
  <c r="L2784" i="1" a="1"/>
  <c r="L2784" i="1"/>
  <c r="L2785" i="1" a="1"/>
  <c r="L2785" i="1"/>
  <c r="L2786" i="1" a="1"/>
  <c r="L2786" i="1"/>
  <c r="L2787" i="1" a="1"/>
  <c r="L2787" i="1" s="1"/>
  <c r="L2788" i="1" a="1"/>
  <c r="L2788" i="1"/>
  <c r="L2789" i="1" a="1"/>
  <c r="L2789" i="1" s="1"/>
  <c r="L2790" i="1" a="1"/>
  <c r="L2790" i="1"/>
  <c r="L2791" i="1" a="1"/>
  <c r="L2791" i="1" s="1"/>
  <c r="L2792" i="1" a="1"/>
  <c r="L2792" i="1"/>
  <c r="L2793" i="1" a="1"/>
  <c r="L2793" i="1"/>
  <c r="L2794" i="1" a="1"/>
  <c r="L2794" i="1" s="1"/>
  <c r="L2795" i="1" a="1"/>
  <c r="L2795" i="1" s="1"/>
  <c r="L2796" i="1" a="1"/>
  <c r="L2796" i="1"/>
  <c r="L2797" i="1" a="1"/>
  <c r="L2797" i="1"/>
  <c r="L2798" i="1" a="1"/>
  <c r="L2798" i="1"/>
  <c r="L2799" i="1" a="1"/>
  <c r="L2799" i="1" s="1"/>
  <c r="L2800" i="1" a="1"/>
  <c r="L2800" i="1" s="1"/>
  <c r="L2801" i="1" a="1"/>
  <c r="L2801" i="1" s="1"/>
  <c r="L2802" i="1" a="1"/>
  <c r="L2802" i="1" s="1"/>
  <c r="L2803" i="1" a="1"/>
  <c r="L2803" i="1"/>
  <c r="L2804" i="1" a="1"/>
  <c r="L2804" i="1"/>
  <c r="L2805" i="1" a="1"/>
  <c r="L2805" i="1" s="1"/>
  <c r="L2806" i="1" a="1"/>
  <c r="L2806" i="1"/>
  <c r="L2807" i="1" a="1"/>
  <c r="L2807" i="1" s="1"/>
  <c r="L2808" i="1" a="1"/>
  <c r="L2808" i="1"/>
  <c r="L2809" i="1" a="1"/>
  <c r="L2809" i="1"/>
  <c r="L2810" i="1" a="1"/>
  <c r="L2810" i="1"/>
  <c r="L2811" i="1" a="1"/>
  <c r="L2811" i="1"/>
  <c r="L2812" i="1" a="1"/>
  <c r="L2812" i="1" s="1"/>
  <c r="L2813" i="1" a="1"/>
  <c r="L2813" i="1" s="1"/>
  <c r="L2814" i="1" a="1"/>
  <c r="L2814" i="1" s="1"/>
  <c r="L2815" i="1" a="1"/>
  <c r="L2815" i="1" s="1"/>
  <c r="L2816" i="1" a="1"/>
  <c r="L2816" i="1"/>
  <c r="L2817" i="1" a="1"/>
  <c r="L2817" i="1" s="1"/>
  <c r="L2818" i="1" a="1"/>
  <c r="L2818" i="1" s="1"/>
  <c r="L2819" i="1" a="1"/>
  <c r="L2819" i="1" s="1"/>
  <c r="L2820" i="1" a="1"/>
  <c r="L2820" i="1" s="1"/>
  <c r="L2821" i="1" a="1"/>
  <c r="L2821" i="1"/>
  <c r="L2822" i="1" a="1"/>
  <c r="L2822" i="1"/>
  <c r="L2823" i="1" a="1"/>
  <c r="L2823" i="1" s="1"/>
  <c r="L2824" i="1" a="1"/>
  <c r="L2824" i="1"/>
  <c r="L2825" i="1" a="1"/>
  <c r="L2825" i="1" s="1"/>
  <c r="L2826" i="1" a="1"/>
  <c r="L2826" i="1"/>
  <c r="L2827" i="1" a="1"/>
  <c r="L2827" i="1" s="1"/>
  <c r="L2828" i="1" a="1"/>
  <c r="L2828" i="1"/>
  <c r="L2829" i="1" a="1"/>
  <c r="L2829" i="1"/>
  <c r="L2830" i="1" a="1"/>
  <c r="L2830" i="1" s="1"/>
  <c r="L2831" i="1" a="1"/>
  <c r="L2831" i="1" s="1"/>
  <c r="L2832" i="1" a="1"/>
  <c r="L2832" i="1" s="1"/>
  <c r="L2833" i="1" a="1"/>
  <c r="L2833" i="1" s="1"/>
  <c r="L2834" i="1" a="1"/>
  <c r="L2834" i="1"/>
  <c r="L2835" i="1" a="1"/>
  <c r="L2835" i="1"/>
  <c r="L2836" i="1" a="1"/>
  <c r="L2836" i="1"/>
  <c r="L2837" i="1" a="1"/>
  <c r="L2837" i="1" s="1"/>
  <c r="L2838" i="1" a="1"/>
  <c r="L2838" i="1" s="1"/>
  <c r="L2839" i="1" a="1"/>
  <c r="L2839" i="1"/>
  <c r="L2840" i="1" a="1"/>
  <c r="L2840" i="1"/>
  <c r="L2841" i="1" a="1"/>
  <c r="L2841" i="1" s="1"/>
  <c r="L2842" i="1" a="1"/>
  <c r="L2842" i="1"/>
  <c r="L2843" i="1" a="1"/>
  <c r="L2843" i="1" s="1"/>
  <c r="L2844" i="1" a="1"/>
  <c r="L2844" i="1"/>
  <c r="L2845" i="1" a="1"/>
  <c r="L2845" i="1" s="1"/>
  <c r="L2846" i="1" a="1"/>
  <c r="L2846" i="1"/>
  <c r="L2847" i="1" a="1"/>
  <c r="L2847" i="1"/>
  <c r="L2848" i="1" a="1"/>
  <c r="L2848" i="1"/>
  <c r="L2849" i="1" a="1"/>
  <c r="L2849" i="1" s="1"/>
  <c r="L2850" i="1" a="1"/>
  <c r="L2850" i="1" s="1"/>
  <c r="L2851" i="1" a="1"/>
  <c r="L2851" i="1" s="1"/>
  <c r="L2852" i="1" a="1"/>
  <c r="L2852" i="1"/>
  <c r="L2853" i="1" a="1"/>
  <c r="L2853" i="1" s="1"/>
  <c r="L2854" i="1" a="1"/>
  <c r="L2854" i="1" s="1"/>
  <c r="L2855" i="1" a="1"/>
  <c r="L2855" i="1" s="1"/>
  <c r="L2856" i="1" a="1"/>
  <c r="L2856" i="1"/>
  <c r="L2857" i="1" a="1"/>
  <c r="L2857" i="1"/>
  <c r="L2858" i="1" a="1"/>
  <c r="L2858" i="1"/>
  <c r="L2859" i="1" a="1"/>
  <c r="L2859" i="1" s="1"/>
  <c r="L2860" i="1" a="1"/>
  <c r="L2860" i="1"/>
  <c r="L2861" i="1" a="1"/>
  <c r="L2861" i="1" s="1"/>
  <c r="L2862" i="1" a="1"/>
  <c r="L2862" i="1"/>
  <c r="L2863" i="1" a="1"/>
  <c r="L2863" i="1" s="1"/>
  <c r="L2864" i="1" a="1"/>
  <c r="L2864" i="1" s="1"/>
  <c r="L2865" i="1" a="1"/>
  <c r="L2865" i="1"/>
  <c r="L2866" i="1" a="1"/>
  <c r="L2866" i="1" s="1"/>
  <c r="L2867" i="1" a="1"/>
  <c r="L2867" i="1" s="1"/>
  <c r="L2868" i="1" a="1"/>
  <c r="L2868" i="1"/>
  <c r="L2869" i="1" a="1"/>
  <c r="L2869" i="1" s="1"/>
  <c r="L2870" i="1" a="1"/>
  <c r="L2870" i="1"/>
  <c r="L2871" i="1" a="1"/>
  <c r="L2871" i="1" s="1"/>
  <c r="L2872" i="1" a="1"/>
  <c r="L2872" i="1" s="1"/>
  <c r="L2873" i="1" a="1"/>
  <c r="L2873" i="1"/>
  <c r="L2874" i="1" a="1"/>
  <c r="L2874" i="1"/>
  <c r="L2875" i="1" a="1"/>
  <c r="L2875" i="1"/>
  <c r="L2876" i="1" a="1"/>
  <c r="L2876" i="1"/>
  <c r="L2877" i="1" a="1"/>
  <c r="L2877" i="1" s="1"/>
  <c r="L2878" i="1" a="1"/>
  <c r="L2878" i="1" s="1"/>
  <c r="L2879" i="1" a="1"/>
  <c r="L2879" i="1"/>
  <c r="L2880" i="1" a="1"/>
  <c r="L2880" i="1"/>
  <c r="L2881" i="1" a="1"/>
  <c r="L2881" i="1" s="1"/>
  <c r="L2882" i="1" a="1"/>
  <c r="L2882" i="1"/>
  <c r="L2883" i="1" a="1"/>
  <c r="L2883" i="1" s="1"/>
  <c r="L2884" i="1" a="1"/>
  <c r="L2884" i="1" s="1"/>
  <c r="L2885" i="1" a="1"/>
  <c r="L2885" i="1"/>
  <c r="L2886" i="1" a="1"/>
  <c r="L2886" i="1"/>
  <c r="L2887" i="1" a="1"/>
  <c r="L2887" i="1"/>
  <c r="L2888" i="1" a="1"/>
  <c r="L2888" i="1"/>
  <c r="L2889" i="1" a="1"/>
  <c r="L2889" i="1" s="1"/>
  <c r="L2890" i="1" a="1"/>
  <c r="L2890" i="1" s="1"/>
  <c r="L2891" i="1" a="1"/>
  <c r="L2891" i="1"/>
  <c r="L2892" i="1" a="1"/>
  <c r="L2892" i="1"/>
  <c r="L2893" i="1" a="1"/>
  <c r="L2893" i="1"/>
  <c r="L2894" i="1" a="1"/>
  <c r="L2894" i="1"/>
  <c r="L2895" i="1" a="1"/>
  <c r="L2895" i="1" s="1"/>
  <c r="L2896" i="1" a="1"/>
  <c r="L2896" i="1" s="1"/>
  <c r="L2897" i="1" a="1"/>
  <c r="L2897" i="1"/>
  <c r="L2898" i="1" a="1"/>
  <c r="L2898" i="1"/>
  <c r="L2899" i="1" a="1"/>
  <c r="L2899" i="1"/>
  <c r="L2900" i="1" a="1"/>
  <c r="L2900" i="1"/>
  <c r="L2901" i="1" a="1"/>
  <c r="L2901" i="1" s="1"/>
  <c r="L2902" i="1" a="1"/>
  <c r="L2902" i="1" s="1"/>
  <c r="L2903" i="1" a="1"/>
  <c r="L2903" i="1"/>
  <c r="L2904" i="1" a="1"/>
  <c r="L2904" i="1"/>
  <c r="L2905" i="1" a="1"/>
  <c r="L2905" i="1" s="1"/>
  <c r="L2906" i="1" a="1"/>
  <c r="L2906" i="1"/>
  <c r="L2907" i="1" a="1"/>
  <c r="L2907" i="1" s="1"/>
  <c r="L2908" i="1" a="1"/>
  <c r="L2908" i="1" s="1"/>
  <c r="L2909" i="1" a="1"/>
  <c r="L2909" i="1"/>
  <c r="L2910" i="1" a="1"/>
  <c r="L2910" i="1"/>
  <c r="L2911" i="1" a="1"/>
  <c r="L2911" i="1"/>
  <c r="L2912" i="1" a="1"/>
  <c r="L2912" i="1"/>
  <c r="L2913" i="1" a="1"/>
  <c r="L2913" i="1" s="1"/>
  <c r="L2914" i="1" a="1"/>
  <c r="L2914" i="1" s="1"/>
  <c r="L2915" i="1" a="1"/>
  <c r="L2915" i="1"/>
  <c r="L2916" i="1" a="1"/>
  <c r="L2916" i="1"/>
  <c r="L2917" i="1" a="1"/>
  <c r="L2917" i="1" s="1"/>
  <c r="L2918" i="1" a="1"/>
  <c r="L2918" i="1"/>
  <c r="L2919" i="1" a="1"/>
  <c r="L2919" i="1" s="1"/>
  <c r="L2920" i="1" a="1"/>
  <c r="L2920" i="1" s="1"/>
  <c r="L2921" i="1" a="1"/>
  <c r="L2921" i="1"/>
  <c r="L2922" i="1" a="1"/>
  <c r="L2922" i="1"/>
  <c r="L2923" i="1" a="1"/>
  <c r="L2923" i="1"/>
  <c r="L2924" i="1" a="1"/>
  <c r="L2924" i="1"/>
  <c r="L2925" i="1" a="1"/>
  <c r="L2925" i="1" s="1"/>
  <c r="L2926" i="1" a="1"/>
  <c r="L2926" i="1" s="1"/>
  <c r="L2927" i="1" a="1"/>
  <c r="L2927" i="1"/>
  <c r="L2928" i="1" a="1"/>
  <c r="L2928" i="1"/>
  <c r="L2929" i="1" a="1"/>
  <c r="L2929" i="1"/>
  <c r="L2930" i="1" a="1"/>
  <c r="L2930" i="1"/>
  <c r="L2931" i="1" a="1"/>
  <c r="L2931" i="1" s="1"/>
  <c r="L2932" i="1" a="1"/>
  <c r="L2932" i="1" s="1"/>
  <c r="L2933" i="1" a="1"/>
  <c r="L2933" i="1"/>
  <c r="L2934" i="1" a="1"/>
  <c r="L2934" i="1"/>
  <c r="L2935" i="1" a="1"/>
  <c r="L2935" i="1" s="1"/>
  <c r="L2936" i="1" a="1"/>
  <c r="L2936" i="1"/>
  <c r="L2937" i="1" a="1"/>
  <c r="L2937" i="1" s="1"/>
  <c r="L2938" i="1" a="1"/>
  <c r="L2938" i="1" s="1"/>
  <c r="L2939" i="1" a="1"/>
  <c r="L2939" i="1"/>
  <c r="L2940" i="1" a="1"/>
  <c r="L2940" i="1"/>
  <c r="L2941" i="1" a="1"/>
  <c r="L2941" i="1" s="1"/>
  <c r="L2942" i="1" a="1"/>
  <c r="L2942" i="1"/>
  <c r="L2943" i="1" a="1"/>
  <c r="L2943" i="1" s="1"/>
  <c r="L2944" i="1" a="1"/>
  <c r="L2944" i="1" s="1"/>
  <c r="L2945" i="1" a="1"/>
  <c r="L2945" i="1"/>
  <c r="L2946" i="1" a="1"/>
  <c r="L2946" i="1"/>
  <c r="L2947" i="1" a="1"/>
  <c r="L2947" i="1"/>
  <c r="L2948" i="1" a="1"/>
  <c r="L2948" i="1"/>
  <c r="L2949" i="1" a="1"/>
  <c r="L2949" i="1" s="1"/>
  <c r="L2950" i="1" a="1"/>
  <c r="L2950" i="1" s="1"/>
  <c r="L2951" i="1" a="1"/>
  <c r="L2951" i="1" s="1"/>
  <c r="L2952" i="1" a="1"/>
  <c r="L2952" i="1"/>
  <c r="L2953" i="1" a="1"/>
  <c r="L2953" i="1"/>
  <c r="L2954" i="1" a="1"/>
  <c r="L2954" i="1"/>
  <c r="L2955" i="1" a="1"/>
  <c r="L2955" i="1" s="1"/>
  <c r="L2956" i="1" a="1"/>
  <c r="L2956" i="1" s="1"/>
  <c r="L2957" i="1" a="1"/>
  <c r="L2957" i="1" s="1"/>
  <c r="L2958" i="1" a="1"/>
  <c r="L2958" i="1"/>
  <c r="L2959" i="1" a="1"/>
  <c r="L2959" i="1"/>
  <c r="L2960" i="1" a="1"/>
  <c r="L2960" i="1"/>
  <c r="L2961" i="1" a="1"/>
  <c r="L2961" i="1" s="1"/>
  <c r="L2962" i="1" a="1"/>
  <c r="L2962" i="1" s="1"/>
  <c r="L2963" i="1" a="1"/>
  <c r="L2963" i="1" s="1"/>
  <c r="L2964" i="1" a="1"/>
  <c r="L2964" i="1"/>
  <c r="L2965" i="1" a="1"/>
  <c r="L2965" i="1"/>
  <c r="L2966" i="1" a="1"/>
  <c r="L2966" i="1"/>
  <c r="L2967" i="1" a="1"/>
  <c r="L2967" i="1" s="1"/>
  <c r="L2968" i="1" a="1"/>
  <c r="L2968" i="1" s="1"/>
  <c r="L2969" i="1" a="1"/>
  <c r="L2969" i="1" s="1"/>
  <c r="L2970" i="1" a="1"/>
  <c r="L2970" i="1"/>
  <c r="L2971" i="1" a="1"/>
  <c r="L2971" i="1"/>
  <c r="L2972" i="1" a="1"/>
  <c r="L2972" i="1" s="1"/>
  <c r="L2973" i="1" a="1"/>
  <c r="L2973" i="1" s="1"/>
  <c r="L2974" i="1" a="1"/>
  <c r="L2974" i="1" s="1"/>
  <c r="L2975" i="1" a="1"/>
  <c r="L2975" i="1" s="1"/>
  <c r="L2976" i="1" a="1"/>
  <c r="L2976" i="1"/>
  <c r="L2977" i="1" a="1"/>
  <c r="L2977" i="1"/>
  <c r="L2978" i="1" a="1"/>
  <c r="L2978" i="1" s="1"/>
  <c r="L2979" i="1" a="1"/>
  <c r="L2979" i="1" s="1"/>
  <c r="L2980" i="1" a="1"/>
  <c r="L2980" i="1" s="1"/>
  <c r="L2981" i="1" a="1"/>
  <c r="L2981" i="1" s="1"/>
  <c r="L2982" i="1" a="1"/>
  <c r="L2982" i="1"/>
  <c r="L2983" i="1" a="1"/>
  <c r="L2983" i="1"/>
  <c r="L2984" i="1" a="1"/>
  <c r="L2984" i="1" s="1"/>
  <c r="L2985" i="1" a="1"/>
  <c r="L2985" i="1" s="1"/>
  <c r="L2986" i="1" a="1"/>
  <c r="L2986" i="1" s="1"/>
  <c r="L2987" i="1" a="1"/>
  <c r="L2987" i="1" s="1"/>
  <c r="L2988" i="1" a="1"/>
  <c r="L2988" i="1"/>
  <c r="L2989" i="1" a="1"/>
  <c r="L2989" i="1"/>
  <c r="L2990" i="1" a="1"/>
  <c r="L2990" i="1" s="1"/>
  <c r="L2991" i="1" a="1"/>
  <c r="L2991" i="1" s="1"/>
  <c r="L2992" i="1" a="1"/>
  <c r="L2992" i="1" s="1"/>
  <c r="L2993" i="1" a="1"/>
  <c r="L2993" i="1" s="1"/>
  <c r="L2994" i="1" a="1"/>
  <c r="L2994" i="1"/>
  <c r="L2995" i="1" a="1"/>
  <c r="L2995" i="1"/>
  <c r="L2996" i="1" a="1"/>
  <c r="L2996" i="1" s="1"/>
  <c r="L2997" i="1" a="1"/>
  <c r="L2997" i="1" s="1"/>
  <c r="L2998" i="1" a="1"/>
  <c r="L2998" i="1" s="1"/>
  <c r="L2999" i="1" a="1"/>
  <c r="L2999" i="1" s="1"/>
  <c r="L3000" i="1" a="1"/>
  <c r="L3000" i="1"/>
  <c r="L3001" i="1" a="1"/>
  <c r="L3001" i="1"/>
  <c r="L3002" i="1" a="1"/>
  <c r="L3002" i="1" s="1"/>
  <c r="L3003" i="1" a="1"/>
  <c r="L3003" i="1" s="1"/>
  <c r="L3004" i="1" a="1"/>
  <c r="L3004" i="1" s="1"/>
  <c r="L3005" i="1" a="1"/>
  <c r="L3005" i="1" s="1"/>
  <c r="L3006" i="1" a="1"/>
  <c r="L3006" i="1"/>
  <c r="L3007" i="1" a="1"/>
  <c r="L3007" i="1"/>
  <c r="L3008" i="1" a="1"/>
  <c r="L3008" i="1" s="1"/>
  <c r="L3009" i="1" a="1"/>
  <c r="L3009" i="1" s="1"/>
  <c r="L3010" i="1" a="1"/>
  <c r="L3010" i="1" s="1"/>
  <c r="L3011" i="1" a="1"/>
  <c r="L3011" i="1" s="1"/>
  <c r="L3012" i="1" a="1"/>
  <c r="L3012" i="1"/>
  <c r="L3013" i="1" a="1"/>
  <c r="L3013" i="1"/>
  <c r="L3014" i="1" a="1"/>
  <c r="L3014" i="1" s="1"/>
  <c r="L3015" i="1" a="1"/>
  <c r="L3015" i="1" s="1"/>
  <c r="L3016" i="1" a="1"/>
  <c r="L3016" i="1" s="1"/>
  <c r="L3017" i="1" a="1"/>
  <c r="L3017" i="1" s="1"/>
  <c r="L3018" i="1" a="1"/>
  <c r="L3018" i="1"/>
  <c r="L3019" i="1" a="1"/>
  <c r="L3019" i="1"/>
  <c r="L3020" i="1" a="1"/>
  <c r="L3020" i="1" s="1"/>
  <c r="L3021" i="1" a="1"/>
  <c r="L3021" i="1" s="1"/>
  <c r="L3022" i="1" a="1"/>
  <c r="L3022" i="1" s="1"/>
  <c r="L3023" i="1" a="1"/>
  <c r="L3023" i="1" s="1"/>
  <c r="L3024" i="1" a="1"/>
  <c r="L3024" i="1"/>
  <c r="L3025" i="1" a="1"/>
  <c r="L3025" i="1"/>
  <c r="L3026" i="1" a="1"/>
  <c r="L3026" i="1" s="1"/>
  <c r="L3027" i="1" a="1"/>
  <c r="L3027" i="1" s="1"/>
  <c r="L3028" i="1" a="1"/>
  <c r="L3028" i="1" s="1"/>
  <c r="L3029" i="1" a="1"/>
  <c r="L3029" i="1" s="1"/>
  <c r="L3030" i="1" a="1"/>
  <c r="L3030" i="1"/>
  <c r="L3031" i="1" a="1"/>
  <c r="L3031" i="1"/>
  <c r="L3032" i="1" a="1"/>
  <c r="L3032" i="1" s="1"/>
  <c r="L3033" i="1" a="1"/>
  <c r="L3033" i="1" s="1"/>
  <c r="L3034" i="1" a="1"/>
  <c r="L3034" i="1" s="1"/>
  <c r="L3035" i="1" a="1"/>
  <c r="L3035" i="1" s="1"/>
  <c r="L3036" i="1" a="1"/>
  <c r="L3036" i="1"/>
  <c r="L3037" i="1" a="1"/>
  <c r="L3037" i="1"/>
  <c r="L3038" i="1" a="1"/>
  <c r="L3038" i="1" s="1"/>
  <c r="L3039" i="1" a="1"/>
  <c r="L3039" i="1" s="1"/>
  <c r="L3040" i="1" a="1"/>
  <c r="L3040" i="1" s="1"/>
  <c r="L3041" i="1" a="1"/>
  <c r="L3041" i="1" s="1"/>
  <c r="L3042" i="1" a="1"/>
  <c r="L3042" i="1"/>
  <c r="L3043" i="1" a="1"/>
  <c r="L3043" i="1"/>
  <c r="L3044" i="1" a="1"/>
  <c r="L3044" i="1" s="1"/>
  <c r="L3045" i="1" a="1"/>
  <c r="L3045" i="1" s="1"/>
  <c r="L3046" i="1" a="1"/>
  <c r="L3046" i="1" s="1"/>
  <c r="L3047" i="1" a="1"/>
  <c r="L3047" i="1" s="1"/>
  <c r="L3048" i="1" a="1"/>
  <c r="L3048" i="1"/>
  <c r="L3049" i="1" a="1"/>
  <c r="L3049" i="1"/>
  <c r="L3050" i="1" a="1"/>
  <c r="L3050" i="1" s="1"/>
  <c r="L3051" i="1" a="1"/>
  <c r="L3051" i="1" s="1"/>
  <c r="L3052" i="1" a="1"/>
  <c r="L3052" i="1" s="1"/>
  <c r="L3053" i="1" a="1"/>
  <c r="L3053" i="1" s="1"/>
  <c r="L3054" i="1" a="1"/>
  <c r="L3054" i="1"/>
  <c r="L3055" i="1" a="1"/>
  <c r="L3055" i="1"/>
  <c r="L3056" i="1" a="1"/>
  <c r="L3056" i="1" s="1"/>
  <c r="L3057" i="1" a="1"/>
  <c r="L3057" i="1" s="1"/>
  <c r="L3058" i="1" a="1"/>
  <c r="L3058" i="1" s="1"/>
  <c r="L3059" i="1" a="1"/>
  <c r="L3059" i="1" s="1"/>
  <c r="L3060" i="1" a="1"/>
  <c r="L3060" i="1"/>
  <c r="L3061" i="1" a="1"/>
  <c r="L3061" i="1"/>
  <c r="L3062" i="1" a="1"/>
  <c r="L3062" i="1" s="1"/>
  <c r="L3063" i="1" a="1"/>
  <c r="L3063" i="1" s="1"/>
  <c r="L3064" i="1" a="1"/>
  <c r="L3064" i="1" s="1"/>
  <c r="L3065" i="1" a="1"/>
  <c r="L3065" i="1" s="1"/>
  <c r="L3066" i="1" a="1"/>
  <c r="L3066" i="1"/>
  <c r="L3067" i="1" a="1"/>
  <c r="L3067" i="1" s="1"/>
  <c r="L3068" i="1" a="1"/>
  <c r="L3068" i="1" s="1"/>
  <c r="L3069" i="1" a="1"/>
  <c r="L3069" i="1" s="1"/>
  <c r="L3070" i="1" a="1"/>
  <c r="L3070" i="1" s="1"/>
  <c r="L3071" i="1" a="1"/>
  <c r="L3071" i="1" s="1"/>
  <c r="L3072" i="1" a="1"/>
  <c r="L3072" i="1"/>
  <c r="L3073" i="1" a="1"/>
  <c r="L3073" i="1"/>
  <c r="L3074" i="1" a="1"/>
  <c r="L3074" i="1" s="1"/>
  <c r="L3075" i="1" a="1"/>
  <c r="L3075" i="1" s="1"/>
  <c r="L3076" i="1" a="1"/>
  <c r="L3076" i="1" s="1"/>
  <c r="L3077" i="1" a="1"/>
  <c r="L3077" i="1" s="1"/>
  <c r="L3078" i="1" a="1"/>
  <c r="L3078" i="1"/>
  <c r="L3079" i="1" a="1"/>
  <c r="L3079" i="1"/>
  <c r="L3080" i="1" a="1"/>
  <c r="L3080" i="1" s="1"/>
  <c r="L3081" i="1" a="1"/>
  <c r="L3081" i="1" s="1"/>
  <c r="L3082" i="1" a="1"/>
  <c r="L3082" i="1" s="1"/>
  <c r="L3083" i="1" a="1"/>
  <c r="L3083" i="1" s="1"/>
  <c r="L3084" i="1" a="1"/>
  <c r="L3084" i="1"/>
  <c r="L3085" i="1" a="1"/>
  <c r="L3085" i="1" s="1"/>
  <c r="L3086" i="1" a="1"/>
  <c r="L3086" i="1" s="1"/>
  <c r="L3087" i="1" a="1"/>
  <c r="L3087" i="1" s="1"/>
  <c r="L3088" i="1" a="1"/>
  <c r="L3088" i="1" s="1"/>
  <c r="L3089" i="1" a="1"/>
  <c r="L3089" i="1" s="1"/>
  <c r="L3090" i="1" a="1"/>
  <c r="L3090" i="1"/>
  <c r="L3091" i="1" a="1"/>
  <c r="L3091" i="1"/>
  <c r="L3092" i="1" a="1"/>
  <c r="L3092" i="1" s="1"/>
  <c r="L3093" i="1" a="1"/>
  <c r="L3093" i="1" s="1"/>
  <c r="L3094" i="1" a="1"/>
  <c r="L3094" i="1" s="1"/>
  <c r="L3095" i="1" a="1"/>
  <c r="L3095" i="1" s="1"/>
  <c r="L3096" i="1" a="1"/>
  <c r="L3096" i="1"/>
  <c r="L3097" i="1" a="1"/>
  <c r="L3097" i="1"/>
  <c r="L3098" i="1" a="1"/>
  <c r="L3098" i="1" s="1"/>
  <c r="L3099" i="1" a="1"/>
  <c r="L3099" i="1" s="1"/>
  <c r="L3100" i="1" a="1"/>
  <c r="L3100" i="1" s="1"/>
  <c r="L3101" i="1" a="1"/>
  <c r="L3101" i="1" s="1"/>
  <c r="L3102" i="1" a="1"/>
  <c r="L3102" i="1"/>
  <c r="L3103" i="1" a="1"/>
  <c r="L3103" i="1" s="1"/>
  <c r="L3104" i="1" a="1"/>
  <c r="L3104" i="1" s="1"/>
  <c r="L3105" i="1" a="1"/>
  <c r="L3105" i="1" s="1"/>
  <c r="L3106" i="1" a="1"/>
  <c r="L3106" i="1" s="1"/>
  <c r="L3107" i="1" a="1"/>
  <c r="L3107" i="1" s="1"/>
  <c r="L3108" i="1" a="1"/>
  <c r="L3108" i="1"/>
  <c r="L3109" i="1" a="1"/>
  <c r="L3109" i="1"/>
  <c r="L3110" i="1" a="1"/>
  <c r="L3110" i="1" s="1"/>
  <c r="L3111" i="1" a="1"/>
  <c r="L3111" i="1" s="1"/>
  <c r="L3112" i="1" a="1"/>
  <c r="L3112" i="1" s="1"/>
  <c r="L3113" i="1" a="1"/>
  <c r="L3113" i="1" s="1"/>
  <c r="L3114" i="1" a="1"/>
  <c r="L3114" i="1"/>
  <c r="L3115" i="1" a="1"/>
  <c r="L3115" i="1"/>
  <c r="L3116" i="1" a="1"/>
  <c r="L3116" i="1" s="1"/>
  <c r="L3117" i="1" a="1"/>
  <c r="L3117" i="1" s="1"/>
  <c r="L3118" i="1" a="1"/>
  <c r="L3118" i="1" s="1"/>
  <c r="L3119" i="1" a="1"/>
  <c r="L3119" i="1" s="1"/>
  <c r="L3120" i="1" a="1"/>
  <c r="L3120" i="1"/>
  <c r="L3121" i="1" a="1"/>
  <c r="L3121" i="1" s="1"/>
  <c r="L3122" i="1" a="1"/>
  <c r="L3122" i="1" s="1"/>
  <c r="L3123" i="1" a="1"/>
  <c r="L3123" i="1" s="1"/>
  <c r="L3124" i="1" a="1"/>
  <c r="L3124" i="1" s="1"/>
  <c r="L3125" i="1" a="1"/>
  <c r="L3125" i="1" s="1"/>
  <c r="L3126" i="1" a="1"/>
  <c r="L3126" i="1" s="1"/>
  <c r="L3127" i="1" a="1"/>
  <c r="L3127" i="1"/>
  <c r="L3128" i="1" a="1"/>
  <c r="L3128" i="1" s="1"/>
  <c r="L3129" i="1" a="1"/>
  <c r="L3129" i="1" s="1"/>
  <c r="L3130" i="1" a="1"/>
  <c r="L3130" i="1" s="1"/>
  <c r="L3131" i="1" a="1"/>
  <c r="L3131" i="1" s="1"/>
  <c r="L3132" i="1" a="1"/>
  <c r="L3132" i="1" s="1"/>
  <c r="L3133" i="1" a="1"/>
  <c r="L3133" i="1" s="1"/>
  <c r="L3134" i="1" a="1"/>
  <c r="L3134" i="1" s="1"/>
  <c r="L3135" i="1" a="1"/>
  <c r="L3135" i="1" s="1"/>
  <c r="L3136" i="1" a="1"/>
  <c r="L3136" i="1" s="1"/>
  <c r="L3137" i="1" a="1"/>
  <c r="L3137" i="1" s="1"/>
  <c r="L3138" i="1" a="1"/>
  <c r="L3138" i="1" s="1"/>
  <c r="L3139" i="1" a="1"/>
  <c r="L3139" i="1" s="1"/>
  <c r="L3140" i="1" a="1"/>
  <c r="L3140" i="1" s="1"/>
  <c r="L3141" i="1" a="1"/>
  <c r="L3141" i="1" s="1"/>
  <c r="L3142" i="1" a="1"/>
  <c r="L3142" i="1" s="1"/>
  <c r="L3143" i="1" a="1"/>
  <c r="L3143" i="1" s="1"/>
  <c r="L3144" i="1" a="1"/>
  <c r="L3144" i="1" s="1"/>
  <c r="L3145" i="1" a="1"/>
  <c r="L3145" i="1"/>
  <c r="L3146" i="1" a="1"/>
  <c r="L3146" i="1" s="1"/>
  <c r="L3147" i="1" a="1"/>
  <c r="L3147" i="1" s="1"/>
  <c r="L3148" i="1" a="1"/>
  <c r="L3148" i="1" s="1"/>
  <c r="L3149" i="1" a="1"/>
  <c r="L3149" i="1" s="1"/>
  <c r="L3150" i="1" a="1"/>
  <c r="L3150" i="1" s="1"/>
  <c r="L3151" i="1" a="1"/>
  <c r="L3151" i="1"/>
  <c r="L3152" i="1" a="1"/>
  <c r="L3152" i="1" s="1"/>
  <c r="L3153" i="1" a="1"/>
  <c r="L3153" i="1" s="1"/>
  <c r="L3154" i="1" a="1"/>
  <c r="L3154" i="1" s="1"/>
  <c r="L3155" i="1" a="1"/>
  <c r="L3155" i="1" s="1"/>
  <c r="L3156" i="1" a="1"/>
  <c r="L3156" i="1" s="1"/>
  <c r="L3157" i="1" a="1"/>
  <c r="L3157" i="1" s="1"/>
  <c r="L3158" i="1" a="1"/>
  <c r="L3158" i="1" s="1"/>
  <c r="L3159" i="1" a="1"/>
  <c r="L3159" i="1" s="1"/>
  <c r="L3160" i="1" a="1"/>
  <c r="L3160" i="1" s="1"/>
  <c r="L3161" i="1" a="1"/>
  <c r="L3161" i="1" s="1"/>
  <c r="L3162" i="1" a="1"/>
  <c r="L3162" i="1" s="1"/>
  <c r="L3163" i="1" a="1"/>
  <c r="L3163" i="1"/>
  <c r="L3164" i="1" a="1"/>
  <c r="L3164" i="1" s="1"/>
  <c r="L3165" i="1" a="1"/>
  <c r="L3165" i="1" s="1"/>
  <c r="L3166" i="1" a="1"/>
  <c r="L3166" i="1" s="1"/>
  <c r="L3167" i="1" a="1"/>
  <c r="L3167" i="1" s="1"/>
  <c r="L3168" i="1" a="1"/>
  <c r="L3168" i="1" s="1"/>
  <c r="L3169" i="1" a="1"/>
  <c r="L3169" i="1"/>
  <c r="L3170" i="1" a="1"/>
  <c r="L3170" i="1" s="1"/>
  <c r="L3171" i="1" a="1"/>
  <c r="L3171" i="1" s="1"/>
  <c r="L3172" i="1" a="1"/>
  <c r="L3172" i="1" s="1"/>
  <c r="L3173" i="1" a="1"/>
  <c r="L3173" i="1" s="1"/>
  <c r="L3174" i="1" a="1"/>
  <c r="L3174" i="1" s="1"/>
  <c r="L3175" i="1" a="1"/>
  <c r="L3175" i="1" s="1"/>
  <c r="L3176" i="1" a="1"/>
  <c r="L3176" i="1" s="1"/>
  <c r="L3177" i="1" a="1"/>
  <c r="L3177" i="1" s="1"/>
  <c r="L3178" i="1" a="1"/>
  <c r="L3178" i="1" s="1"/>
  <c r="L3179" i="1" a="1"/>
  <c r="L3179" i="1" s="1"/>
  <c r="L3180" i="1" a="1"/>
  <c r="L3180" i="1" s="1"/>
  <c r="L3181" i="1" a="1"/>
  <c r="L3181" i="1"/>
  <c r="L3182" i="1" a="1"/>
  <c r="L3182" i="1" s="1"/>
  <c r="L3183" i="1" a="1"/>
  <c r="L3183" i="1" s="1"/>
  <c r="L3184" i="1" a="1"/>
  <c r="L3184" i="1" s="1"/>
  <c r="L3185" i="1" a="1"/>
  <c r="L3185" i="1" s="1"/>
  <c r="L3186" i="1" a="1"/>
  <c r="L3186" i="1" s="1"/>
  <c r="L3187" i="1" a="1"/>
  <c r="L3187" i="1"/>
  <c r="L3188" i="1" a="1"/>
  <c r="L3188" i="1" s="1"/>
  <c r="L3189" i="1" a="1"/>
  <c r="L3189" i="1" s="1"/>
  <c r="L3190" i="1" a="1"/>
  <c r="L3190" i="1" s="1"/>
  <c r="L3191" i="1" a="1"/>
  <c r="L3191" i="1" s="1"/>
  <c r="L3192" i="1" a="1"/>
  <c r="L3192" i="1" s="1"/>
  <c r="L3193" i="1" a="1"/>
  <c r="L3193" i="1" s="1"/>
  <c r="L3194" i="1" a="1"/>
  <c r="L3194" i="1" s="1"/>
  <c r="L3195" i="1" a="1"/>
  <c r="L3195" i="1" s="1"/>
  <c r="L3196" i="1" a="1"/>
  <c r="L3196" i="1" s="1"/>
  <c r="L3197" i="1" a="1"/>
  <c r="L3197" i="1" s="1"/>
  <c r="L3198" i="1" a="1"/>
  <c r="L3198" i="1" s="1"/>
  <c r="L3199" i="1" a="1"/>
  <c r="L3199" i="1"/>
  <c r="L3200" i="1" a="1"/>
  <c r="L3200" i="1" s="1"/>
  <c r="L3201" i="1" a="1"/>
  <c r="L3201" i="1" s="1"/>
  <c r="L3202" i="1" a="1"/>
  <c r="L3202" i="1" s="1"/>
  <c r="L3203" i="1" a="1"/>
  <c r="L3203" i="1" s="1"/>
  <c r="L3204" i="1" a="1"/>
  <c r="L3204" i="1" s="1"/>
  <c r="L3205" i="1" a="1"/>
  <c r="L3205" i="1" s="1"/>
  <c r="L3206" i="1" a="1"/>
  <c r="L3206" i="1" s="1"/>
  <c r="L3207" i="1" a="1"/>
  <c r="L3207" i="1" s="1"/>
  <c r="L3208" i="1" a="1"/>
  <c r="L3208" i="1" s="1"/>
  <c r="L3209" i="1" a="1"/>
  <c r="L3209" i="1" s="1"/>
  <c r="L3210" i="1" a="1"/>
  <c r="L3210" i="1" s="1"/>
  <c r="L3211" i="1" a="1"/>
  <c r="L3211" i="1" s="1"/>
  <c r="L3212" i="1" a="1"/>
  <c r="L3212" i="1" s="1"/>
  <c r="L3213" i="1" a="1"/>
  <c r="L3213" i="1" s="1"/>
  <c r="L3214" i="1" a="1"/>
  <c r="L3214" i="1" s="1"/>
  <c r="L3215" i="1" a="1"/>
  <c r="L3215" i="1" s="1"/>
  <c r="L3216" i="1" a="1"/>
  <c r="L3216" i="1" s="1"/>
  <c r="L3217" i="1" a="1"/>
  <c r="L3217" i="1"/>
  <c r="L3218" i="1" a="1"/>
  <c r="L3218" i="1" s="1"/>
  <c r="L3219" i="1" a="1"/>
  <c r="L3219" i="1" s="1"/>
  <c r="L3220" i="1" a="1"/>
  <c r="L3220" i="1" s="1"/>
  <c r="L3221" i="1" a="1"/>
  <c r="L3221" i="1" s="1"/>
  <c r="L3222" i="1" a="1"/>
  <c r="L3222" i="1" s="1"/>
  <c r="L3223" i="1" a="1"/>
  <c r="L3223" i="1"/>
  <c r="L3224" i="1" a="1"/>
  <c r="L3224" i="1" s="1"/>
  <c r="L3225" i="1" a="1"/>
  <c r="L3225" i="1" s="1"/>
  <c r="L3226" i="1" a="1"/>
  <c r="L3226" i="1" s="1"/>
  <c r="L3227" i="1" a="1"/>
  <c r="L3227" i="1" s="1"/>
  <c r="L3228" i="1" a="1"/>
  <c r="L3228" i="1" s="1"/>
  <c r="L3229" i="1" a="1"/>
  <c r="L3229" i="1" s="1"/>
  <c r="L3230" i="1" a="1"/>
  <c r="L3230" i="1" s="1"/>
  <c r="L3231" i="1" a="1"/>
  <c r="L3231" i="1" s="1"/>
  <c r="L3232" i="1" a="1"/>
  <c r="L3232" i="1" s="1"/>
  <c r="L3233" i="1" a="1"/>
  <c r="L3233" i="1" s="1"/>
  <c r="L3234" i="1" a="1"/>
  <c r="L3234" i="1" s="1"/>
  <c r="L3235" i="1" a="1"/>
  <c r="L3235" i="1"/>
  <c r="L3236" i="1" a="1"/>
  <c r="L3236" i="1" s="1"/>
  <c r="L3237" i="1" a="1"/>
  <c r="L3237" i="1" s="1"/>
  <c r="L3238" i="1" a="1"/>
  <c r="L3238" i="1" s="1"/>
  <c r="L3239" i="1" a="1"/>
  <c r="L3239" i="1" s="1"/>
  <c r="L3240" i="1" a="1"/>
  <c r="L3240" i="1" s="1"/>
  <c r="L3241" i="1" a="1"/>
  <c r="L3241" i="1"/>
  <c r="L3242" i="1" a="1"/>
  <c r="L3242" i="1" s="1"/>
  <c r="L3243" i="1" a="1"/>
  <c r="L3243" i="1" s="1"/>
  <c r="L3244" i="1" a="1"/>
  <c r="L3244" i="1" s="1"/>
  <c r="L3245" i="1" a="1"/>
  <c r="L3245" i="1" s="1"/>
  <c r="L3246" i="1" a="1"/>
  <c r="L3246" i="1" s="1"/>
  <c r="L3247" i="1" a="1"/>
  <c r="L3247" i="1" s="1"/>
  <c r="L3248" i="1" a="1"/>
  <c r="L3248" i="1" s="1"/>
  <c r="L3249" i="1" a="1"/>
  <c r="L3249" i="1" s="1"/>
  <c r="L3250" i="1" a="1"/>
  <c r="L3250" i="1" s="1"/>
  <c r="L3251" i="1" a="1"/>
  <c r="L3251" i="1" s="1"/>
  <c r="L3252" i="1" a="1"/>
  <c r="L3252" i="1" s="1"/>
  <c r="L3253" i="1" a="1"/>
  <c r="L3253" i="1"/>
  <c r="L3254" i="1" a="1"/>
  <c r="L3254" i="1" s="1"/>
  <c r="L3255" i="1" a="1"/>
  <c r="L3255" i="1" s="1"/>
  <c r="L3256" i="1" a="1"/>
  <c r="L3256" i="1" s="1"/>
  <c r="L3257" i="1" a="1"/>
  <c r="L3257" i="1" s="1"/>
  <c r="L3258" i="1" a="1"/>
  <c r="L3258" i="1" s="1"/>
  <c r="L3259" i="1" a="1"/>
  <c r="L3259" i="1"/>
  <c r="L3260" i="1" a="1"/>
  <c r="L3260" i="1" s="1"/>
  <c r="L3261" i="1" a="1"/>
  <c r="L3261" i="1" s="1"/>
  <c r="L3262" i="1" a="1"/>
  <c r="L3262" i="1" s="1"/>
  <c r="L3263" i="1" a="1"/>
  <c r="L3263" i="1" s="1"/>
  <c r="L3264" i="1" a="1"/>
  <c r="L3264" i="1" s="1"/>
  <c r="L3265" i="1" a="1"/>
  <c r="L3265" i="1" s="1"/>
  <c r="L3266" i="1" a="1"/>
  <c r="L3266" i="1" s="1"/>
  <c r="L3267" i="1" a="1"/>
  <c r="L3267" i="1" s="1"/>
  <c r="L3268" i="1" a="1"/>
  <c r="L3268" i="1" s="1"/>
  <c r="L3269" i="1" a="1"/>
  <c r="L3269" i="1" s="1"/>
  <c r="L3270" i="1" a="1"/>
  <c r="L3270" i="1" s="1"/>
  <c r="L3271" i="1" a="1"/>
  <c r="L3271" i="1"/>
  <c r="L3272" i="1" a="1"/>
  <c r="L3272" i="1" s="1"/>
  <c r="L3273" i="1" a="1"/>
  <c r="L3273" i="1" s="1"/>
  <c r="L3274" i="1" a="1"/>
  <c r="L3274" i="1" s="1"/>
  <c r="L3275" i="1" a="1"/>
  <c r="L3275" i="1" s="1"/>
  <c r="L3276" i="1" a="1"/>
  <c r="L3276" i="1" s="1"/>
  <c r="L3277" i="1" a="1"/>
  <c r="L3277" i="1" s="1"/>
  <c r="L3278" i="1" a="1"/>
  <c r="L3278" i="1" s="1"/>
  <c r="L3279" i="1" a="1"/>
  <c r="L3279" i="1" s="1"/>
  <c r="L3280" i="1" a="1"/>
  <c r="L3280" i="1" s="1"/>
  <c r="L3281" i="1" a="1"/>
  <c r="L3281" i="1" s="1"/>
  <c r="L3282" i="1" a="1"/>
  <c r="L3282" i="1" s="1"/>
  <c r="L3283" i="1" a="1"/>
  <c r="L3283" i="1" s="1"/>
  <c r="L3284" i="1" a="1"/>
  <c r="L3284" i="1" s="1"/>
  <c r="L3285" i="1" a="1"/>
  <c r="L3285" i="1" s="1"/>
  <c r="L3286" i="1" a="1"/>
  <c r="L3286" i="1" s="1"/>
  <c r="L3287" i="1" a="1"/>
  <c r="L3287" i="1" s="1"/>
  <c r="L3288" i="1" a="1"/>
  <c r="L3288" i="1" s="1"/>
  <c r="L3289" i="1" a="1"/>
  <c r="L3289" i="1"/>
  <c r="L3290" i="1" a="1"/>
  <c r="L3290" i="1" s="1"/>
  <c r="L3291" i="1" a="1"/>
  <c r="L3291" i="1" s="1"/>
  <c r="L3292" i="1" a="1"/>
  <c r="L3292" i="1" s="1"/>
  <c r="L3293" i="1" a="1"/>
  <c r="L3293" i="1" s="1"/>
  <c r="L3294" i="1" a="1"/>
  <c r="L3294" i="1" s="1"/>
  <c r="L3295" i="1" a="1"/>
  <c r="L3295" i="1"/>
  <c r="L3296" i="1" a="1"/>
  <c r="L3296" i="1" s="1"/>
  <c r="L3297" i="1" a="1"/>
  <c r="L3297" i="1" s="1"/>
  <c r="L3298" i="1" a="1"/>
  <c r="L3298" i="1" s="1"/>
  <c r="L3299" i="1" a="1"/>
  <c r="L3299" i="1" s="1"/>
  <c r="L3300" i="1" a="1"/>
  <c r="L3300" i="1" s="1"/>
  <c r="L3301" i="1" a="1"/>
  <c r="L3301" i="1" s="1"/>
  <c r="L3302" i="1" a="1"/>
  <c r="L3302" i="1" s="1"/>
  <c r="L3303" i="1" a="1"/>
  <c r="L3303" i="1" s="1"/>
  <c r="L3304" i="1" a="1"/>
  <c r="L3304" i="1" s="1"/>
  <c r="L3305" i="1" a="1"/>
  <c r="L3305" i="1" s="1"/>
  <c r="L3306" i="1" a="1"/>
  <c r="L3306" i="1" s="1"/>
  <c r="L3307" i="1" a="1"/>
  <c r="L3307" i="1"/>
  <c r="L3308" i="1" a="1"/>
  <c r="L3308" i="1" s="1"/>
  <c r="L3309" i="1" a="1"/>
  <c r="L3309" i="1" s="1"/>
  <c r="L3310" i="1" a="1"/>
  <c r="L3310" i="1" s="1"/>
  <c r="L3311" i="1" a="1"/>
  <c r="L3311" i="1" s="1"/>
  <c r="L3312" i="1" a="1"/>
  <c r="L3312" i="1" s="1"/>
  <c r="L3313" i="1" a="1"/>
  <c r="L3313" i="1"/>
  <c r="L3314" i="1" a="1"/>
  <c r="L3314" i="1" s="1"/>
  <c r="L3315" i="1" a="1"/>
  <c r="L3315" i="1" s="1"/>
  <c r="L3316" i="1" a="1"/>
  <c r="L3316" i="1" s="1"/>
  <c r="L3317" i="1" a="1"/>
  <c r="L3317" i="1" s="1"/>
  <c r="L3318" i="1" a="1"/>
  <c r="L3318" i="1" s="1"/>
  <c r="L3319" i="1" a="1"/>
  <c r="L3319" i="1" s="1"/>
  <c r="L3320" i="1" a="1"/>
  <c r="L3320" i="1" s="1"/>
  <c r="L3321" i="1" a="1"/>
  <c r="L3321" i="1" s="1"/>
  <c r="L3322" i="1" a="1"/>
  <c r="L3322" i="1" s="1"/>
  <c r="L3323" i="1" a="1"/>
  <c r="L3323" i="1" s="1"/>
  <c r="L3324" i="1" a="1"/>
  <c r="L3324" i="1" s="1"/>
  <c r="L3325" i="1" a="1"/>
  <c r="L3325" i="1"/>
  <c r="L3326" i="1" a="1"/>
  <c r="L3326" i="1" s="1"/>
  <c r="L3327" i="1" a="1"/>
  <c r="L3327" i="1" s="1"/>
  <c r="L3328" i="1" a="1"/>
  <c r="L3328" i="1" s="1"/>
  <c r="L3329" i="1" a="1"/>
  <c r="L3329" i="1" s="1"/>
  <c r="L3330" i="1" a="1"/>
  <c r="L3330" i="1" s="1"/>
  <c r="L3331" i="1" a="1"/>
  <c r="L3331" i="1"/>
  <c r="L3332" i="1" a="1"/>
  <c r="L3332" i="1" s="1"/>
  <c r="L3333" i="1" a="1"/>
  <c r="L3333" i="1" s="1"/>
  <c r="L3334" i="1" a="1"/>
  <c r="L3334" i="1" s="1"/>
  <c r="L3335" i="1" a="1"/>
  <c r="L3335" i="1" s="1"/>
  <c r="L3336" i="1" a="1"/>
  <c r="L3336" i="1" s="1"/>
  <c r="L3337" i="1" a="1"/>
  <c r="L3337" i="1" s="1"/>
  <c r="L3338" i="1" a="1"/>
  <c r="L3338" i="1" s="1"/>
  <c r="L3339" i="1" a="1"/>
  <c r="L3339" i="1" s="1"/>
  <c r="L3340" i="1" a="1"/>
  <c r="L3340" i="1" s="1"/>
  <c r="L3341" i="1" a="1"/>
  <c r="L3341" i="1" s="1"/>
  <c r="L3342" i="1" a="1"/>
  <c r="L3342" i="1" s="1"/>
  <c r="L3343" i="1" a="1"/>
  <c r="L3343" i="1"/>
  <c r="L3344" i="1" a="1"/>
  <c r="L3344" i="1" s="1"/>
  <c r="L3345" i="1" a="1"/>
  <c r="L3345" i="1" s="1"/>
  <c r="L3346" i="1" a="1"/>
  <c r="L3346" i="1" s="1"/>
  <c r="L3347" i="1" a="1"/>
  <c r="L3347" i="1" s="1"/>
  <c r="L3348" i="1" a="1"/>
  <c r="L3348" i="1" s="1"/>
  <c r="L3349" i="1" a="1"/>
  <c r="L3349" i="1" s="1"/>
  <c r="L3350" i="1" a="1"/>
  <c r="L3350" i="1" s="1"/>
  <c r="L3351" i="1" a="1"/>
  <c r="L3351" i="1" s="1"/>
  <c r="L3352" i="1" a="1"/>
  <c r="L3352" i="1" s="1"/>
  <c r="L3353" i="1" a="1"/>
  <c r="L3353" i="1" s="1"/>
  <c r="L3354" i="1" a="1"/>
  <c r="L3354" i="1" s="1"/>
  <c r="L3355" i="1" a="1"/>
  <c r="L3355" i="1" s="1"/>
  <c r="L3356" i="1" a="1"/>
  <c r="L3356" i="1" s="1"/>
  <c r="L3357" i="1" a="1"/>
  <c r="L3357" i="1" s="1"/>
  <c r="L3358" i="1" a="1"/>
  <c r="L3358" i="1" s="1"/>
  <c r="L3359" i="1" a="1"/>
  <c r="L3359" i="1" s="1"/>
  <c r="L3360" i="1" a="1"/>
  <c r="L3360" i="1" s="1"/>
  <c r="L3361" i="1" a="1"/>
  <c r="L3361" i="1"/>
  <c r="L3362" i="1" a="1"/>
  <c r="L3362" i="1" s="1"/>
  <c r="L3363" i="1" a="1"/>
  <c r="L3363" i="1" s="1"/>
  <c r="L3364" i="1" a="1"/>
  <c r="L3364" i="1" s="1"/>
  <c r="L3365" i="1" a="1"/>
  <c r="L3365" i="1" s="1"/>
  <c r="L3366" i="1" a="1"/>
  <c r="L3366" i="1" s="1"/>
  <c r="L3367" i="1" a="1"/>
  <c r="L3367" i="1"/>
  <c r="L3368" i="1" a="1"/>
  <c r="L3368" i="1" s="1"/>
  <c r="L3369" i="1" a="1"/>
  <c r="L3369" i="1" s="1"/>
  <c r="L3370" i="1" a="1"/>
  <c r="L3370" i="1" s="1"/>
  <c r="L3371" i="1" a="1"/>
  <c r="L3371" i="1" s="1"/>
  <c r="L3372" i="1" a="1"/>
  <c r="L3372" i="1" s="1"/>
  <c r="L3373" i="1" a="1"/>
  <c r="L3373" i="1" s="1"/>
  <c r="L3374" i="1" a="1"/>
  <c r="L3374" i="1" s="1"/>
  <c r="L3375" i="1" a="1"/>
  <c r="L3375" i="1" s="1"/>
  <c r="L3376" i="1" a="1"/>
  <c r="L3376" i="1" s="1"/>
  <c r="L3377" i="1" a="1"/>
  <c r="L3377" i="1" s="1"/>
  <c r="L3378" i="1" a="1"/>
  <c r="L3378" i="1" s="1"/>
  <c r="L3379" i="1" a="1"/>
  <c r="L3379" i="1"/>
  <c r="L3380" i="1" a="1"/>
  <c r="L3380" i="1" s="1"/>
  <c r="L3381" i="1" a="1"/>
  <c r="L3381" i="1" s="1"/>
  <c r="L3382" i="1" a="1"/>
  <c r="L3382" i="1" s="1"/>
  <c r="L3383" i="1" a="1"/>
  <c r="L3383" i="1" s="1"/>
  <c r="L3384" i="1" a="1"/>
  <c r="L3384" i="1" s="1"/>
  <c r="L3385" i="1" a="1"/>
  <c r="L3385" i="1"/>
  <c r="L3386" i="1" a="1"/>
  <c r="L3386" i="1" s="1"/>
  <c r="L3387" i="1" a="1"/>
  <c r="L3387" i="1" s="1"/>
  <c r="L3388" i="1" a="1"/>
  <c r="L3388" i="1" s="1"/>
  <c r="L3389" i="1" a="1"/>
  <c r="L3389" i="1" s="1"/>
  <c r="L3390" i="1" a="1"/>
  <c r="L3390" i="1" s="1"/>
  <c r="L3391" i="1" a="1"/>
  <c r="L3391" i="1" s="1"/>
  <c r="L3392" i="1" a="1"/>
  <c r="L3392" i="1" s="1"/>
  <c r="L3393" i="1" a="1"/>
  <c r="L3393" i="1" s="1"/>
  <c r="L3394" i="1" a="1"/>
  <c r="L3394" i="1" s="1"/>
  <c r="L3395" i="1" a="1"/>
  <c r="L3395" i="1" s="1"/>
  <c r="L3396" i="1" a="1"/>
  <c r="L3396" i="1" s="1"/>
  <c r="L3397" i="1" a="1"/>
  <c r="L3397" i="1"/>
  <c r="L3398" i="1" a="1"/>
  <c r="L3398" i="1" s="1"/>
  <c r="L3399" i="1" a="1"/>
  <c r="L3399" i="1" s="1"/>
  <c r="L3400" i="1" a="1"/>
  <c r="L3400" i="1" s="1"/>
  <c r="L3401" i="1" a="1"/>
  <c r="L3401" i="1" s="1"/>
  <c r="L3402" i="1" a="1"/>
  <c r="L3402" i="1" s="1"/>
  <c r="L3403" i="1" a="1"/>
  <c r="L3403" i="1"/>
  <c r="L3404" i="1" a="1"/>
  <c r="L3404" i="1" s="1"/>
  <c r="L3405" i="1" a="1"/>
  <c r="L3405" i="1" s="1"/>
  <c r="L3406" i="1" a="1"/>
  <c r="L3406" i="1" s="1"/>
  <c r="L3407" i="1" a="1"/>
  <c r="L3407" i="1" s="1"/>
  <c r="L3408" i="1" a="1"/>
  <c r="L3408" i="1" s="1"/>
  <c r="L3409" i="1" a="1"/>
  <c r="L3409" i="1" s="1"/>
  <c r="L3410" i="1" a="1"/>
  <c r="L3410" i="1" s="1"/>
  <c r="L3411" i="1" a="1"/>
  <c r="L3411" i="1" s="1"/>
  <c r="L3412" i="1" a="1"/>
  <c r="L3412" i="1" s="1"/>
  <c r="L3413" i="1" a="1"/>
  <c r="L3413" i="1" s="1"/>
  <c r="L3414" i="1" a="1"/>
  <c r="L3414" i="1" s="1"/>
  <c r="L3415" i="1" a="1"/>
  <c r="L3415" i="1"/>
  <c r="L3416" i="1" a="1"/>
  <c r="L3416" i="1" s="1"/>
  <c r="L3417" i="1" a="1"/>
  <c r="L3417" i="1" s="1"/>
  <c r="L3418" i="1" a="1"/>
  <c r="L3418" i="1" s="1"/>
  <c r="L3419" i="1" a="1"/>
  <c r="L3419" i="1" s="1"/>
  <c r="L3420" i="1" a="1"/>
  <c r="L3420" i="1" s="1"/>
  <c r="L3421" i="1" a="1"/>
  <c r="L3421" i="1" s="1"/>
  <c r="L3422" i="1" a="1"/>
  <c r="L3422" i="1" s="1"/>
  <c r="L3423" i="1" a="1"/>
  <c r="L3423" i="1" s="1"/>
  <c r="L3424" i="1" a="1"/>
  <c r="L3424" i="1" s="1"/>
  <c r="L3425" i="1" a="1"/>
  <c r="L3425" i="1" s="1"/>
  <c r="L3426" i="1" a="1"/>
  <c r="L3426" i="1" s="1"/>
  <c r="L3427" i="1" a="1"/>
  <c r="L3427" i="1" s="1"/>
  <c r="L3428" i="1" a="1"/>
  <c r="L3428" i="1" s="1"/>
  <c r="L3429" i="1" a="1"/>
  <c r="L3429" i="1" s="1"/>
  <c r="L3430" i="1" a="1"/>
  <c r="L3430" i="1" s="1"/>
  <c r="L3431" i="1" a="1"/>
  <c r="L3431" i="1" s="1"/>
  <c r="L3432" i="1" a="1"/>
  <c r="L3432" i="1" s="1"/>
  <c r="L3433" i="1" a="1"/>
  <c r="L3433" i="1"/>
  <c r="L3434" i="1" a="1"/>
  <c r="L3434" i="1" s="1"/>
  <c r="L3435" i="1" a="1"/>
  <c r="L3435" i="1" s="1"/>
  <c r="L3436" i="1" a="1"/>
  <c r="L3436" i="1" s="1"/>
  <c r="L3437" i="1" a="1"/>
  <c r="L3437" i="1" s="1"/>
  <c r="L3438" i="1" a="1"/>
  <c r="L3438" i="1" s="1"/>
  <c r="L3439" i="1" a="1"/>
  <c r="L3439" i="1"/>
  <c r="L3440" i="1" a="1"/>
  <c r="L3440" i="1" s="1"/>
  <c r="L3441" i="1" a="1"/>
  <c r="L3441" i="1" s="1"/>
  <c r="L3442" i="1" a="1"/>
  <c r="L3442" i="1" s="1"/>
  <c r="L3443" i="1" a="1"/>
  <c r="L3443" i="1" s="1"/>
  <c r="L3444" i="1" a="1"/>
  <c r="L3444" i="1" s="1"/>
  <c r="L3445" i="1" a="1"/>
  <c r="L3445" i="1" s="1"/>
  <c r="L3446" i="1" a="1"/>
  <c r="L3446" i="1" s="1"/>
  <c r="L3447" i="1" a="1"/>
  <c r="L3447" i="1" s="1"/>
  <c r="L3448" i="1" a="1"/>
  <c r="L3448" i="1" s="1"/>
  <c r="L3449" i="1" a="1"/>
  <c r="L3449" i="1" s="1"/>
  <c r="L3450" i="1" a="1"/>
  <c r="L3450" i="1" s="1"/>
  <c r="L3451" i="1" a="1"/>
  <c r="L3451" i="1"/>
  <c r="L3452" i="1" a="1"/>
  <c r="L3452" i="1" s="1"/>
  <c r="L3453" i="1" a="1"/>
  <c r="L3453" i="1" s="1"/>
  <c r="L3454" i="1" a="1"/>
  <c r="L3454" i="1" s="1"/>
  <c r="L3455" i="1" a="1"/>
  <c r="L3455" i="1" s="1"/>
  <c r="L3456" i="1" a="1"/>
  <c r="L3456" i="1" s="1"/>
  <c r="L3457" i="1" a="1"/>
  <c r="L3457" i="1"/>
  <c r="L3458" i="1" a="1"/>
  <c r="L3458" i="1" s="1"/>
  <c r="L3459" i="1" a="1"/>
  <c r="L3459" i="1" s="1"/>
  <c r="L3460" i="1" a="1"/>
  <c r="L3460" i="1" s="1"/>
  <c r="L3461" i="1" a="1"/>
  <c r="L3461" i="1" s="1"/>
  <c r="L3462" i="1" a="1"/>
  <c r="L3462" i="1" s="1"/>
  <c r="L3463" i="1" a="1"/>
  <c r="L3463" i="1" s="1"/>
  <c r="L3464" i="1" a="1"/>
  <c r="L3464" i="1" s="1"/>
  <c r="L3465" i="1" a="1"/>
  <c r="L3465" i="1" s="1"/>
  <c r="L3466" i="1" a="1"/>
  <c r="L3466" i="1" s="1"/>
  <c r="L3467" i="1" a="1"/>
  <c r="L3467" i="1" s="1"/>
  <c r="L3468" i="1" a="1"/>
  <c r="L3468" i="1" s="1"/>
  <c r="L3469" i="1" a="1"/>
  <c r="L3469" i="1"/>
  <c r="L3470" i="1" a="1"/>
  <c r="L3470" i="1" s="1"/>
  <c r="L3471" i="1" a="1"/>
  <c r="L3471" i="1" s="1"/>
  <c r="L3472" i="1" a="1"/>
  <c r="L3472" i="1" s="1"/>
  <c r="L3473" i="1" a="1"/>
  <c r="L3473" i="1" s="1"/>
  <c r="L3474" i="1" a="1"/>
  <c r="L3474" i="1" s="1"/>
  <c r="L3475" i="1" a="1"/>
  <c r="L3475" i="1"/>
  <c r="L3476" i="1" a="1"/>
  <c r="L3476" i="1" s="1"/>
  <c r="L3477" i="1" a="1"/>
  <c r="L3477" i="1" s="1"/>
  <c r="L3478" i="1" a="1"/>
  <c r="L3478" i="1" s="1"/>
  <c r="L3479" i="1" a="1"/>
  <c r="L3479" i="1" s="1"/>
  <c r="L3480" i="1" a="1"/>
  <c r="L3480" i="1" s="1"/>
  <c r="L3481" i="1" a="1"/>
  <c r="L3481" i="1" s="1"/>
  <c r="L3482" i="1" a="1"/>
  <c r="L3482" i="1" s="1"/>
  <c r="L3483" i="1" a="1"/>
  <c r="L3483" i="1" s="1"/>
  <c r="L3484" i="1" a="1"/>
  <c r="L3484" i="1" s="1"/>
  <c r="L3485" i="1" a="1"/>
  <c r="L3485" i="1" s="1"/>
  <c r="L3486" i="1" a="1"/>
  <c r="L3486" i="1" s="1"/>
  <c r="L3487" i="1" a="1"/>
  <c r="L3487" i="1"/>
  <c r="L3488" i="1" a="1"/>
  <c r="L3488" i="1" s="1"/>
  <c r="L3489" i="1" a="1"/>
  <c r="L3489" i="1" s="1"/>
  <c r="L3490" i="1" a="1"/>
  <c r="L3490" i="1" s="1"/>
  <c r="L3491" i="1" a="1"/>
  <c r="L3491" i="1" s="1"/>
  <c r="L3492" i="1" a="1"/>
  <c r="L3492" i="1" s="1"/>
  <c r="L3493" i="1" a="1"/>
  <c r="L3493" i="1" s="1"/>
  <c r="L3494" i="1" a="1"/>
  <c r="L3494" i="1" s="1"/>
  <c r="L3495" i="1" a="1"/>
  <c r="L3495" i="1" s="1"/>
  <c r="L3496" i="1" a="1"/>
  <c r="L3496" i="1" s="1"/>
  <c r="L3497" i="1" a="1"/>
  <c r="L3497" i="1" s="1"/>
  <c r="L3498" i="1" a="1"/>
  <c r="L3498" i="1" s="1"/>
  <c r="L3499" i="1" a="1"/>
  <c r="L3499" i="1" s="1"/>
  <c r="L3500" i="1" a="1"/>
  <c r="L3500" i="1" s="1"/>
  <c r="L3501" i="1" a="1"/>
  <c r="L3501" i="1" s="1"/>
  <c r="L3502" i="1" a="1"/>
  <c r="L3502" i="1" s="1"/>
  <c r="L3503" i="1" a="1"/>
  <c r="L3503" i="1" s="1"/>
  <c r="L3504" i="1" a="1"/>
  <c r="L3504" i="1" s="1"/>
  <c r="L3505" i="1" a="1"/>
  <c r="L3505" i="1"/>
  <c r="L3506" i="1" a="1"/>
  <c r="L3506" i="1" s="1"/>
  <c r="L3507" i="1" a="1"/>
  <c r="L3507" i="1" s="1"/>
  <c r="L3508" i="1" a="1"/>
  <c r="L3508" i="1" s="1"/>
  <c r="L3509" i="1" a="1"/>
  <c r="L3509" i="1" s="1"/>
  <c r="L3510" i="1" a="1"/>
  <c r="L3510" i="1" s="1"/>
  <c r="L3511" i="1" a="1"/>
  <c r="L3511" i="1"/>
  <c r="L3512" i="1" a="1"/>
  <c r="L3512" i="1" s="1"/>
  <c r="L3513" i="1" a="1"/>
  <c r="L3513" i="1" s="1"/>
  <c r="L3514" i="1" a="1"/>
  <c r="L3514" i="1" s="1"/>
  <c r="L3515" i="1" a="1"/>
  <c r="L3515" i="1" s="1"/>
  <c r="L3516" i="1" a="1"/>
  <c r="L3516" i="1" s="1"/>
  <c r="L3517" i="1" a="1"/>
  <c r="L3517" i="1" s="1"/>
  <c r="L3518" i="1" a="1"/>
  <c r="L3518" i="1" s="1"/>
  <c r="L3519" i="1" a="1"/>
  <c r="L3519" i="1" s="1"/>
  <c r="L3520" i="1" a="1"/>
  <c r="L3520" i="1" s="1"/>
  <c r="L3521" i="1" a="1"/>
  <c r="L3521" i="1" s="1"/>
  <c r="L3522" i="1" a="1"/>
  <c r="L3522" i="1" s="1"/>
  <c r="L3523" i="1" a="1"/>
  <c r="L3523" i="1"/>
  <c r="L3524" i="1" a="1"/>
  <c r="L3524" i="1" s="1"/>
  <c r="L3525" i="1" a="1"/>
  <c r="L3525" i="1" s="1"/>
  <c r="L3526" i="1" a="1"/>
  <c r="L3526" i="1" s="1"/>
  <c r="L3527" i="1" a="1"/>
  <c r="L3527" i="1" s="1"/>
  <c r="L3528" i="1" a="1"/>
  <c r="L3528" i="1" s="1"/>
  <c r="L3529" i="1" a="1"/>
  <c r="L3529" i="1" s="1"/>
  <c r="L3530" i="1" a="1"/>
  <c r="L3530" i="1" s="1"/>
  <c r="L3531" i="1" a="1"/>
  <c r="L3531" i="1" s="1"/>
  <c r="L3532" i="1" a="1"/>
  <c r="L3532" i="1" s="1"/>
  <c r="L3533" i="1" a="1"/>
  <c r="L3533" i="1" s="1"/>
  <c r="L3534" i="1" a="1"/>
  <c r="L3534" i="1" s="1"/>
  <c r="L3535" i="1" a="1"/>
  <c r="L3535" i="1" s="1"/>
  <c r="L3536" i="1" a="1"/>
  <c r="L3536" i="1" s="1"/>
  <c r="L3537" i="1" a="1"/>
  <c r="L3537" i="1" s="1"/>
  <c r="L3538" i="1" a="1"/>
  <c r="L3538" i="1" s="1"/>
  <c r="L3539" i="1" a="1"/>
  <c r="L3539" i="1" s="1"/>
  <c r="L3540" i="1" a="1"/>
  <c r="L3540" i="1" s="1"/>
  <c r="L3541" i="1" a="1"/>
  <c r="L3541" i="1"/>
  <c r="L3542" i="1" a="1"/>
  <c r="L3542" i="1" s="1"/>
  <c r="L3543" i="1" a="1"/>
  <c r="L3543" i="1" s="1"/>
  <c r="L3544" i="1" a="1"/>
  <c r="L3544" i="1" s="1"/>
  <c r="L3545" i="1" a="1"/>
  <c r="L3545" i="1" s="1"/>
  <c r="L3546" i="1" a="1"/>
  <c r="L3546" i="1" s="1"/>
  <c r="L3547" i="1" a="1"/>
  <c r="L3547" i="1"/>
  <c r="L3548" i="1" a="1"/>
  <c r="L3548" i="1" s="1"/>
  <c r="L3549" i="1" a="1"/>
  <c r="L3549" i="1" s="1"/>
  <c r="L3550" i="1" a="1"/>
  <c r="L3550" i="1" s="1"/>
  <c r="L3551" i="1" a="1"/>
  <c r="L3551" i="1" s="1"/>
  <c r="L3552" i="1" a="1"/>
  <c r="L3552" i="1" s="1"/>
  <c r="L3553" i="1" a="1"/>
  <c r="L3553" i="1" s="1"/>
  <c r="L3554" i="1" a="1"/>
  <c r="L3554" i="1" s="1"/>
  <c r="L3555" i="1" a="1"/>
  <c r="L3555" i="1" s="1"/>
  <c r="L3556" i="1" a="1"/>
  <c r="L3556" i="1" s="1"/>
  <c r="L3557" i="1" a="1"/>
  <c r="L3557" i="1" s="1"/>
  <c r="L3558" i="1" a="1"/>
  <c r="L3558" i="1" s="1"/>
  <c r="L3559" i="1" a="1"/>
  <c r="L3559" i="1"/>
  <c r="L3560" i="1" a="1"/>
  <c r="L3560" i="1" s="1"/>
  <c r="L3561" i="1" a="1"/>
  <c r="L3561" i="1" s="1"/>
  <c r="L3562" i="1" a="1"/>
  <c r="L3562" i="1" s="1"/>
  <c r="L3563" i="1" a="1"/>
  <c r="L3563" i="1" s="1"/>
  <c r="L3564" i="1" a="1"/>
  <c r="L3564" i="1" s="1"/>
  <c r="L3565" i="1" a="1"/>
  <c r="L3565" i="1" s="1"/>
  <c r="L3566" i="1" a="1"/>
  <c r="L3566" i="1" s="1"/>
  <c r="L3567" i="1" a="1"/>
  <c r="L3567" i="1" s="1"/>
  <c r="L3568" i="1" a="1"/>
  <c r="L3568" i="1" s="1"/>
  <c r="L3569" i="1" a="1"/>
  <c r="L3569" i="1" s="1"/>
  <c r="L3570" i="1" a="1"/>
  <c r="L3570" i="1" s="1"/>
  <c r="L3571" i="1" a="1"/>
  <c r="L3571" i="1" s="1"/>
  <c r="L3572" i="1" a="1"/>
  <c r="L3572" i="1" s="1"/>
  <c r="L3573" i="1" a="1"/>
  <c r="L3573" i="1" s="1"/>
  <c r="L3574" i="1" a="1"/>
  <c r="L3574" i="1" s="1"/>
  <c r="L3575" i="1" a="1"/>
  <c r="L3575" i="1" s="1"/>
  <c r="L3576" i="1" a="1"/>
  <c r="L3576" i="1" s="1"/>
  <c r="L3577" i="1" a="1"/>
  <c r="L3577" i="1"/>
  <c r="L3578" i="1" a="1"/>
  <c r="L3578" i="1" s="1"/>
  <c r="L3579" i="1" a="1"/>
  <c r="L3579" i="1" s="1"/>
  <c r="L3580" i="1" a="1"/>
  <c r="L3580" i="1" s="1"/>
  <c r="L3581" i="1" a="1"/>
  <c r="L3581" i="1" s="1"/>
  <c r="L3582" i="1" a="1"/>
  <c r="L3582" i="1" s="1"/>
  <c r="L3583" i="1" a="1"/>
  <c r="L3583" i="1"/>
  <c r="L3584" i="1" a="1"/>
  <c r="L3584" i="1" s="1"/>
  <c r="L3585" i="1" a="1"/>
  <c r="L3585" i="1" s="1"/>
  <c r="L3586" i="1" a="1"/>
  <c r="L3586" i="1" s="1"/>
  <c r="L3587" i="1" a="1"/>
  <c r="L3587" i="1" s="1"/>
  <c r="L3588" i="1" a="1"/>
  <c r="L3588" i="1" s="1"/>
  <c r="L3589" i="1" a="1"/>
  <c r="L3589" i="1" s="1"/>
  <c r="L3590" i="1" a="1"/>
  <c r="L3590" i="1" s="1"/>
  <c r="L3591" i="1" a="1"/>
  <c r="L3591" i="1" s="1"/>
  <c r="L3592" i="1" a="1"/>
  <c r="L3592" i="1" s="1"/>
  <c r="L3593" i="1" a="1"/>
  <c r="L3593" i="1" s="1"/>
  <c r="L3594" i="1" a="1"/>
  <c r="L3594" i="1" s="1"/>
  <c r="L3595" i="1" a="1"/>
  <c r="L3595" i="1"/>
  <c r="L3596" i="1" a="1"/>
  <c r="L3596" i="1" s="1"/>
  <c r="L3597" i="1" a="1"/>
  <c r="L3597" i="1" s="1"/>
  <c r="L3598" i="1" a="1"/>
  <c r="L3598" i="1" s="1"/>
  <c r="L3599" i="1" a="1"/>
  <c r="L3599" i="1" s="1"/>
  <c r="L3600" i="1" a="1"/>
  <c r="L3600" i="1" s="1"/>
  <c r="L3601" i="1" a="1"/>
  <c r="L3601" i="1"/>
  <c r="L3602" i="1" a="1"/>
  <c r="L3602" i="1" s="1"/>
  <c r="L3603" i="1" a="1"/>
  <c r="L3603" i="1" s="1"/>
  <c r="L3604" i="1" a="1"/>
  <c r="L3604" i="1" s="1"/>
  <c r="L3605" i="1" a="1"/>
  <c r="L3605" i="1" s="1"/>
  <c r="L3606" i="1" a="1"/>
  <c r="L3606" i="1" s="1"/>
  <c r="L3607" i="1" a="1"/>
  <c r="L3607" i="1" s="1"/>
  <c r="L3608" i="1" a="1"/>
  <c r="L3608" i="1" s="1"/>
  <c r="L3609" i="1" a="1"/>
  <c r="L3609" i="1" s="1"/>
  <c r="L3610" i="1" a="1"/>
  <c r="L3610" i="1" s="1"/>
  <c r="L3611" i="1" a="1"/>
  <c r="L3611" i="1" s="1"/>
  <c r="L3612" i="1" a="1"/>
  <c r="L3612" i="1" s="1"/>
  <c r="L3613" i="1" a="1"/>
  <c r="L3613" i="1"/>
  <c r="L3614" i="1" a="1"/>
  <c r="L3614" i="1" s="1"/>
  <c r="L3615" i="1" a="1"/>
  <c r="L3615" i="1" s="1"/>
  <c r="L3616" i="1" a="1"/>
  <c r="L3616" i="1" s="1"/>
  <c r="L3617" i="1" a="1"/>
  <c r="L3617" i="1" s="1"/>
  <c r="L3618" i="1" a="1"/>
  <c r="L3618" i="1" s="1"/>
  <c r="L3619" i="1" a="1"/>
  <c r="L3619" i="1"/>
  <c r="L3620" i="1" a="1"/>
  <c r="L3620" i="1" s="1"/>
  <c r="L3621" i="1" a="1"/>
  <c r="L3621" i="1" s="1"/>
  <c r="L3622" i="1" a="1"/>
  <c r="L3622" i="1" s="1"/>
  <c r="L3623" i="1" a="1"/>
  <c r="L3623" i="1" s="1"/>
  <c r="L3624" i="1" a="1"/>
  <c r="L3624" i="1" s="1"/>
  <c r="L3625" i="1" a="1"/>
  <c r="L3625" i="1" s="1"/>
  <c r="L3626" i="1" a="1"/>
  <c r="L3626" i="1" s="1"/>
  <c r="L3627" i="1" a="1"/>
  <c r="L3627" i="1" s="1"/>
  <c r="L3628" i="1" a="1"/>
  <c r="L3628" i="1" s="1"/>
  <c r="L3629" i="1" a="1"/>
  <c r="L3629" i="1" s="1"/>
  <c r="L3630" i="1" a="1"/>
  <c r="L3630" i="1" s="1"/>
  <c r="L3631" i="1" a="1"/>
  <c r="L3631" i="1"/>
  <c r="L3632" i="1" a="1"/>
  <c r="L3632" i="1" s="1"/>
  <c r="L3633" i="1" a="1"/>
  <c r="L3633" i="1" s="1"/>
  <c r="L3634" i="1" a="1"/>
  <c r="L3634" i="1" s="1"/>
  <c r="L3635" i="1" a="1"/>
  <c r="L3635" i="1" s="1"/>
  <c r="L3636" i="1" a="1"/>
  <c r="L3636" i="1" s="1"/>
  <c r="L3637" i="1" a="1"/>
  <c r="L3637" i="1" s="1"/>
  <c r="L3638" i="1" a="1"/>
  <c r="L3638" i="1" s="1"/>
  <c r="L3639" i="1" a="1"/>
  <c r="L3639" i="1" s="1"/>
  <c r="L3640" i="1" a="1"/>
  <c r="L3640" i="1" s="1"/>
  <c r="L3641" i="1" a="1"/>
  <c r="L3641" i="1" s="1"/>
  <c r="L3642" i="1" a="1"/>
  <c r="L3642" i="1" s="1"/>
  <c r="L3643" i="1" a="1"/>
  <c r="L3643" i="1" s="1"/>
  <c r="L3644" i="1" a="1"/>
  <c r="L3644" i="1" s="1"/>
  <c r="L3645" i="1" a="1"/>
  <c r="L3645" i="1" s="1"/>
  <c r="L3646" i="1" a="1"/>
  <c r="L3646" i="1" s="1"/>
  <c r="L3647" i="1" a="1"/>
  <c r="L3647" i="1" s="1"/>
  <c r="L3648" i="1" a="1"/>
  <c r="L3648" i="1" s="1"/>
  <c r="L3649" i="1" a="1"/>
  <c r="L3649" i="1"/>
  <c r="L3650" i="1" a="1"/>
  <c r="L3650" i="1" s="1"/>
  <c r="L3651" i="1" a="1"/>
  <c r="L3651" i="1" s="1"/>
  <c r="L3652" i="1" a="1"/>
  <c r="L3652" i="1" s="1"/>
  <c r="L3653" i="1" a="1"/>
  <c r="L3653" i="1" s="1"/>
  <c r="L3654" i="1" a="1"/>
  <c r="L3654" i="1" s="1"/>
  <c r="L3655" i="1" a="1"/>
  <c r="L3655" i="1"/>
  <c r="L3656" i="1" a="1"/>
  <c r="L3656" i="1" s="1"/>
  <c r="L3657" i="1" a="1"/>
  <c r="L3657" i="1" s="1"/>
  <c r="L3658" i="1" a="1"/>
  <c r="L3658" i="1" s="1"/>
  <c r="L3659" i="1" a="1"/>
  <c r="L3659" i="1" s="1"/>
  <c r="L3660" i="1" a="1"/>
  <c r="L3660" i="1" s="1"/>
  <c r="L3661" i="1" a="1"/>
  <c r="L3661" i="1" s="1"/>
  <c r="L3662" i="1" a="1"/>
  <c r="L3662" i="1" s="1"/>
  <c r="L3663" i="1" a="1"/>
  <c r="L3663" i="1" s="1"/>
  <c r="L3664" i="1" a="1"/>
  <c r="L3664" i="1" s="1"/>
  <c r="L3665" i="1" a="1"/>
  <c r="L3665" i="1" s="1"/>
  <c r="L3666" i="1" a="1"/>
  <c r="L3666" i="1" s="1"/>
  <c r="L3667" i="1" a="1"/>
  <c r="L3667" i="1"/>
  <c r="L3668" i="1" a="1"/>
  <c r="L3668" i="1" s="1"/>
  <c r="L3669" i="1" a="1"/>
  <c r="L3669" i="1" s="1"/>
  <c r="L3670" i="1" a="1"/>
  <c r="L3670" i="1" s="1"/>
  <c r="L3671" i="1" a="1"/>
  <c r="L3671" i="1" s="1"/>
  <c r="L3672" i="1" a="1"/>
  <c r="L3672" i="1" s="1"/>
  <c r="L3673" i="1" a="1"/>
  <c r="L3673" i="1" s="1"/>
  <c r="L3674" i="1" a="1"/>
  <c r="L3674" i="1" s="1"/>
  <c r="L3675" i="1" a="1"/>
  <c r="L3675" i="1" s="1"/>
  <c r="L3676" i="1" a="1"/>
  <c r="L3676" i="1" s="1"/>
  <c r="L3677" i="1" a="1"/>
  <c r="L3677" i="1" s="1"/>
  <c r="L3678" i="1" a="1"/>
  <c r="L3678" i="1" s="1"/>
  <c r="L3679" i="1" a="1"/>
  <c r="L3679" i="1" s="1"/>
  <c r="L3680" i="1" a="1"/>
  <c r="L3680" i="1" s="1"/>
  <c r="L3681" i="1" a="1"/>
  <c r="L3681" i="1" s="1"/>
  <c r="L3682" i="1" a="1"/>
  <c r="L3682" i="1" s="1"/>
  <c r="L3683" i="1" a="1"/>
  <c r="L3683" i="1" s="1"/>
  <c r="L3684" i="1" a="1"/>
  <c r="L3684" i="1" s="1"/>
  <c r="L3685" i="1" a="1"/>
  <c r="L3685" i="1"/>
  <c r="L3686" i="1" a="1"/>
  <c r="L3686" i="1" s="1"/>
  <c r="L3687" i="1" a="1"/>
  <c r="L3687" i="1" s="1"/>
  <c r="L3688" i="1" a="1"/>
  <c r="L3688" i="1" s="1"/>
  <c r="L3689" i="1" a="1"/>
  <c r="L3689" i="1" s="1"/>
  <c r="L3690" i="1" a="1"/>
  <c r="L3690" i="1" s="1"/>
  <c r="L3691" i="1" a="1"/>
  <c r="L3691" i="1"/>
  <c r="L3692" i="1" a="1"/>
  <c r="L3692" i="1" s="1"/>
  <c r="L3693" i="1" a="1"/>
  <c r="L3693" i="1" s="1"/>
  <c r="L3694" i="1" a="1"/>
  <c r="L3694" i="1" s="1"/>
  <c r="L3695" i="1" a="1"/>
  <c r="L3695" i="1" s="1"/>
  <c r="L3696" i="1" a="1"/>
  <c r="L3696" i="1" s="1"/>
  <c r="L3697" i="1" a="1"/>
  <c r="L3697" i="1" s="1"/>
  <c r="L3698" i="1" a="1"/>
  <c r="L3698" i="1" s="1"/>
  <c r="L3699" i="1" a="1"/>
  <c r="L3699" i="1" s="1"/>
  <c r="L3700" i="1" a="1"/>
  <c r="L3700" i="1" s="1"/>
  <c r="L3701" i="1" a="1"/>
  <c r="L3701" i="1" s="1"/>
  <c r="L3702" i="1" a="1"/>
  <c r="L3702" i="1" s="1"/>
  <c r="L3703" i="1" a="1"/>
  <c r="L3703" i="1"/>
  <c r="L3704" i="1" a="1"/>
  <c r="L3704" i="1" s="1"/>
  <c r="L3705" i="1" a="1"/>
  <c r="L3705" i="1" s="1"/>
  <c r="L3706" i="1" a="1"/>
  <c r="L3706" i="1" s="1"/>
  <c r="L3707" i="1" a="1"/>
  <c r="L3707" i="1" s="1"/>
  <c r="L3708" i="1" a="1"/>
  <c r="L3708" i="1" s="1"/>
  <c r="L3709" i="1" a="1"/>
  <c r="L3709" i="1" s="1"/>
  <c r="L3710" i="1" a="1"/>
  <c r="L3710" i="1" s="1"/>
  <c r="L3711" i="1" a="1"/>
  <c r="L3711" i="1" s="1"/>
  <c r="L3712" i="1" a="1"/>
  <c r="L3712" i="1" s="1"/>
  <c r="L3713" i="1" a="1"/>
  <c r="L3713" i="1" s="1"/>
  <c r="L3714" i="1" a="1"/>
  <c r="L3714" i="1" s="1"/>
  <c r="L3715" i="1" a="1"/>
  <c r="L3715" i="1" s="1"/>
  <c r="L3716" i="1" a="1"/>
  <c r="L3716" i="1" s="1"/>
  <c r="L3717" i="1" a="1"/>
  <c r="L3717" i="1" s="1"/>
  <c r="L3718" i="1" a="1"/>
  <c r="L3718" i="1" s="1"/>
  <c r="L3719" i="1" a="1"/>
  <c r="L3719" i="1" s="1"/>
  <c r="L3720" i="1" a="1"/>
  <c r="L3720" i="1" s="1"/>
  <c r="L3721" i="1" a="1"/>
  <c r="L3721" i="1"/>
  <c r="L3722" i="1" a="1"/>
  <c r="L3722" i="1" s="1"/>
  <c r="L3723" i="1" a="1"/>
  <c r="L3723" i="1" s="1"/>
  <c r="L3724" i="1" a="1"/>
  <c r="L3724" i="1" s="1"/>
  <c r="L3725" i="1" a="1"/>
  <c r="L3725" i="1" s="1"/>
  <c r="L3726" i="1" a="1"/>
  <c r="L3726" i="1" s="1"/>
  <c r="L3727" i="1" a="1"/>
  <c r="L3727" i="1"/>
  <c r="L3728" i="1" a="1"/>
  <c r="L3728" i="1" s="1"/>
  <c r="L3729" i="1" a="1"/>
  <c r="L3729" i="1" s="1"/>
  <c r="L3730" i="1" a="1"/>
  <c r="L3730" i="1" s="1"/>
  <c r="L3731" i="1" a="1"/>
  <c r="L3731" i="1" s="1"/>
  <c r="L3732" i="1" a="1"/>
  <c r="L3732" i="1" s="1"/>
  <c r="L3733" i="1" a="1"/>
  <c r="L3733" i="1" s="1"/>
  <c r="L3734" i="1" a="1"/>
  <c r="L3734" i="1" s="1"/>
  <c r="L3735" i="1" a="1"/>
  <c r="L3735" i="1" s="1"/>
  <c r="L3736" i="1" a="1"/>
  <c r="L3736" i="1" s="1"/>
  <c r="L3737" i="1" a="1"/>
  <c r="L3737" i="1" s="1"/>
  <c r="L3738" i="1" a="1"/>
  <c r="L3738" i="1" s="1"/>
  <c r="L3739" i="1" a="1"/>
  <c r="L3739" i="1"/>
  <c r="L3740" i="1" a="1"/>
  <c r="L3740" i="1" s="1"/>
  <c r="L3741" i="1" a="1"/>
  <c r="L3741" i="1" s="1"/>
  <c r="L3742" i="1" a="1"/>
  <c r="L3742" i="1" s="1"/>
  <c r="L3743" i="1" a="1"/>
  <c r="L3743" i="1" s="1"/>
  <c r="L3744" i="1" a="1"/>
  <c r="L3744" i="1" s="1"/>
  <c r="L3745" i="1" a="1"/>
  <c r="L3745" i="1" s="1"/>
  <c r="L3746" i="1" a="1"/>
  <c r="L3746" i="1" s="1"/>
  <c r="L3747" i="1" a="1"/>
  <c r="L3747" i="1" s="1"/>
  <c r="L3748" i="1" a="1"/>
  <c r="L3748" i="1" s="1"/>
  <c r="L3749" i="1" a="1"/>
  <c r="L3749" i="1" s="1"/>
  <c r="L3750" i="1" a="1"/>
  <c r="L3750" i="1" s="1"/>
  <c r="L3751" i="1" a="1"/>
  <c r="L3751" i="1" s="1"/>
  <c r="L3752" i="1" a="1"/>
  <c r="L3752" i="1" s="1"/>
  <c r="L3753" i="1" a="1"/>
  <c r="L3753" i="1" s="1"/>
  <c r="L3754" i="1" a="1"/>
  <c r="L3754" i="1" s="1"/>
  <c r="L3755" i="1" a="1"/>
  <c r="L3755" i="1" s="1"/>
  <c r="L3756" i="1" a="1"/>
  <c r="L3756" i="1" s="1"/>
  <c r="L3757" i="1" a="1"/>
  <c r="L3757" i="1"/>
  <c r="L3758" i="1" a="1"/>
  <c r="L3758" i="1" s="1"/>
  <c r="L3759" i="1" a="1"/>
  <c r="L3759" i="1" s="1"/>
  <c r="L3760" i="1" a="1"/>
  <c r="L3760" i="1" s="1"/>
  <c r="L3761" i="1" a="1"/>
  <c r="L3761" i="1" s="1"/>
  <c r="L3762" i="1" a="1"/>
  <c r="L3762" i="1" s="1"/>
  <c r="L3763" i="1" a="1"/>
  <c r="L3763" i="1"/>
  <c r="L3764" i="1" a="1"/>
  <c r="L3764" i="1" s="1"/>
  <c r="L3765" i="1" a="1"/>
  <c r="L3765" i="1" s="1"/>
  <c r="L3766" i="1" a="1"/>
  <c r="L3766" i="1" s="1"/>
  <c r="L3767" i="1" a="1"/>
  <c r="L3767" i="1" s="1"/>
  <c r="L3768" i="1" a="1"/>
  <c r="L3768" i="1" s="1"/>
  <c r="L3769" i="1" a="1"/>
  <c r="L3769" i="1" s="1"/>
  <c r="L3770" i="1" a="1"/>
  <c r="L3770" i="1" s="1"/>
  <c r="L3771" i="1" a="1"/>
  <c r="L3771" i="1" s="1"/>
  <c r="L3772" i="1" a="1"/>
  <c r="L3772" i="1" s="1"/>
  <c r="L3773" i="1" a="1"/>
  <c r="L3773" i="1" s="1"/>
  <c r="L3774" i="1" a="1"/>
  <c r="L3774" i="1" s="1"/>
  <c r="L3775" i="1" a="1"/>
  <c r="L3775" i="1"/>
  <c r="L3776" i="1" a="1"/>
  <c r="L3776" i="1" s="1"/>
  <c r="L3777" i="1" a="1"/>
  <c r="L3777" i="1" s="1"/>
  <c r="L3778" i="1" a="1"/>
  <c r="L3778" i="1" s="1"/>
  <c r="L3779" i="1" a="1"/>
  <c r="L3779" i="1" s="1"/>
  <c r="L3780" i="1" a="1"/>
  <c r="L3780" i="1" s="1"/>
  <c r="L3781" i="1" a="1"/>
  <c r="L3781" i="1" s="1"/>
  <c r="L3782" i="1" a="1"/>
  <c r="L3782" i="1" s="1"/>
  <c r="L3783" i="1" a="1"/>
  <c r="L3783" i="1" s="1"/>
  <c r="L3784" i="1" a="1"/>
  <c r="L3784" i="1" s="1"/>
  <c r="L3785" i="1" a="1"/>
  <c r="L3785" i="1"/>
  <c r="L3786" i="1" a="1"/>
  <c r="L3786" i="1"/>
  <c r="L3787" i="1" a="1"/>
  <c r="L3787" i="1" s="1"/>
  <c r="L3788" i="1" a="1"/>
  <c r="L3788" i="1" s="1"/>
  <c r="L3789" i="1" a="1"/>
  <c r="L3789" i="1"/>
  <c r="L3790" i="1" a="1"/>
  <c r="L3790" i="1" s="1"/>
  <c r="L3791" i="1" a="1"/>
  <c r="L3791" i="1" s="1"/>
  <c r="L3792" i="1" a="1"/>
  <c r="L3792" i="1"/>
  <c r="L3793" i="1" a="1"/>
  <c r="L3793" i="1" s="1"/>
  <c r="L3794" i="1" a="1"/>
  <c r="L3794" i="1" s="1"/>
  <c r="L3795" i="1" a="1"/>
  <c r="L3795" i="1"/>
  <c r="L3796" i="1" a="1"/>
  <c r="L3796" i="1" s="1"/>
  <c r="L3797" i="1" a="1"/>
  <c r="L3797" i="1" s="1"/>
  <c r="L3798" i="1" a="1"/>
  <c r="L3798" i="1"/>
  <c r="L3799" i="1" a="1"/>
  <c r="L3799" i="1" s="1"/>
  <c r="L3800" i="1" a="1"/>
  <c r="L3800" i="1" s="1"/>
  <c r="L3801" i="1" a="1"/>
  <c r="L3801" i="1"/>
  <c r="L3802" i="1" a="1"/>
  <c r="L3802" i="1" s="1"/>
  <c r="L3803" i="1" a="1"/>
  <c r="L3803" i="1"/>
  <c r="L3804" i="1" a="1"/>
  <c r="L3804" i="1"/>
  <c r="L3805" i="1" a="1"/>
  <c r="L3805" i="1" s="1"/>
  <c r="L3806" i="1" a="1"/>
  <c r="L3806" i="1" s="1"/>
  <c r="L3807" i="1" a="1"/>
  <c r="L3807" i="1"/>
  <c r="L3808" i="1" a="1"/>
  <c r="L3808" i="1" s="1"/>
  <c r="L3809" i="1" a="1"/>
  <c r="L3809" i="1"/>
  <c r="L3810" i="1" a="1"/>
  <c r="L3810" i="1"/>
  <c r="L3811" i="1" a="1"/>
  <c r="L3811" i="1" s="1"/>
  <c r="L3812" i="1" a="1"/>
  <c r="L3812" i="1" s="1"/>
  <c r="L3813" i="1" a="1"/>
  <c r="L3813" i="1"/>
  <c r="L3814" i="1" a="1"/>
  <c r="L3814" i="1" s="1"/>
  <c r="L3815" i="1" a="1"/>
  <c r="L3815" i="1" s="1"/>
  <c r="L3816" i="1" a="1"/>
  <c r="L3816" i="1"/>
  <c r="L3817" i="1" a="1"/>
  <c r="L3817" i="1" s="1"/>
  <c r="L3818" i="1" a="1"/>
  <c r="L3818" i="1" s="1"/>
  <c r="L3819" i="1" a="1"/>
  <c r="L3819" i="1"/>
  <c r="L3820" i="1" a="1"/>
  <c r="L3820" i="1" s="1"/>
  <c r="L3821" i="1" a="1"/>
  <c r="L3821" i="1" s="1"/>
  <c r="L3822" i="1" a="1"/>
  <c r="L3822" i="1"/>
  <c r="L3823" i="1" a="1"/>
  <c r="L3823" i="1" s="1"/>
  <c r="L3824" i="1" a="1"/>
  <c r="L3824" i="1" s="1"/>
  <c r="L3825" i="1" a="1"/>
  <c r="L3825" i="1"/>
  <c r="L3826" i="1" a="1"/>
  <c r="L3826" i="1" s="1"/>
  <c r="L3827" i="1" a="1"/>
  <c r="L3827" i="1"/>
  <c r="L3828" i="1" a="1"/>
  <c r="L3828" i="1"/>
  <c r="L3829" i="1" a="1"/>
  <c r="L3829" i="1" s="1"/>
  <c r="L3830" i="1" a="1"/>
  <c r="L3830" i="1" s="1"/>
  <c r="L3831" i="1" a="1"/>
  <c r="L3831" i="1"/>
  <c r="L3832" i="1" a="1"/>
  <c r="L3832" i="1" s="1"/>
  <c r="L3833" i="1" a="1"/>
  <c r="L3833" i="1"/>
  <c r="L3834" i="1" a="1"/>
  <c r="L3834" i="1"/>
  <c r="L3835" i="1" a="1"/>
  <c r="L3835" i="1" s="1"/>
  <c r="L3836" i="1" a="1"/>
  <c r="L3836" i="1" s="1"/>
  <c r="L3837" i="1" a="1"/>
  <c r="L3837" i="1"/>
  <c r="L3838" i="1" a="1"/>
  <c r="L3838" i="1" s="1"/>
  <c r="L3839" i="1" a="1"/>
  <c r="L3839" i="1" s="1"/>
  <c r="L3840" i="1" a="1"/>
  <c r="L3840" i="1"/>
  <c r="L3841" i="1" a="1"/>
  <c r="L3841" i="1" s="1"/>
  <c r="L3842" i="1" a="1"/>
  <c r="L3842" i="1" s="1"/>
  <c r="L3843" i="1" a="1"/>
  <c r="L3843" i="1"/>
  <c r="L3844" i="1" a="1"/>
  <c r="L3844" i="1" s="1"/>
  <c r="L3845" i="1" a="1"/>
  <c r="L3845" i="1" s="1"/>
  <c r="L3846" i="1" a="1"/>
  <c r="L3846" i="1"/>
  <c r="L3847" i="1" a="1"/>
  <c r="L3847" i="1" s="1"/>
  <c r="L3848" i="1" a="1"/>
  <c r="L3848" i="1" s="1"/>
  <c r="L3849" i="1" a="1"/>
  <c r="L3849" i="1"/>
  <c r="L3850" i="1" a="1"/>
  <c r="L3850" i="1" s="1"/>
  <c r="L3851" i="1" a="1"/>
  <c r="L3851" i="1"/>
  <c r="L3852" i="1" a="1"/>
  <c r="L3852" i="1"/>
  <c r="L3853" i="1" a="1"/>
  <c r="L3853" i="1" s="1"/>
  <c r="L3854" i="1" a="1"/>
  <c r="L3854" i="1" s="1"/>
  <c r="L3855" i="1" a="1"/>
  <c r="L3855" i="1"/>
  <c r="L3856" i="1" a="1"/>
  <c r="L3856" i="1" s="1"/>
  <c r="L3857" i="1" a="1"/>
  <c r="L3857" i="1"/>
  <c r="L3858" i="1" a="1"/>
  <c r="L3858" i="1"/>
  <c r="L3859" i="1" a="1"/>
  <c r="L3859" i="1" s="1"/>
  <c r="L3860" i="1" a="1"/>
  <c r="L3860" i="1" s="1"/>
  <c r="L3861" i="1" a="1"/>
  <c r="L3861" i="1"/>
  <c r="L3862" i="1" a="1"/>
  <c r="L3862" i="1" s="1"/>
  <c r="L3863" i="1" a="1"/>
  <c r="L3863" i="1" s="1"/>
  <c r="L3864" i="1" a="1"/>
  <c r="L3864" i="1"/>
  <c r="L3865" i="1" a="1"/>
  <c r="L3865" i="1" s="1"/>
  <c r="L3866" i="1" a="1"/>
  <c r="L3866" i="1" s="1"/>
  <c r="L3867" i="1" a="1"/>
  <c r="L3867" i="1"/>
  <c r="L3868" i="1" a="1"/>
  <c r="L3868" i="1" s="1"/>
  <c r="L3869" i="1" a="1"/>
  <c r="L3869" i="1" s="1"/>
  <c r="L3870" i="1" a="1"/>
  <c r="L3870" i="1"/>
  <c r="L3871" i="1" a="1"/>
  <c r="L3871" i="1" s="1"/>
  <c r="L3872" i="1" a="1"/>
  <c r="L3872" i="1" s="1"/>
  <c r="L3873" i="1" a="1"/>
  <c r="L3873" i="1"/>
  <c r="L3874" i="1" a="1"/>
  <c r="L3874" i="1" s="1"/>
  <c r="L3875" i="1" a="1"/>
  <c r="L3875" i="1"/>
  <c r="L3876" i="1" a="1"/>
  <c r="L3876" i="1"/>
  <c r="L3877" i="1" a="1"/>
  <c r="L3877" i="1" s="1"/>
  <c r="L3878" i="1" a="1"/>
  <c r="L3878" i="1" s="1"/>
  <c r="L3879" i="1" a="1"/>
  <c r="L3879" i="1"/>
  <c r="L3880" i="1" a="1"/>
  <c r="L3880" i="1" s="1"/>
  <c r="L3881" i="1" a="1"/>
  <c r="L3881" i="1"/>
  <c r="L3882" i="1" a="1"/>
  <c r="L3882" i="1"/>
  <c r="L3883" i="1" a="1"/>
  <c r="L3883" i="1" s="1"/>
  <c r="L3884" i="1" a="1"/>
  <c r="L3884" i="1" s="1"/>
  <c r="L3885" i="1" a="1"/>
  <c r="L3885" i="1"/>
  <c r="L3886" i="1" a="1"/>
  <c r="L3886" i="1" s="1"/>
  <c r="L3887" i="1" a="1"/>
  <c r="L3887" i="1" s="1"/>
  <c r="L3888" i="1" a="1"/>
  <c r="L3888" i="1"/>
  <c r="L3889" i="1" a="1"/>
  <c r="L3889" i="1" s="1"/>
  <c r="L3890" i="1" a="1"/>
  <c r="L3890" i="1" s="1"/>
  <c r="L3891" i="1" a="1"/>
  <c r="L3891" i="1"/>
  <c r="L3892" i="1" a="1"/>
  <c r="L3892" i="1" s="1"/>
  <c r="L3893" i="1" a="1"/>
  <c r="L3893" i="1" s="1"/>
  <c r="L3894" i="1" a="1"/>
  <c r="L3894" i="1"/>
  <c r="L3895" i="1" a="1"/>
  <c r="L3895" i="1" s="1"/>
  <c r="L3896" i="1" a="1"/>
  <c r="L3896" i="1" s="1"/>
  <c r="L3897" i="1" a="1"/>
  <c r="L3897" i="1"/>
  <c r="L3898" i="1" a="1"/>
  <c r="L3898" i="1" s="1"/>
  <c r="L3899" i="1" a="1"/>
  <c r="L3899" i="1"/>
  <c r="L3900" i="1" a="1"/>
  <c r="L3900" i="1"/>
  <c r="L3901" i="1" a="1"/>
  <c r="L3901" i="1" s="1"/>
  <c r="L3902" i="1" a="1"/>
  <c r="L3902" i="1" s="1"/>
  <c r="L3903" i="1" a="1"/>
  <c r="L3903" i="1"/>
  <c r="L3904" i="1" a="1"/>
  <c r="L3904" i="1" s="1"/>
  <c r="L3905" i="1" a="1"/>
  <c r="L3905" i="1"/>
  <c r="L3906" i="1" a="1"/>
  <c r="L3906" i="1"/>
  <c r="L3907" i="1" a="1"/>
  <c r="L3907" i="1" s="1"/>
  <c r="L3908" i="1" a="1"/>
  <c r="L3908" i="1" s="1"/>
  <c r="L3909" i="1" a="1"/>
  <c r="L3909" i="1"/>
  <c r="L3910" i="1" a="1"/>
  <c r="L3910" i="1" s="1"/>
  <c r="L3911" i="1" a="1"/>
  <c r="L3911" i="1" s="1"/>
  <c r="L3912" i="1" a="1"/>
  <c r="L3912" i="1"/>
  <c r="L3913" i="1" a="1"/>
  <c r="L3913" i="1" s="1"/>
  <c r="L3914" i="1" a="1"/>
  <c r="L3914" i="1" s="1"/>
  <c r="L3915" i="1" a="1"/>
  <c r="L3915" i="1"/>
  <c r="L3916" i="1" a="1"/>
  <c r="L3916" i="1" s="1"/>
  <c r="L3917" i="1" a="1"/>
  <c r="L3917" i="1" s="1"/>
  <c r="L3918" i="1" a="1"/>
  <c r="L3918" i="1"/>
  <c r="L3919" i="1" a="1"/>
  <c r="L3919" i="1" s="1"/>
  <c r="L3920" i="1" a="1"/>
  <c r="L3920" i="1" s="1"/>
  <c r="L3921" i="1" a="1"/>
  <c r="L3921" i="1"/>
  <c r="L3922" i="1" a="1"/>
  <c r="L3922" i="1" s="1"/>
  <c r="L3923" i="1" a="1"/>
  <c r="L3923" i="1"/>
  <c r="L3924" i="1" a="1"/>
  <c r="L3924" i="1"/>
  <c r="L3925" i="1" a="1"/>
  <c r="L3925" i="1" s="1"/>
  <c r="L3926" i="1" a="1"/>
  <c r="L3926" i="1" s="1"/>
  <c r="L3927" i="1" a="1"/>
  <c r="L3927" i="1"/>
  <c r="L3928" i="1" a="1"/>
  <c r="L3928" i="1" s="1"/>
  <c r="L3929" i="1" a="1"/>
  <c r="L3929" i="1"/>
  <c r="L3930" i="1" a="1"/>
  <c r="L3930" i="1"/>
  <c r="L3931" i="1" a="1"/>
  <c r="L3931" i="1" s="1"/>
  <c r="L3932" i="1" a="1"/>
  <c r="L3932" i="1" s="1"/>
  <c r="L3933" i="1" a="1"/>
  <c r="L3933" i="1"/>
  <c r="L3934" i="1" a="1"/>
  <c r="L3934" i="1" s="1"/>
  <c r="L3935" i="1" a="1"/>
  <c r="L3935" i="1" s="1"/>
  <c r="L3936" i="1" a="1"/>
  <c r="L3936" i="1"/>
  <c r="L3937" i="1" a="1"/>
  <c r="L3937" i="1" s="1"/>
  <c r="L3938" i="1" a="1"/>
  <c r="L3938" i="1" s="1"/>
  <c r="L3939" i="1" a="1"/>
  <c r="L3939" i="1"/>
  <c r="L3940" i="1" a="1"/>
  <c r="L3940" i="1" s="1"/>
  <c r="L3941" i="1" a="1"/>
  <c r="L3941" i="1" s="1"/>
  <c r="L3942" i="1" a="1"/>
  <c r="L3942" i="1"/>
  <c r="L3943" i="1" a="1"/>
  <c r="L3943" i="1" s="1"/>
  <c r="L3944" i="1" a="1"/>
  <c r="L3944" i="1" s="1"/>
  <c r="L3945" i="1" a="1"/>
  <c r="L3945" i="1"/>
  <c r="L3946" i="1" a="1"/>
  <c r="L3946" i="1" s="1"/>
  <c r="L3947" i="1" a="1"/>
  <c r="L3947" i="1"/>
  <c r="L3948" i="1" a="1"/>
  <c r="L3948" i="1"/>
  <c r="L3949" i="1" a="1"/>
  <c r="L3949" i="1" s="1"/>
  <c r="L3950" i="1" a="1"/>
  <c r="L3950" i="1" s="1"/>
  <c r="L3951" i="1" a="1"/>
  <c r="L3951" i="1"/>
  <c r="L3952" i="1" a="1"/>
  <c r="L3952" i="1" s="1"/>
  <c r="L3953" i="1" a="1"/>
  <c r="L3953" i="1"/>
  <c r="L3954" i="1" a="1"/>
  <c r="L3954" i="1"/>
  <c r="L3955" i="1" a="1"/>
  <c r="L3955" i="1" s="1"/>
  <c r="L3956" i="1" a="1"/>
  <c r="L3956" i="1" s="1"/>
  <c r="L3957" i="1" a="1"/>
  <c r="L3957" i="1"/>
  <c r="L3958" i="1" a="1"/>
  <c r="L3958" i="1" s="1"/>
  <c r="L3959" i="1" a="1"/>
  <c r="L3959" i="1" s="1"/>
  <c r="L3960" i="1" a="1"/>
  <c r="L3960" i="1"/>
  <c r="L3961" i="1" a="1"/>
  <c r="L3961" i="1" s="1"/>
  <c r="L3962" i="1" a="1"/>
  <c r="L3962" i="1" s="1"/>
  <c r="L3963" i="1" a="1"/>
  <c r="L3963" i="1"/>
  <c r="L3964" i="1" a="1"/>
  <c r="L3964" i="1" s="1"/>
  <c r="L3965" i="1" a="1"/>
  <c r="L3965" i="1" s="1"/>
  <c r="L3966" i="1" a="1"/>
  <c r="L3966" i="1"/>
  <c r="L3967" i="1" a="1"/>
  <c r="L3967" i="1" s="1"/>
  <c r="L3968" i="1" a="1"/>
  <c r="L3968" i="1" s="1"/>
  <c r="L3969" i="1" a="1"/>
  <c r="L3969" i="1"/>
  <c r="L3970" i="1" a="1"/>
  <c r="L3970" i="1" s="1"/>
  <c r="L3971" i="1" a="1"/>
  <c r="L3971" i="1"/>
  <c r="L3972" i="1" a="1"/>
  <c r="L3972" i="1"/>
  <c r="L3973" i="1" a="1"/>
  <c r="L3973" i="1" s="1"/>
  <c r="L3974" i="1" a="1"/>
  <c r="L3974" i="1" s="1"/>
  <c r="L3975" i="1" a="1"/>
  <c r="L3975" i="1"/>
  <c r="L3976" i="1" a="1"/>
  <c r="L3976" i="1" s="1"/>
  <c r="L3977" i="1" a="1"/>
  <c r="L3977" i="1"/>
  <c r="L3978" i="1" a="1"/>
  <c r="L3978" i="1"/>
  <c r="L3979" i="1" a="1"/>
  <c r="L3979" i="1" s="1"/>
  <c r="L3980" i="1" a="1"/>
  <c r="L3980" i="1" s="1"/>
  <c r="L3981" i="1" a="1"/>
  <c r="L3981" i="1"/>
  <c r="L3982" i="1" a="1"/>
  <c r="L3982" i="1" s="1"/>
  <c r="L3983" i="1" a="1"/>
  <c r="L3983" i="1" s="1"/>
  <c r="L3984" i="1" a="1"/>
  <c r="L3984" i="1"/>
  <c r="L3985" i="1" a="1"/>
  <c r="L3985" i="1" s="1"/>
  <c r="L3986" i="1" a="1"/>
  <c r="L3986" i="1" s="1"/>
  <c r="L3987" i="1" a="1"/>
  <c r="L3987" i="1"/>
  <c r="L3988" i="1" a="1"/>
  <c r="L3988" i="1" s="1"/>
  <c r="L3989" i="1" a="1"/>
  <c r="L3989" i="1" s="1"/>
  <c r="L3990" i="1" a="1"/>
  <c r="L3990" i="1"/>
  <c r="L3991" i="1" a="1"/>
  <c r="L3991" i="1" s="1"/>
  <c r="L3992" i="1" a="1"/>
  <c r="L3992" i="1" s="1"/>
  <c r="L3993" i="1" a="1"/>
  <c r="L3993" i="1"/>
  <c r="L3994" i="1" a="1"/>
  <c r="L3994" i="1" s="1"/>
  <c r="L3995" i="1" a="1"/>
  <c r="L3995" i="1"/>
  <c r="L3996" i="1" a="1"/>
  <c r="L3996" i="1"/>
  <c r="L3997" i="1" a="1"/>
  <c r="L3997" i="1" s="1"/>
  <c r="L3998" i="1" a="1"/>
  <c r="L3998" i="1" s="1"/>
  <c r="L3999" i="1" a="1"/>
  <c r="L3999" i="1"/>
  <c r="L4000" i="1" a="1"/>
  <c r="L4000" i="1" s="1"/>
  <c r="L4001" i="1" a="1"/>
  <c r="L4001" i="1"/>
  <c r="L4002" i="1" a="1"/>
  <c r="L4002" i="1"/>
  <c r="L4003" i="1" a="1"/>
  <c r="L4003" i="1" s="1"/>
  <c r="L4004" i="1" a="1"/>
  <c r="L4004" i="1" s="1"/>
  <c r="L4005" i="1" a="1"/>
  <c r="L4005" i="1"/>
  <c r="L4006" i="1" a="1"/>
  <c r="L4006" i="1" s="1"/>
  <c r="L4007" i="1" a="1"/>
  <c r="L4007" i="1" s="1"/>
  <c r="L4008" i="1" a="1"/>
  <c r="L4008" i="1"/>
  <c r="L4009" i="1" a="1"/>
  <c r="L4009" i="1" s="1"/>
  <c r="L4010" i="1" a="1"/>
  <c r="L4010" i="1" s="1"/>
  <c r="L4011" i="1" a="1"/>
  <c r="L4011" i="1"/>
  <c r="L4012" i="1" a="1"/>
  <c r="L4012" i="1" s="1"/>
  <c r="L4013" i="1" a="1"/>
  <c r="L4013" i="1" s="1"/>
  <c r="L4014" i="1" a="1"/>
  <c r="L4014" i="1"/>
  <c r="L4015" i="1" a="1"/>
  <c r="L4015" i="1" s="1"/>
  <c r="L4016" i="1" a="1"/>
  <c r="L4016" i="1" s="1"/>
  <c r="L4017" i="1" a="1"/>
  <c r="L4017" i="1"/>
  <c r="L4018" i="1" a="1"/>
  <c r="L4018" i="1" s="1"/>
  <c r="L4019" i="1" a="1"/>
  <c r="L4019" i="1"/>
  <c r="L4020" i="1" a="1"/>
  <c r="L4020" i="1"/>
  <c r="L4021" i="1" a="1"/>
  <c r="L4021" i="1" s="1"/>
  <c r="L4022" i="1" a="1"/>
  <c r="L4022" i="1" s="1"/>
  <c r="L4023" i="1" a="1"/>
  <c r="L4023" i="1"/>
  <c r="L4024" i="1" a="1"/>
  <c r="L4024" i="1" s="1"/>
  <c r="L4025" i="1" a="1"/>
  <c r="L4025" i="1"/>
  <c r="L4026" i="1" a="1"/>
  <c r="L4026" i="1"/>
  <c r="L4027" i="1" a="1"/>
  <c r="L4027" i="1" s="1"/>
  <c r="L4028" i="1" a="1"/>
  <c r="L4028" i="1" s="1"/>
  <c r="L4029" i="1" a="1"/>
  <c r="L4029" i="1"/>
  <c r="L4030" i="1" a="1"/>
  <c r="L4030" i="1" s="1"/>
  <c r="L4031" i="1" a="1"/>
  <c r="L4031" i="1" s="1"/>
  <c r="L4032" i="1" a="1"/>
  <c r="L4032" i="1"/>
  <c r="L4033" i="1" a="1"/>
  <c r="L4033" i="1" s="1"/>
  <c r="L4034" i="1" a="1"/>
  <c r="L4034" i="1" s="1"/>
  <c r="L4035" i="1" a="1"/>
  <c r="L4035" i="1"/>
  <c r="L4036" i="1" a="1"/>
  <c r="L4036" i="1" s="1"/>
  <c r="L4037" i="1" a="1"/>
  <c r="L4037" i="1" s="1"/>
  <c r="L4038" i="1" a="1"/>
  <c r="L4038" i="1"/>
  <c r="L4039" i="1" a="1"/>
  <c r="L4039" i="1" s="1"/>
  <c r="L4040" i="1" a="1"/>
  <c r="L4040" i="1" s="1"/>
  <c r="L4041" i="1" a="1"/>
  <c r="L4041" i="1"/>
  <c r="L4042" i="1" a="1"/>
  <c r="L4042" i="1" s="1"/>
  <c r="L4043" i="1" a="1"/>
  <c r="L4043" i="1"/>
  <c r="L4044" i="1" a="1"/>
  <c r="L4044" i="1"/>
  <c r="L4045" i="1" a="1"/>
  <c r="L4045" i="1" s="1"/>
  <c r="L4046" i="1" a="1"/>
  <c r="L4046" i="1" s="1"/>
  <c r="L4047" i="1" a="1"/>
  <c r="L4047" i="1"/>
  <c r="L4048" i="1" a="1"/>
  <c r="L4048" i="1" s="1"/>
  <c r="L4049" i="1" a="1"/>
  <c r="L4049" i="1"/>
  <c r="L4050" i="1" a="1"/>
  <c r="L4050" i="1"/>
  <c r="L4051" i="1" a="1"/>
  <c r="L4051" i="1" s="1"/>
  <c r="L4052" i="1" a="1"/>
  <c r="L4052" i="1" s="1"/>
  <c r="L4053" i="1" a="1"/>
  <c r="L4053" i="1"/>
  <c r="L4054" i="1" a="1"/>
  <c r="L4054" i="1" s="1"/>
  <c r="L4055" i="1" a="1"/>
  <c r="L4055" i="1" s="1"/>
  <c r="L4056" i="1" a="1"/>
  <c r="L4056" i="1"/>
  <c r="L4057" i="1" a="1"/>
  <c r="L4057" i="1" s="1"/>
  <c r="L4058" i="1" a="1"/>
  <c r="L4058" i="1" s="1"/>
  <c r="L4059" i="1" a="1"/>
  <c r="L4059" i="1"/>
  <c r="L4060" i="1" a="1"/>
  <c r="L4060" i="1" s="1"/>
  <c r="L4061" i="1" a="1"/>
  <c r="L4061" i="1" s="1"/>
  <c r="L4062" i="1" a="1"/>
  <c r="L4062" i="1"/>
  <c r="L4063" i="1" a="1"/>
  <c r="L4063" i="1" s="1"/>
  <c r="L4064" i="1" a="1"/>
  <c r="L4064" i="1" s="1"/>
  <c r="L4065" i="1" a="1"/>
  <c r="L4065" i="1"/>
  <c r="L4066" i="1" a="1"/>
  <c r="L4066" i="1" s="1"/>
  <c r="L4067" i="1" a="1"/>
  <c r="L4067" i="1"/>
  <c r="L4068" i="1" a="1"/>
  <c r="L4068" i="1"/>
  <c r="L4069" i="1" a="1"/>
  <c r="L4069" i="1" s="1"/>
  <c r="L4070" i="1" a="1"/>
  <c r="L4070" i="1" s="1"/>
  <c r="L4071" i="1" a="1"/>
  <c r="L4071" i="1"/>
  <c r="L4072" i="1" a="1"/>
  <c r="L4072" i="1" s="1"/>
  <c r="L4073" i="1" a="1"/>
  <c r="L4073" i="1"/>
  <c r="L4074" i="1" a="1"/>
  <c r="L4074" i="1"/>
  <c r="L4075" i="1" a="1"/>
  <c r="L4075" i="1" s="1"/>
  <c r="L4076" i="1" a="1"/>
  <c r="L4076" i="1" s="1"/>
  <c r="L4077" i="1" a="1"/>
  <c r="L4077" i="1"/>
  <c r="L4078" i="1" a="1"/>
  <c r="L4078" i="1" s="1"/>
  <c r="L4079" i="1" a="1"/>
  <c r="L4079" i="1" s="1"/>
  <c r="L4080" i="1" a="1"/>
  <c r="L4080" i="1"/>
  <c r="L4081" i="1" a="1"/>
  <c r="L4081" i="1" s="1"/>
  <c r="L4082" i="1" a="1"/>
  <c r="L4082" i="1" s="1"/>
  <c r="L4083" i="1" a="1"/>
  <c r="L4083" i="1"/>
  <c r="L4084" i="1" a="1"/>
  <c r="L4084" i="1" s="1"/>
  <c r="L4085" i="1" a="1"/>
  <c r="L4085" i="1" s="1"/>
  <c r="L4086" i="1" a="1"/>
  <c r="L4086" i="1"/>
  <c r="L4087" i="1" a="1"/>
  <c r="L4087" i="1" s="1"/>
  <c r="L4088" i="1" a="1"/>
  <c r="L4088" i="1" s="1"/>
  <c r="L4089" i="1" a="1"/>
  <c r="L4089" i="1" s="1"/>
  <c r="L4090" i="1" a="1"/>
  <c r="L4090" i="1" s="1"/>
  <c r="L4091" i="1" a="1"/>
  <c r="L4091" i="1"/>
  <c r="L4092" i="1" a="1"/>
  <c r="L4092" i="1" s="1"/>
  <c r="L4093" i="1" a="1"/>
  <c r="L4093" i="1" s="1"/>
  <c r="L4094" i="1" a="1"/>
  <c r="L4094" i="1" s="1"/>
  <c r="L4095" i="1" a="1"/>
  <c r="L4095" i="1" s="1"/>
  <c r="L4096" i="1" a="1"/>
  <c r="L4096" i="1" s="1"/>
  <c r="L4097" i="1" a="1"/>
  <c r="L4097" i="1" s="1"/>
  <c r="L4098" i="1" a="1"/>
  <c r="L4098" i="1" s="1"/>
  <c r="L4099" i="1" a="1"/>
  <c r="L4099" i="1" s="1"/>
  <c r="L4100" i="1" a="1"/>
  <c r="L4100" i="1" s="1"/>
  <c r="L4101" i="1" a="1"/>
  <c r="L4101" i="1" s="1"/>
  <c r="L4102" i="1" a="1"/>
  <c r="L4102" i="1" s="1"/>
  <c r="L4103" i="1" a="1"/>
  <c r="L4103" i="1" s="1"/>
  <c r="L4104" i="1" a="1"/>
  <c r="L4104" i="1" s="1"/>
  <c r="L4105" i="1" a="1"/>
  <c r="L4105" i="1" s="1"/>
  <c r="L4106" i="1" a="1"/>
  <c r="L4106" i="1" s="1"/>
  <c r="L4107" i="1" a="1"/>
  <c r="L4107" i="1" s="1"/>
  <c r="L4108" i="1" a="1"/>
  <c r="L4108" i="1" s="1"/>
  <c r="L4109" i="1" a="1"/>
  <c r="L4109" i="1" s="1"/>
  <c r="L4110" i="1" a="1"/>
  <c r="L4110" i="1" s="1"/>
  <c r="L4111" i="1" a="1"/>
  <c r="L4111" i="1" s="1"/>
  <c r="L4112" i="1" a="1"/>
  <c r="L4112" i="1" s="1"/>
  <c r="L4113" i="1" a="1"/>
  <c r="L4113" i="1" s="1"/>
  <c r="L4114" i="1" a="1"/>
  <c r="L4114" i="1" s="1"/>
  <c r="L4115" i="1" a="1"/>
  <c r="L4115" i="1" s="1"/>
  <c r="L4116" i="1" a="1"/>
  <c r="L4116" i="1" s="1"/>
  <c r="L4117" i="1" a="1"/>
  <c r="L4117" i="1" s="1"/>
  <c r="L4118" i="1" a="1"/>
  <c r="L4118" i="1" s="1"/>
  <c r="L4119" i="1" a="1"/>
  <c r="L4119" i="1" s="1"/>
  <c r="L4120" i="1" a="1"/>
  <c r="L4120" i="1" s="1"/>
  <c r="L4121" i="1" a="1"/>
  <c r="L4121" i="1"/>
  <c r="L4122" i="1" a="1"/>
  <c r="L4122" i="1" s="1"/>
  <c r="L4123" i="1" a="1"/>
  <c r="L4123" i="1" s="1"/>
  <c r="L4124" i="1" a="1"/>
  <c r="L4124" i="1" s="1"/>
  <c r="L4125" i="1" a="1"/>
  <c r="L4125" i="1" s="1"/>
  <c r="L4126" i="1" a="1"/>
  <c r="L4126" i="1" s="1"/>
  <c r="L4127" i="1" a="1"/>
  <c r="L4127" i="1"/>
  <c r="L4128" i="1" a="1"/>
  <c r="L4128" i="1" s="1"/>
  <c r="L4129" i="1" a="1"/>
  <c r="L4129" i="1" s="1"/>
  <c r="L4130" i="1" a="1"/>
  <c r="L4130" i="1" s="1"/>
  <c r="L4131" i="1" a="1"/>
  <c r="L4131" i="1" s="1"/>
  <c r="L4132" i="1" a="1"/>
  <c r="L4132" i="1" s="1"/>
  <c r="L4133" i="1" a="1"/>
  <c r="L4133" i="1"/>
  <c r="L4134" i="1" a="1"/>
  <c r="L4134" i="1" s="1"/>
  <c r="L4135" i="1" a="1"/>
  <c r="L4135" i="1" s="1"/>
  <c r="L4136" i="1" a="1"/>
  <c r="L4136" i="1" s="1"/>
  <c r="L4137" i="1" a="1"/>
  <c r="L4137" i="1" s="1"/>
  <c r="L4138" i="1" a="1"/>
  <c r="L4138" i="1" s="1"/>
  <c r="L4139" i="1" a="1"/>
  <c r="L4139" i="1"/>
  <c r="L4140" i="1" a="1"/>
  <c r="L4140" i="1" s="1"/>
  <c r="L4141" i="1" a="1"/>
  <c r="L4141" i="1" s="1"/>
  <c r="L4142" i="1" a="1"/>
  <c r="L4142" i="1" s="1"/>
  <c r="L4143" i="1" a="1"/>
  <c r="L4143" i="1" s="1"/>
  <c r="L4144" i="1" a="1"/>
  <c r="L4144" i="1" s="1"/>
  <c r="L4145" i="1" a="1"/>
  <c r="L4145" i="1"/>
  <c r="L4146" i="1" a="1"/>
  <c r="L4146" i="1" s="1"/>
  <c r="L4147" i="1" a="1"/>
  <c r="L4147" i="1" s="1"/>
  <c r="L4148" i="1" a="1"/>
  <c r="L4148" i="1" s="1"/>
  <c r="L4149" i="1" a="1"/>
  <c r="L4149" i="1" s="1"/>
  <c r="L4150" i="1" a="1"/>
  <c r="L4150" i="1" s="1"/>
  <c r="L4151" i="1" a="1"/>
  <c r="L4151" i="1"/>
  <c r="L4152" i="1" a="1"/>
  <c r="L4152" i="1" s="1"/>
  <c r="L4153" i="1" a="1"/>
  <c r="L4153" i="1" s="1"/>
  <c r="L4154" i="1" a="1"/>
  <c r="L4154" i="1" s="1"/>
  <c r="L4155" i="1" a="1"/>
  <c r="L4155" i="1" s="1"/>
  <c r="L4156" i="1" a="1"/>
  <c r="L4156" i="1" s="1"/>
  <c r="L4157" i="1" a="1"/>
  <c r="L4157" i="1" s="1"/>
  <c r="L4158" i="1" a="1"/>
  <c r="L4158" i="1" s="1"/>
  <c r="L4159" i="1" a="1"/>
  <c r="L4159" i="1" s="1"/>
  <c r="L4160" i="1" a="1"/>
  <c r="L4160" i="1" s="1"/>
  <c r="L4161" i="1" a="1"/>
  <c r="L4161" i="1" s="1"/>
  <c r="L4162" i="1" a="1"/>
  <c r="L4162" i="1" s="1"/>
  <c r="L4163" i="1" a="1"/>
  <c r="L4163" i="1"/>
  <c r="L4164" i="1" a="1"/>
  <c r="L4164" i="1" s="1"/>
  <c r="L4165" i="1" a="1"/>
  <c r="L4165" i="1" s="1"/>
  <c r="L4166" i="1" a="1"/>
  <c r="L4166" i="1" s="1"/>
  <c r="L4167" i="1" a="1"/>
  <c r="L4167" i="1" s="1"/>
  <c r="L4168" i="1" a="1"/>
  <c r="L4168" i="1" s="1"/>
  <c r="L4169" i="1" a="1"/>
  <c r="L4169" i="1" s="1"/>
  <c r="L4170" i="1" a="1"/>
  <c r="L4170" i="1" s="1"/>
  <c r="L4171" i="1" a="1"/>
  <c r="L4171" i="1" s="1"/>
  <c r="L4172" i="1" a="1"/>
  <c r="L4172" i="1" s="1"/>
  <c r="L4173" i="1" a="1"/>
  <c r="L4173" i="1" s="1"/>
  <c r="L4174" i="1" a="1"/>
  <c r="L4174" i="1" s="1"/>
  <c r="L4175" i="1" a="1"/>
  <c r="L4175" i="1" s="1"/>
  <c r="L4176" i="1" a="1"/>
  <c r="L4176" i="1" s="1"/>
  <c r="L4177" i="1" a="1"/>
  <c r="L4177" i="1" s="1"/>
  <c r="L4178" i="1" a="1"/>
  <c r="L4178" i="1" s="1"/>
  <c r="L4179" i="1" a="1"/>
  <c r="L4179" i="1" s="1"/>
  <c r="L4180" i="1" a="1"/>
  <c r="L4180" i="1" s="1"/>
  <c r="L4181" i="1" a="1"/>
  <c r="L4181" i="1" s="1"/>
  <c r="L4182" i="1" a="1"/>
  <c r="L4182" i="1" s="1"/>
  <c r="L4183" i="1" a="1"/>
  <c r="L4183" i="1" s="1"/>
  <c r="L4184" i="1" a="1"/>
  <c r="L4184" i="1" s="1"/>
  <c r="L4185" i="1" a="1"/>
  <c r="L4185" i="1" s="1"/>
  <c r="L4186" i="1" a="1"/>
  <c r="L4186" i="1" s="1"/>
  <c r="L4187" i="1" a="1"/>
  <c r="L4187" i="1" s="1"/>
  <c r="L4188" i="1" a="1"/>
  <c r="L4188" i="1" s="1"/>
  <c r="L4189" i="1" a="1"/>
  <c r="L4189" i="1" s="1"/>
  <c r="L4190" i="1" a="1"/>
  <c r="L4190" i="1" s="1"/>
  <c r="L4191" i="1" a="1"/>
  <c r="L4191" i="1" s="1"/>
  <c r="L4192" i="1" a="1"/>
  <c r="L4192" i="1" s="1"/>
  <c r="L4193" i="1" a="1"/>
  <c r="L4193" i="1"/>
  <c r="L4194" i="1" a="1"/>
  <c r="L4194" i="1" s="1"/>
  <c r="L4195" i="1" a="1"/>
  <c r="L4195" i="1" s="1"/>
  <c r="L4196" i="1" a="1"/>
  <c r="L4196" i="1" s="1"/>
  <c r="L4197" i="1" a="1"/>
  <c r="L4197" i="1" s="1"/>
  <c r="L4198" i="1" a="1"/>
  <c r="L4198" i="1" s="1"/>
  <c r="L4199" i="1" a="1"/>
  <c r="L4199" i="1"/>
  <c r="L4200" i="1" a="1"/>
  <c r="L4200" i="1" s="1"/>
  <c r="L4201" i="1" a="1"/>
  <c r="L4201" i="1" s="1"/>
  <c r="L4202" i="1" a="1"/>
  <c r="L4202" i="1" s="1"/>
  <c r="L4203" i="1" a="1"/>
  <c r="L4203" i="1" s="1"/>
  <c r="L4204" i="1" a="1"/>
  <c r="L4204" i="1" s="1"/>
  <c r="L4205" i="1" a="1"/>
  <c r="L4205" i="1"/>
  <c r="L4206" i="1" a="1"/>
  <c r="L4206" i="1" s="1"/>
  <c r="L4207" i="1" a="1"/>
  <c r="L4207" i="1" s="1"/>
  <c r="L4208" i="1" a="1"/>
  <c r="L4208" i="1" s="1"/>
  <c r="L4209" i="1" a="1"/>
  <c r="L4209" i="1" s="1"/>
  <c r="L4210" i="1" a="1"/>
  <c r="L4210" i="1" s="1"/>
  <c r="L4211" i="1" a="1"/>
  <c r="L4211" i="1"/>
  <c r="L4212" i="1" a="1"/>
  <c r="L4212" i="1" s="1"/>
  <c r="L4213" i="1" a="1"/>
  <c r="L4213" i="1" s="1"/>
  <c r="L4214" i="1" a="1"/>
  <c r="L4214" i="1" s="1"/>
  <c r="L4215" i="1" a="1"/>
  <c r="L4215" i="1" s="1"/>
  <c r="L4216" i="1" a="1"/>
  <c r="L4216" i="1" s="1"/>
  <c r="L4217" i="1" a="1"/>
  <c r="L4217" i="1"/>
  <c r="L4218" i="1" a="1"/>
  <c r="L4218" i="1" s="1"/>
  <c r="L4219" i="1" a="1"/>
  <c r="L4219" i="1" s="1"/>
  <c r="L4220" i="1" a="1"/>
  <c r="L4220" i="1" s="1"/>
  <c r="L4221" i="1" a="1"/>
  <c r="L4221" i="1" s="1"/>
  <c r="L4222" i="1" a="1"/>
  <c r="L4222" i="1" s="1"/>
  <c r="L4223" i="1" a="1"/>
  <c r="L4223" i="1"/>
  <c r="L4224" i="1" a="1"/>
  <c r="L4224" i="1" s="1"/>
  <c r="L4225" i="1" a="1"/>
  <c r="L4225" i="1" s="1"/>
  <c r="L4226" i="1" a="1"/>
  <c r="L4226" i="1" s="1"/>
  <c r="L4227" i="1" a="1"/>
  <c r="L4227" i="1" s="1"/>
  <c r="L4228" i="1" a="1"/>
  <c r="L4228" i="1" s="1"/>
  <c r="L4229" i="1" a="1"/>
  <c r="L4229" i="1" s="1"/>
  <c r="L4230" i="1" a="1"/>
  <c r="L4230" i="1" s="1"/>
  <c r="L4231" i="1" a="1"/>
  <c r="L4231" i="1" s="1"/>
  <c r="L4232" i="1" a="1"/>
  <c r="L4232" i="1" s="1"/>
  <c r="L4233" i="1" a="1"/>
  <c r="L4233" i="1" s="1"/>
  <c r="L4234" i="1" a="1"/>
  <c r="L4234" i="1" s="1"/>
  <c r="L4235" i="1" a="1"/>
  <c r="L4235" i="1"/>
  <c r="L4236" i="1" a="1"/>
  <c r="L4236" i="1" s="1"/>
  <c r="L4237" i="1" a="1"/>
  <c r="L4237" i="1" s="1"/>
  <c r="L4238" i="1" a="1"/>
  <c r="L4238" i="1" s="1"/>
  <c r="L4239" i="1" a="1"/>
  <c r="L4239" i="1" s="1"/>
  <c r="L4240" i="1" a="1"/>
  <c r="L4240" i="1" s="1"/>
  <c r="L4241" i="1" a="1"/>
  <c r="L4241" i="1" s="1"/>
  <c r="L4242" i="1" a="1"/>
  <c r="L4242" i="1" s="1"/>
  <c r="L4243" i="1" a="1"/>
  <c r="L4243" i="1" s="1"/>
  <c r="L4244" i="1" a="1"/>
  <c r="L4244" i="1" s="1"/>
  <c r="L4245" i="1" a="1"/>
  <c r="L4245" i="1" s="1"/>
  <c r="L4246" i="1" a="1"/>
  <c r="L4246" i="1" s="1"/>
  <c r="L4247" i="1" a="1"/>
  <c r="L4247" i="1" s="1"/>
  <c r="L4248" i="1" a="1"/>
  <c r="L4248" i="1" s="1"/>
  <c r="L4249" i="1" a="1"/>
  <c r="L4249" i="1" s="1"/>
  <c r="L4250" i="1" a="1"/>
  <c r="L4250" i="1" s="1"/>
  <c r="L4251" i="1" a="1"/>
  <c r="L4251" i="1" s="1"/>
  <c r="L4252" i="1" a="1"/>
  <c r="L4252" i="1" s="1"/>
  <c r="L4253" i="1" a="1"/>
  <c r="L4253" i="1" s="1"/>
  <c r="L4254" i="1" a="1"/>
  <c r="L4254" i="1" s="1"/>
  <c r="L4255" i="1" a="1"/>
  <c r="L4255" i="1" s="1"/>
  <c r="L4256" i="1" a="1"/>
  <c r="L4256" i="1" s="1"/>
  <c r="L4257" i="1" a="1"/>
  <c r="L4257" i="1" s="1"/>
  <c r="L4258" i="1" a="1"/>
  <c r="L4258" i="1" s="1"/>
  <c r="L4259" i="1" a="1"/>
  <c r="L4259" i="1" s="1"/>
  <c r="L4260" i="1" a="1"/>
  <c r="L4260" i="1" s="1"/>
  <c r="L4261" i="1" a="1"/>
  <c r="L4261" i="1" s="1"/>
  <c r="L4262" i="1" a="1"/>
  <c r="L4262" i="1" s="1"/>
  <c r="L4263" i="1" a="1"/>
  <c r="L4263" i="1" s="1"/>
  <c r="L4264" i="1" a="1"/>
  <c r="L4264" i="1" s="1"/>
  <c r="L4265" i="1" a="1"/>
  <c r="L4265" i="1"/>
  <c r="L4266" i="1" a="1"/>
  <c r="L4266" i="1" s="1"/>
  <c r="L4267" i="1" a="1"/>
  <c r="L4267" i="1" s="1"/>
  <c r="L4268" i="1" a="1"/>
  <c r="L4268" i="1" s="1"/>
  <c r="L4269" i="1" a="1"/>
  <c r="L4269" i="1" s="1"/>
  <c r="L4270" i="1" a="1"/>
  <c r="L4270" i="1" s="1"/>
  <c r="L4271" i="1" a="1"/>
  <c r="L4271" i="1"/>
  <c r="L4272" i="1" a="1"/>
  <c r="L4272" i="1" s="1"/>
  <c r="L4273" i="1" a="1"/>
  <c r="L4273" i="1" s="1"/>
  <c r="L4274" i="1" a="1"/>
  <c r="L4274" i="1" s="1"/>
  <c r="L4275" i="1" a="1"/>
  <c r="L4275" i="1" s="1"/>
  <c r="L4276" i="1" a="1"/>
  <c r="L4276" i="1" s="1"/>
  <c r="L4277" i="1" a="1"/>
  <c r="L4277" i="1"/>
  <c r="L4278" i="1" a="1"/>
  <c r="L4278" i="1" s="1"/>
  <c r="L4279" i="1" a="1"/>
  <c r="L4279" i="1" s="1"/>
  <c r="L4280" i="1" a="1"/>
  <c r="L4280" i="1" s="1"/>
  <c r="L4281" i="1" a="1"/>
  <c r="L4281" i="1" s="1"/>
  <c r="L4282" i="1" a="1"/>
  <c r="L4282" i="1" s="1"/>
  <c r="L4283" i="1" a="1"/>
  <c r="L4283" i="1"/>
  <c r="L4284" i="1" a="1"/>
  <c r="L4284" i="1" s="1"/>
  <c r="L4285" i="1" a="1"/>
  <c r="L4285" i="1" s="1"/>
  <c r="L4286" i="1" a="1"/>
  <c r="L4286" i="1" s="1"/>
  <c r="L4287" i="1" a="1"/>
  <c r="L4287" i="1" s="1"/>
  <c r="L4288" i="1" a="1"/>
  <c r="L4288" i="1" s="1"/>
  <c r="L4289" i="1" a="1"/>
  <c r="L4289" i="1"/>
  <c r="L4290" i="1" a="1"/>
  <c r="L4290" i="1" s="1"/>
  <c r="L4291" i="1" a="1"/>
  <c r="L4291" i="1" s="1"/>
  <c r="L4292" i="1" a="1"/>
  <c r="L4292" i="1" s="1"/>
  <c r="L4293" i="1" a="1"/>
  <c r="L4293" i="1" s="1"/>
  <c r="L4294" i="1" a="1"/>
  <c r="L4294" i="1" s="1"/>
  <c r="L4295" i="1" a="1"/>
  <c r="L4295" i="1"/>
  <c r="L4296" i="1" a="1"/>
  <c r="L4296" i="1" s="1"/>
  <c r="L4297" i="1" a="1"/>
  <c r="L4297" i="1" s="1"/>
  <c r="L4298" i="1" a="1"/>
  <c r="L4298" i="1" s="1"/>
  <c r="L4299" i="1" a="1"/>
  <c r="L4299" i="1" s="1"/>
  <c r="L4300" i="1" a="1"/>
  <c r="L4300" i="1" s="1"/>
  <c r="L4301" i="1" a="1"/>
  <c r="L4301" i="1" s="1"/>
  <c r="L4302" i="1" a="1"/>
  <c r="L4302" i="1" s="1"/>
  <c r="L4303" i="1" a="1"/>
  <c r="L4303" i="1" s="1"/>
  <c r="L4304" i="1" a="1"/>
  <c r="L4304" i="1" s="1"/>
  <c r="L4305" i="1" a="1"/>
  <c r="L4305" i="1" s="1"/>
  <c r="L4306" i="1" a="1"/>
  <c r="L4306" i="1" s="1"/>
  <c r="L4307" i="1" a="1"/>
  <c r="L4307" i="1"/>
  <c r="L4308" i="1" a="1"/>
  <c r="L4308" i="1" s="1"/>
  <c r="L4309" i="1" a="1"/>
  <c r="L4309" i="1" s="1"/>
  <c r="L4310" i="1" a="1"/>
  <c r="L4310" i="1" s="1"/>
  <c r="L4311" i="1" a="1"/>
  <c r="L4311" i="1" s="1"/>
  <c r="L4312" i="1" a="1"/>
  <c r="L4312" i="1" s="1"/>
  <c r="L4313" i="1" a="1"/>
  <c r="L4313" i="1" s="1"/>
  <c r="L4314" i="1" a="1"/>
  <c r="L4314" i="1" s="1"/>
  <c r="L4315" i="1" a="1"/>
  <c r="L4315" i="1" s="1"/>
  <c r="L4316" i="1" a="1"/>
  <c r="L4316" i="1" s="1"/>
  <c r="L4317" i="1" a="1"/>
  <c r="L4317" i="1" s="1"/>
  <c r="L4318" i="1" a="1"/>
  <c r="L4318" i="1" s="1"/>
  <c r="L4319" i="1" a="1"/>
  <c r="L4319" i="1" s="1"/>
  <c r="L4320" i="1" a="1"/>
  <c r="L4320" i="1" s="1"/>
  <c r="L4321" i="1" a="1"/>
  <c r="L4321" i="1" s="1"/>
  <c r="L4322" i="1" a="1"/>
  <c r="L4322" i="1" s="1"/>
  <c r="L4323" i="1" a="1"/>
  <c r="L4323" i="1" s="1"/>
  <c r="L4324" i="1" a="1"/>
  <c r="L4324" i="1" s="1"/>
  <c r="L4325" i="1" a="1"/>
  <c r="L4325" i="1" s="1"/>
  <c r="L4326" i="1" a="1"/>
  <c r="L4326" i="1" s="1"/>
  <c r="L4327" i="1" a="1"/>
  <c r="L4327" i="1" s="1"/>
  <c r="L4328" i="1" a="1"/>
  <c r="L4328" i="1" s="1"/>
  <c r="L4329" i="1" a="1"/>
  <c r="L4329" i="1" s="1"/>
  <c r="L4330" i="1" a="1"/>
  <c r="L4330" i="1" s="1"/>
  <c r="L4331" i="1" a="1"/>
  <c r="L4331" i="1" s="1"/>
  <c r="L4332" i="1" a="1"/>
  <c r="L4332" i="1" s="1"/>
  <c r="L4333" i="1" a="1"/>
  <c r="L4333" i="1" s="1"/>
  <c r="L4334" i="1" a="1"/>
  <c r="L4334" i="1" s="1"/>
  <c r="L4335" i="1" a="1"/>
  <c r="L4335" i="1" s="1"/>
  <c r="L4336" i="1" a="1"/>
  <c r="L4336" i="1" s="1"/>
  <c r="L4337" i="1" a="1"/>
  <c r="L4337" i="1"/>
  <c r="L4338" i="1" a="1"/>
  <c r="L4338" i="1" s="1"/>
  <c r="L4339" i="1" a="1"/>
  <c r="L4339" i="1" s="1"/>
  <c r="L4340" i="1" a="1"/>
  <c r="L4340" i="1" s="1"/>
  <c r="L4341" i="1" a="1"/>
  <c r="L4341" i="1" s="1"/>
  <c r="L4342" i="1" a="1"/>
  <c r="L4342" i="1" s="1"/>
  <c r="L4343" i="1" a="1"/>
  <c r="L4343" i="1"/>
  <c r="L4344" i="1" a="1"/>
  <c r="L4344" i="1" s="1"/>
  <c r="L4345" i="1" a="1"/>
  <c r="L4345" i="1" s="1"/>
  <c r="L4346" i="1" a="1"/>
  <c r="L4346" i="1" s="1"/>
  <c r="L4347" i="1" a="1"/>
  <c r="L4347" i="1" s="1"/>
  <c r="L4348" i="1" a="1"/>
  <c r="L4348" i="1" s="1"/>
  <c r="L4349" i="1" a="1"/>
  <c r="L4349" i="1"/>
  <c r="L4350" i="1" a="1"/>
  <c r="L4350" i="1" s="1"/>
  <c r="L4351" i="1" a="1"/>
  <c r="L4351" i="1" s="1"/>
  <c r="L4352" i="1" a="1"/>
  <c r="L4352" i="1" s="1"/>
  <c r="L4353" i="1" a="1"/>
  <c r="L4353" i="1" s="1"/>
  <c r="L4354" i="1" a="1"/>
  <c r="L4354" i="1" s="1"/>
  <c r="L4355" i="1" a="1"/>
  <c r="L4355" i="1"/>
  <c r="L4356" i="1" a="1"/>
  <c r="L4356" i="1" s="1"/>
  <c r="L4357" i="1" a="1"/>
  <c r="L4357" i="1" s="1"/>
  <c r="L4358" i="1" a="1"/>
  <c r="L4358" i="1" s="1"/>
  <c r="L4359" i="1" a="1"/>
  <c r="L4359" i="1" s="1"/>
  <c r="L4360" i="1" a="1"/>
  <c r="L4360" i="1" s="1"/>
  <c r="L4361" i="1" a="1"/>
  <c r="L4361" i="1"/>
  <c r="L4362" i="1" a="1"/>
  <c r="L4362" i="1" s="1"/>
  <c r="L4363" i="1" a="1"/>
  <c r="L4363" i="1" s="1"/>
  <c r="L4364" i="1" a="1"/>
  <c r="L4364" i="1" s="1"/>
  <c r="L4365" i="1" a="1"/>
  <c r="L4365" i="1" s="1"/>
  <c r="L4366" i="1" a="1"/>
  <c r="L4366" i="1" s="1"/>
  <c r="L4367" i="1" a="1"/>
  <c r="L4367" i="1"/>
  <c r="L4368" i="1" a="1"/>
  <c r="L4368" i="1" s="1"/>
  <c r="L4369" i="1" a="1"/>
  <c r="L4369" i="1" s="1"/>
  <c r="L4370" i="1" a="1"/>
  <c r="L4370" i="1" s="1"/>
  <c r="L4371" i="1" a="1"/>
  <c r="L4371" i="1" s="1"/>
  <c r="L4372" i="1" a="1"/>
  <c r="L4372" i="1" s="1"/>
  <c r="L4373" i="1" a="1"/>
  <c r="L4373" i="1" s="1"/>
  <c r="L4374" i="1" a="1"/>
  <c r="L4374" i="1" s="1"/>
  <c r="L4375" i="1" a="1"/>
  <c r="L4375" i="1" s="1"/>
  <c r="L4376" i="1" a="1"/>
  <c r="L4376" i="1" s="1"/>
  <c r="L4377" i="1" a="1"/>
  <c r="L4377" i="1" s="1"/>
  <c r="L4378" i="1" a="1"/>
  <c r="L4378" i="1" s="1"/>
  <c r="L4379" i="1" a="1"/>
  <c r="L4379" i="1"/>
  <c r="L4380" i="1" a="1"/>
  <c r="L4380" i="1" s="1"/>
  <c r="L4381" i="1" a="1"/>
  <c r="L4381" i="1" s="1"/>
  <c r="L4382" i="1" a="1"/>
  <c r="L4382" i="1" s="1"/>
  <c r="L4383" i="1" a="1"/>
  <c r="L4383" i="1" s="1"/>
  <c r="L4384" i="1" a="1"/>
  <c r="L4384" i="1" s="1"/>
  <c r="L4385" i="1" a="1"/>
  <c r="L4385" i="1" s="1"/>
  <c r="L4386" i="1" a="1"/>
  <c r="L4386" i="1" s="1"/>
  <c r="L4387" i="1" a="1"/>
  <c r="L4387" i="1" s="1"/>
  <c r="L4388" i="1" a="1"/>
  <c r="L4388" i="1" s="1"/>
  <c r="L4389" i="1" a="1"/>
  <c r="L4389" i="1" s="1"/>
  <c r="L4390" i="1" a="1"/>
  <c r="L4390" i="1" s="1"/>
  <c r="L4391" i="1" a="1"/>
  <c r="L4391" i="1" s="1"/>
  <c r="L4392" i="1" a="1"/>
  <c r="L4392" i="1" s="1"/>
  <c r="L4393" i="1" a="1"/>
  <c r="L4393" i="1" s="1"/>
  <c r="L4394" i="1" a="1"/>
  <c r="L4394" i="1" s="1"/>
  <c r="L4395" i="1" a="1"/>
  <c r="L4395" i="1" s="1"/>
  <c r="L4396" i="1" a="1"/>
  <c r="L4396" i="1" s="1"/>
  <c r="L4397" i="1" a="1"/>
  <c r="L4397" i="1" s="1"/>
  <c r="L4398" i="1" a="1"/>
  <c r="L4398" i="1" s="1"/>
  <c r="L4399" i="1" a="1"/>
  <c r="L4399" i="1" s="1"/>
  <c r="L4400" i="1" a="1"/>
  <c r="L4400" i="1" s="1"/>
  <c r="L4401" i="1" a="1"/>
  <c r="L4401" i="1" s="1"/>
  <c r="L4402" i="1" a="1"/>
  <c r="L4402" i="1" s="1"/>
  <c r="L4403" i="1" a="1"/>
  <c r="L4403" i="1" s="1"/>
  <c r="L4404" i="1" a="1"/>
  <c r="L4404" i="1" s="1"/>
  <c r="L4405" i="1" a="1"/>
  <c r="L4405" i="1" s="1"/>
  <c r="L4406" i="1" a="1"/>
  <c r="L4406" i="1" s="1"/>
  <c r="L4407" i="1" a="1"/>
  <c r="L4407" i="1" s="1"/>
  <c r="L4408" i="1" a="1"/>
  <c r="L4408" i="1" s="1"/>
  <c r="L4409" i="1" a="1"/>
  <c r="L4409" i="1"/>
  <c r="L4410" i="1" a="1"/>
  <c r="L4410" i="1" s="1"/>
  <c r="L4411" i="1" a="1"/>
  <c r="L4411" i="1" s="1"/>
  <c r="L4412" i="1" a="1"/>
  <c r="L4412" i="1" s="1"/>
  <c r="L4413" i="1" a="1"/>
  <c r="L4413" i="1" s="1"/>
  <c r="L4414" i="1" a="1"/>
  <c r="L4414" i="1" s="1"/>
  <c r="L4415" i="1" a="1"/>
  <c r="L4415" i="1"/>
  <c r="L4416" i="1" a="1"/>
  <c r="L4416" i="1" s="1"/>
  <c r="L4417" i="1" a="1"/>
  <c r="L4417" i="1" s="1"/>
  <c r="L4418" i="1" a="1"/>
  <c r="L4418" i="1" s="1"/>
  <c r="L4419" i="1" a="1"/>
  <c r="L4419" i="1" s="1"/>
  <c r="L4420" i="1" a="1"/>
  <c r="L4420" i="1" s="1"/>
  <c r="L4421" i="1" a="1"/>
  <c r="L4421" i="1"/>
  <c r="L4422" i="1" a="1"/>
  <c r="L4422" i="1" s="1"/>
  <c r="L4423" i="1" a="1"/>
  <c r="L4423" i="1" s="1"/>
  <c r="L4424" i="1" a="1"/>
  <c r="L4424" i="1" s="1"/>
  <c r="L4425" i="1" a="1"/>
  <c r="L4425" i="1" s="1"/>
  <c r="L4426" i="1" a="1"/>
  <c r="L4426" i="1" s="1"/>
  <c r="L4427" i="1" a="1"/>
  <c r="L4427" i="1"/>
  <c r="L4428" i="1" a="1"/>
  <c r="L4428" i="1" s="1"/>
  <c r="L4429" i="1" a="1"/>
  <c r="L4429" i="1" s="1"/>
  <c r="L4430" i="1" a="1"/>
  <c r="L4430" i="1" s="1"/>
  <c r="L4431" i="1" a="1"/>
  <c r="L4431" i="1" s="1"/>
  <c r="L4432" i="1" a="1"/>
  <c r="L4432" i="1" s="1"/>
  <c r="L4433" i="1" a="1"/>
  <c r="L4433" i="1"/>
  <c r="L4434" i="1" a="1"/>
  <c r="L4434" i="1" s="1"/>
  <c r="L4435" i="1" a="1"/>
  <c r="L4435" i="1" s="1"/>
  <c r="L4436" i="1" a="1"/>
  <c r="L4436" i="1" s="1"/>
  <c r="L4437" i="1" a="1"/>
  <c r="L4437" i="1" s="1"/>
  <c r="L4438" i="1" a="1"/>
  <c r="L4438" i="1" s="1"/>
  <c r="L4439" i="1" a="1"/>
  <c r="L4439" i="1" s="1"/>
  <c r="L4440" i="1" a="1"/>
  <c r="L4440" i="1" s="1"/>
  <c r="L4441" i="1" a="1"/>
  <c r="L4441" i="1" s="1"/>
  <c r="L4442" i="1" a="1"/>
  <c r="L4442" i="1" s="1"/>
  <c r="L4443" i="1" a="1"/>
  <c r="L4443" i="1" s="1"/>
  <c r="L4444" i="1" a="1"/>
  <c r="L4444" i="1" s="1"/>
  <c r="L4445" i="1" a="1"/>
  <c r="L4445" i="1" s="1"/>
  <c r="L4446" i="1" a="1"/>
  <c r="L4446" i="1" s="1"/>
  <c r="L4447" i="1" a="1"/>
  <c r="L4447" i="1" s="1"/>
  <c r="L4448" i="1" a="1"/>
  <c r="L4448" i="1" s="1"/>
  <c r="L4449" i="1" a="1"/>
  <c r="L4449" i="1" s="1"/>
  <c r="L4450" i="1" a="1"/>
  <c r="L4450" i="1" s="1"/>
  <c r="L4451" i="1" a="1"/>
  <c r="L4451" i="1"/>
  <c r="L4452" i="1" a="1"/>
  <c r="L4452" i="1" s="1"/>
  <c r="L4453" i="1" a="1"/>
  <c r="L4453" i="1" s="1"/>
  <c r="L4454" i="1" a="1"/>
  <c r="L4454" i="1" s="1"/>
  <c r="L4455" i="1" a="1"/>
  <c r="L4455" i="1" s="1"/>
  <c r="L4456" i="1" a="1"/>
  <c r="L4456" i="1" s="1"/>
  <c r="L4457" i="1" a="1"/>
  <c r="L4457" i="1" s="1"/>
  <c r="L4458" i="1" a="1"/>
  <c r="L4458" i="1" s="1"/>
  <c r="L4459" i="1" a="1"/>
  <c r="L4459" i="1" s="1"/>
  <c r="L4460" i="1" a="1"/>
  <c r="L4460" i="1" s="1"/>
  <c r="L4461" i="1" a="1"/>
  <c r="L4461" i="1" s="1"/>
  <c r="L4462" i="1" a="1"/>
  <c r="L4462" i="1" s="1"/>
  <c r="L4463" i="1" a="1"/>
  <c r="L4463" i="1" s="1"/>
  <c r="L4464" i="1" a="1"/>
  <c r="L4464" i="1" s="1"/>
  <c r="L4465" i="1" a="1"/>
  <c r="L4465" i="1" s="1"/>
  <c r="L4466" i="1" a="1"/>
  <c r="L4466" i="1" s="1"/>
  <c r="L4467" i="1" a="1"/>
  <c r="L4467" i="1" s="1"/>
  <c r="L4468" i="1" a="1"/>
  <c r="L4468" i="1" s="1"/>
  <c r="L4469" i="1" a="1"/>
  <c r="L4469" i="1"/>
  <c r="L4470" i="1" a="1"/>
  <c r="L4470" i="1" s="1"/>
  <c r="L4471" i="1" a="1"/>
  <c r="L4471" i="1" s="1"/>
  <c r="L4472" i="1" a="1"/>
  <c r="L4472" i="1" s="1"/>
  <c r="L4473" i="1" a="1"/>
  <c r="L4473" i="1" s="1"/>
  <c r="L4474" i="1" a="1"/>
  <c r="L4474" i="1" s="1"/>
  <c r="L4475" i="1" a="1"/>
  <c r="L4475" i="1" s="1"/>
  <c r="L4476" i="1" a="1"/>
  <c r="L4476" i="1" s="1"/>
  <c r="L4477" i="1" a="1"/>
  <c r="L4477" i="1" s="1"/>
  <c r="L4478" i="1" a="1"/>
  <c r="L4478" i="1" s="1"/>
  <c r="L4479" i="1" a="1"/>
  <c r="L4479" i="1" s="1"/>
  <c r="L4480" i="1" a="1"/>
  <c r="L4480" i="1" s="1"/>
  <c r="L4481" i="1" a="1"/>
  <c r="L4481" i="1"/>
  <c r="L4482" i="1" a="1"/>
  <c r="L4482" i="1" s="1"/>
  <c r="L4483" i="1" a="1"/>
  <c r="L4483" i="1" s="1"/>
  <c r="L4484" i="1" a="1"/>
  <c r="L4484" i="1" s="1"/>
  <c r="L4485" i="1" a="1"/>
  <c r="L4485" i="1" s="1"/>
  <c r="L4486" i="1" a="1"/>
  <c r="L4486" i="1" s="1"/>
  <c r="L4487" i="1" a="1"/>
  <c r="L4487" i="1"/>
  <c r="L4488" i="1" a="1"/>
  <c r="L4488" i="1" s="1"/>
  <c r="L4489" i="1" a="1"/>
  <c r="L4489" i="1" s="1"/>
  <c r="L4490" i="1" a="1"/>
  <c r="L4490" i="1" s="1"/>
  <c r="L4491" i="1" a="1"/>
  <c r="L4491" i="1" s="1"/>
  <c r="L4492" i="1" a="1"/>
  <c r="L4492" i="1" s="1"/>
  <c r="L4493" i="1" a="1"/>
  <c r="L4493" i="1"/>
  <c r="L4494" i="1" a="1"/>
  <c r="L4494" i="1" s="1"/>
  <c r="L4495" i="1" a="1"/>
  <c r="L4495" i="1" s="1"/>
  <c r="L4496" i="1" a="1"/>
  <c r="L4496" i="1" s="1"/>
  <c r="L4497" i="1" a="1"/>
  <c r="L4497" i="1" s="1"/>
  <c r="L4498" i="1" a="1"/>
  <c r="L4498" i="1" s="1"/>
  <c r="L4499" i="1" a="1"/>
  <c r="L4499" i="1"/>
  <c r="L4500" i="1" a="1"/>
  <c r="L4500" i="1" s="1"/>
  <c r="L4501" i="1" a="1"/>
  <c r="L4501" i="1" s="1"/>
  <c r="L4502" i="1" a="1"/>
  <c r="L4502" i="1" s="1"/>
  <c r="L4503" i="1" a="1"/>
  <c r="L4503" i="1" s="1"/>
  <c r="L4504" i="1" a="1"/>
  <c r="L4504" i="1" s="1"/>
  <c r="L4505" i="1" a="1"/>
  <c r="L4505" i="1"/>
  <c r="L4506" i="1" a="1"/>
  <c r="L4506" i="1" s="1"/>
  <c r="L4507" i="1" a="1"/>
  <c r="L4507" i="1" s="1"/>
  <c r="L4508" i="1" a="1"/>
  <c r="L4508" i="1" s="1"/>
  <c r="L4509" i="1" a="1"/>
  <c r="L4509" i="1" s="1"/>
  <c r="L4510" i="1" a="1"/>
  <c r="L4510" i="1" s="1"/>
  <c r="L4511" i="1" a="1"/>
  <c r="L4511" i="1" s="1"/>
  <c r="L4512" i="1" a="1"/>
  <c r="L4512" i="1" s="1"/>
  <c r="L4513" i="1" a="1"/>
  <c r="L4513" i="1" s="1"/>
  <c r="L4514" i="1" a="1"/>
  <c r="L4514" i="1" s="1"/>
  <c r="L4515" i="1" a="1"/>
  <c r="L4515" i="1" s="1"/>
  <c r="L4516" i="1" a="1"/>
  <c r="L4516" i="1" s="1"/>
  <c r="L4517" i="1" a="1"/>
  <c r="L4517" i="1" s="1"/>
  <c r="L4518" i="1" a="1"/>
  <c r="L4518" i="1" s="1"/>
  <c r="L4519" i="1" a="1"/>
  <c r="L4519" i="1" s="1"/>
  <c r="L4520" i="1" a="1"/>
  <c r="L4520" i="1" s="1"/>
  <c r="L4521" i="1" a="1"/>
  <c r="L4521" i="1" s="1"/>
  <c r="L4522" i="1" a="1"/>
  <c r="L4522" i="1" s="1"/>
  <c r="L4523" i="1" a="1"/>
  <c r="L4523" i="1"/>
  <c r="L4524" i="1" a="1"/>
  <c r="L4524" i="1" s="1"/>
  <c r="L4525" i="1" a="1"/>
  <c r="L4525" i="1" s="1"/>
  <c r="L4526" i="1" a="1"/>
  <c r="L4526" i="1" s="1"/>
  <c r="L4527" i="1" a="1"/>
  <c r="L4527" i="1" s="1"/>
  <c r="L4528" i="1" a="1"/>
  <c r="L4528" i="1" s="1"/>
  <c r="L4529" i="1" a="1"/>
  <c r="L4529" i="1" s="1"/>
  <c r="L4530" i="1" a="1"/>
  <c r="L4530" i="1" s="1"/>
  <c r="L4531" i="1" a="1"/>
  <c r="L4531" i="1" s="1"/>
  <c r="L4532" i="1" a="1"/>
  <c r="L4532" i="1" s="1"/>
  <c r="L4533" i="1" a="1"/>
  <c r="L4533" i="1" s="1"/>
  <c r="L4534" i="1" a="1"/>
  <c r="L4534" i="1" s="1"/>
  <c r="L4535" i="1" a="1"/>
  <c r="L4535" i="1" s="1"/>
  <c r="L4536" i="1" a="1"/>
  <c r="L4536" i="1" s="1"/>
  <c r="L4537" i="1" a="1"/>
  <c r="L4537" i="1" s="1"/>
  <c r="L4538" i="1" a="1"/>
  <c r="L4538" i="1" s="1"/>
  <c r="L4539" i="1" a="1"/>
  <c r="L4539" i="1" s="1"/>
  <c r="L4540" i="1" a="1"/>
  <c r="L4540" i="1" s="1"/>
  <c r="L4541" i="1" a="1"/>
  <c r="L4541" i="1"/>
  <c r="L4542" i="1" a="1"/>
  <c r="L4542" i="1" s="1"/>
  <c r="L4543" i="1" a="1"/>
  <c r="L4543" i="1" s="1"/>
  <c r="L4544" i="1" a="1"/>
  <c r="L4544" i="1" s="1"/>
  <c r="L4545" i="1" a="1"/>
  <c r="L4545" i="1" s="1"/>
  <c r="L4546" i="1" a="1"/>
  <c r="L4546" i="1" s="1"/>
  <c r="L4547" i="1" a="1"/>
  <c r="L4547" i="1" s="1"/>
  <c r="L4548" i="1" a="1"/>
  <c r="L4548" i="1" s="1"/>
  <c r="L4549" i="1" a="1"/>
  <c r="L4549" i="1" s="1"/>
  <c r="L4550" i="1" a="1"/>
  <c r="L4550" i="1" s="1"/>
  <c r="L4551" i="1" a="1"/>
  <c r="L4551" i="1" s="1"/>
  <c r="L4552" i="1" a="1"/>
  <c r="L4552" i="1" s="1"/>
  <c r="L4553" i="1" a="1"/>
  <c r="L4553" i="1"/>
  <c r="L4554" i="1" a="1"/>
  <c r="L4554" i="1" s="1"/>
  <c r="L4555" i="1" a="1"/>
  <c r="L4555" i="1" s="1"/>
  <c r="L4556" i="1" a="1"/>
  <c r="L4556" i="1" s="1"/>
  <c r="L4557" i="1" a="1"/>
  <c r="L4557" i="1" s="1"/>
  <c r="L4558" i="1" a="1"/>
  <c r="L4558" i="1" s="1"/>
  <c r="L4559" i="1" a="1"/>
  <c r="L4559" i="1"/>
  <c r="L4560" i="1" a="1"/>
  <c r="L4560" i="1" s="1"/>
  <c r="L4561" i="1" a="1"/>
  <c r="L4561" i="1" s="1"/>
  <c r="L4562" i="1" a="1"/>
  <c r="L4562" i="1" s="1"/>
  <c r="L4563" i="1" a="1"/>
  <c r="L4563" i="1" s="1"/>
  <c r="L4564" i="1" a="1"/>
  <c r="L4564" i="1"/>
  <c r="L4565" i="1" a="1"/>
  <c r="L4565" i="1" s="1"/>
  <c r="L4566" i="1" a="1"/>
  <c r="L4566" i="1" s="1"/>
  <c r="L4567" i="1" a="1"/>
  <c r="L4567" i="1" s="1"/>
  <c r="L4568" i="1" a="1"/>
  <c r="L4568" i="1" s="1"/>
  <c r="L4569" i="1" a="1"/>
  <c r="L4569" i="1" s="1"/>
  <c r="L4570" i="1" a="1"/>
  <c r="L4570" i="1" s="1"/>
  <c r="L4571" i="1" a="1"/>
  <c r="L4571" i="1" s="1"/>
  <c r="L4572" i="1" a="1"/>
  <c r="L4572" i="1" s="1"/>
  <c r="L4573" i="1" a="1"/>
  <c r="L4573" i="1" s="1"/>
  <c r="L4574" i="1" a="1"/>
  <c r="L4574" i="1" s="1"/>
  <c r="L4575" i="1" a="1"/>
  <c r="L4575" i="1" s="1"/>
  <c r="L4576" i="1" a="1"/>
  <c r="L4576" i="1" s="1"/>
  <c r="L4577" i="1" a="1"/>
  <c r="L4577" i="1"/>
  <c r="L4578" i="1" a="1"/>
  <c r="L4578" i="1" s="1"/>
  <c r="L4579" i="1" a="1"/>
  <c r="L4579" i="1" s="1"/>
  <c r="L4580" i="1" a="1"/>
  <c r="L4580" i="1" s="1"/>
  <c r="L4581" i="1" a="1"/>
  <c r="L4581" i="1" s="1"/>
  <c r="L4582" i="1" a="1"/>
  <c r="L4582" i="1"/>
  <c r="L4583" i="1" a="1"/>
  <c r="L4583" i="1" s="1"/>
  <c r="L4584" i="1" a="1"/>
  <c r="L4584" i="1" s="1"/>
  <c r="L4585" i="1" a="1"/>
  <c r="L4585" i="1" s="1"/>
  <c r="L4586" i="1" a="1"/>
  <c r="L4586" i="1" s="1"/>
  <c r="L4587" i="1" a="1"/>
  <c r="L4587" i="1" s="1"/>
  <c r="L4588" i="1" a="1"/>
  <c r="L4588" i="1" s="1"/>
  <c r="L4589" i="1" a="1"/>
  <c r="L4589" i="1" s="1"/>
  <c r="L4590" i="1" a="1"/>
  <c r="L4590" i="1" s="1"/>
  <c r="L4591" i="1" a="1"/>
  <c r="L4591" i="1" s="1"/>
  <c r="L4592" i="1" a="1"/>
  <c r="L4592" i="1" s="1"/>
  <c r="L4593" i="1" a="1"/>
  <c r="L4593" i="1" s="1"/>
  <c r="L4594" i="1" a="1"/>
  <c r="L4594" i="1" s="1"/>
  <c r="L4595" i="1" a="1"/>
  <c r="L4595" i="1"/>
  <c r="L4596" i="1" a="1"/>
  <c r="L4596" i="1" s="1"/>
  <c r="L4597" i="1" a="1"/>
  <c r="L4597" i="1" s="1"/>
  <c r="L4598" i="1" a="1"/>
  <c r="L4598" i="1" s="1"/>
  <c r="L4599" i="1" a="1"/>
  <c r="L4599" i="1" s="1"/>
  <c r="L4600" i="1" a="1"/>
  <c r="L4600" i="1"/>
  <c r="L4601" i="1" a="1"/>
  <c r="L4601" i="1" s="1"/>
  <c r="L4602" i="1" a="1"/>
  <c r="L4602" i="1" s="1"/>
  <c r="L4603" i="1" a="1"/>
  <c r="L4603" i="1" s="1"/>
  <c r="L4604" i="1" a="1"/>
  <c r="L4604" i="1" s="1"/>
  <c r="L4605" i="1" a="1"/>
  <c r="L4605" i="1" s="1"/>
  <c r="L4606" i="1" a="1"/>
  <c r="L4606" i="1" s="1"/>
  <c r="L4607" i="1" a="1"/>
  <c r="L4607" i="1" s="1"/>
  <c r="L4608" i="1" a="1"/>
  <c r="L4608" i="1" s="1"/>
  <c r="L4609" i="1" a="1"/>
  <c r="L4609" i="1" s="1"/>
  <c r="L4610" i="1" a="1"/>
  <c r="L4610" i="1" s="1"/>
  <c r="L4611" i="1" a="1"/>
  <c r="L4611" i="1" s="1"/>
  <c r="L4612" i="1" a="1"/>
  <c r="L4612" i="1" s="1"/>
  <c r="L4613" i="1" a="1"/>
  <c r="L4613" i="1"/>
  <c r="L4614" i="1" a="1"/>
  <c r="L4614" i="1" s="1"/>
  <c r="L4615" i="1" a="1"/>
  <c r="L4615" i="1" s="1"/>
  <c r="L4616" i="1" a="1"/>
  <c r="L4616" i="1" s="1"/>
  <c r="L4617" i="1" a="1"/>
  <c r="L4617" i="1" s="1"/>
  <c r="L4618" i="1" a="1"/>
  <c r="L4618" i="1"/>
  <c r="L4619" i="1" a="1"/>
  <c r="L4619" i="1" s="1"/>
  <c r="L4620" i="1" a="1"/>
  <c r="L4620" i="1" s="1"/>
  <c r="L4621" i="1" a="1"/>
  <c r="L4621" i="1" s="1"/>
  <c r="L4622" i="1" a="1"/>
  <c r="L4622" i="1" s="1"/>
  <c r="L4623" i="1" a="1"/>
  <c r="L4623" i="1" s="1"/>
  <c r="L4624" i="1" a="1"/>
  <c r="L4624" i="1" s="1"/>
  <c r="L4625" i="1" a="1"/>
  <c r="L4625" i="1" s="1"/>
  <c r="L4626" i="1" a="1"/>
  <c r="L4626" i="1" s="1"/>
  <c r="L4627" i="1" a="1"/>
  <c r="L4627" i="1" s="1"/>
  <c r="L4628" i="1" a="1"/>
  <c r="L4628" i="1" s="1"/>
  <c r="L4629" i="1" a="1"/>
  <c r="L4629" i="1" s="1"/>
  <c r="L4630" i="1" a="1"/>
  <c r="L4630" i="1" s="1"/>
  <c r="L4631" i="1" a="1"/>
  <c r="L4631" i="1"/>
  <c r="L4632" i="1" a="1"/>
  <c r="L4632" i="1" s="1"/>
  <c r="L4633" i="1" a="1"/>
  <c r="L4633" i="1" s="1"/>
  <c r="L4634" i="1" a="1"/>
  <c r="L4634" i="1" s="1"/>
  <c r="L4635" i="1" a="1"/>
  <c r="L4635" i="1" s="1"/>
  <c r="L4636" i="1" a="1"/>
  <c r="L4636" i="1"/>
  <c r="L4637" i="1" a="1"/>
  <c r="L4637" i="1" s="1"/>
  <c r="L4638" i="1" a="1"/>
  <c r="L4638" i="1" s="1"/>
  <c r="L4639" i="1" a="1"/>
  <c r="L4639" i="1" s="1"/>
  <c r="L4640" i="1" a="1"/>
  <c r="L4640" i="1" s="1"/>
  <c r="L4641" i="1" a="1"/>
  <c r="L4641" i="1" s="1"/>
  <c r="L4642" i="1" a="1"/>
  <c r="L4642" i="1" s="1"/>
  <c r="L4643" i="1" a="1"/>
  <c r="L4643" i="1" s="1"/>
  <c r="L4644" i="1" a="1"/>
  <c r="L4644" i="1" s="1"/>
  <c r="L4645" i="1" a="1"/>
  <c r="L4645" i="1" s="1"/>
  <c r="L4646" i="1" a="1"/>
  <c r="L4646" i="1" s="1"/>
  <c r="L4647" i="1" a="1"/>
  <c r="L4647" i="1" s="1"/>
  <c r="L4648" i="1" a="1"/>
  <c r="L4648" i="1" s="1"/>
  <c r="L4649" i="1" a="1"/>
  <c r="L4649" i="1"/>
  <c r="L4650" i="1" a="1"/>
  <c r="L4650" i="1" s="1"/>
  <c r="L4651" i="1" a="1"/>
  <c r="L4651" i="1" s="1"/>
  <c r="L4652" i="1" a="1"/>
  <c r="L4652" i="1" s="1"/>
  <c r="L4653" i="1" a="1"/>
  <c r="L4653" i="1" s="1"/>
  <c r="L4654" i="1" a="1"/>
  <c r="L4654" i="1"/>
  <c r="L4655" i="1" a="1"/>
  <c r="L4655" i="1" s="1"/>
  <c r="L4656" i="1" a="1"/>
  <c r="L4656" i="1" s="1"/>
  <c r="L4657" i="1" a="1"/>
  <c r="L4657" i="1" s="1"/>
  <c r="L4658" i="1" a="1"/>
  <c r="L4658" i="1" s="1"/>
  <c r="L4659" i="1" a="1"/>
  <c r="L4659" i="1" s="1"/>
  <c r="L4660" i="1" a="1"/>
  <c r="L4660" i="1" s="1"/>
  <c r="L4661" i="1" a="1"/>
  <c r="L4661" i="1" s="1"/>
  <c r="L4662" i="1" a="1"/>
  <c r="L4662" i="1" s="1"/>
  <c r="L4663" i="1" a="1"/>
  <c r="L4663" i="1" s="1"/>
  <c r="L4664" i="1" a="1"/>
  <c r="L4664" i="1" s="1"/>
  <c r="L4665" i="1" a="1"/>
  <c r="L4665" i="1" s="1"/>
  <c r="L4666" i="1" a="1"/>
  <c r="L4666" i="1" s="1"/>
  <c r="L4667" i="1" a="1"/>
  <c r="L4667" i="1"/>
  <c r="L4668" i="1" a="1"/>
  <c r="L4668" i="1" s="1"/>
  <c r="L4669" i="1" a="1"/>
  <c r="L4669" i="1" s="1"/>
  <c r="L4670" i="1" a="1"/>
  <c r="L4670" i="1" s="1"/>
  <c r="L4671" i="1" a="1"/>
  <c r="L4671" i="1" s="1"/>
  <c r="L4672" i="1" a="1"/>
  <c r="L4672" i="1"/>
  <c r="L4673" i="1" a="1"/>
  <c r="L4673" i="1" s="1"/>
  <c r="L4674" i="1" a="1"/>
  <c r="L4674" i="1" s="1"/>
  <c r="L4675" i="1" a="1"/>
  <c r="L4675" i="1" s="1"/>
  <c r="L4676" i="1" a="1"/>
  <c r="L4676" i="1" s="1"/>
  <c r="L4677" i="1" a="1"/>
  <c r="L4677" i="1" s="1"/>
  <c r="L4678" i="1" a="1"/>
  <c r="L4678" i="1" s="1"/>
  <c r="L4679" i="1" a="1"/>
  <c r="L4679" i="1" s="1"/>
  <c r="L4680" i="1" a="1"/>
  <c r="L4680" i="1" s="1"/>
  <c r="L4681" i="1" a="1"/>
  <c r="L4681" i="1" s="1"/>
  <c r="L4682" i="1" a="1"/>
  <c r="L4682" i="1" s="1"/>
  <c r="L4683" i="1" a="1"/>
  <c r="L4683" i="1" s="1"/>
  <c r="L4684" i="1" a="1"/>
  <c r="L4684" i="1" s="1"/>
  <c r="L4685" i="1" a="1"/>
  <c r="L4685" i="1"/>
  <c r="L4686" i="1" a="1"/>
  <c r="L4686" i="1" s="1"/>
  <c r="L4687" i="1" a="1"/>
  <c r="L4687" i="1" s="1"/>
  <c r="L4688" i="1" a="1"/>
  <c r="L4688" i="1" s="1"/>
  <c r="L4689" i="1" a="1"/>
  <c r="L4689" i="1" s="1"/>
  <c r="L4690" i="1" a="1"/>
  <c r="L4690" i="1"/>
  <c r="L4691" i="1" a="1"/>
  <c r="L4691" i="1" s="1"/>
  <c r="L4692" i="1" a="1"/>
  <c r="L4692" i="1" s="1"/>
  <c r="L4693" i="1" a="1"/>
  <c r="L4693" i="1" s="1"/>
  <c r="L4694" i="1" a="1"/>
  <c r="L4694" i="1" s="1"/>
  <c r="L4695" i="1" a="1"/>
  <c r="L4695" i="1" s="1"/>
  <c r="L4696" i="1" a="1"/>
  <c r="L4696" i="1" s="1"/>
  <c r="L4697" i="1" a="1"/>
  <c r="L4697" i="1" s="1"/>
  <c r="L4698" i="1" a="1"/>
  <c r="L4698" i="1" s="1"/>
  <c r="L4699" i="1" a="1"/>
  <c r="L4699" i="1" s="1"/>
  <c r="L4700" i="1" a="1"/>
  <c r="L4700" i="1" s="1"/>
  <c r="L4701" i="1" a="1"/>
  <c r="L4701" i="1" s="1"/>
  <c r="L4702" i="1" a="1"/>
  <c r="L4702" i="1" s="1"/>
  <c r="L4703" i="1" a="1"/>
  <c r="L4703" i="1"/>
  <c r="L4704" i="1" a="1"/>
  <c r="L4704" i="1" s="1"/>
  <c r="L4705" i="1" a="1"/>
  <c r="L4705" i="1" s="1"/>
  <c r="L4706" i="1" a="1"/>
  <c r="L4706" i="1" s="1"/>
  <c r="L4707" i="1" a="1"/>
  <c r="L4707" i="1" s="1"/>
  <c r="L4708" i="1" a="1"/>
  <c r="L4708" i="1"/>
  <c r="L4709" i="1" a="1"/>
  <c r="L4709" i="1" s="1"/>
  <c r="L4710" i="1" a="1"/>
  <c r="L4710" i="1" s="1"/>
  <c r="L4711" i="1" a="1"/>
  <c r="L4711" i="1" s="1"/>
  <c r="L4712" i="1" a="1"/>
  <c r="L4712" i="1" s="1"/>
  <c r="L4713" i="1" a="1"/>
  <c r="L4713" i="1" s="1"/>
  <c r="L4714" i="1" a="1"/>
  <c r="L4714" i="1" s="1"/>
  <c r="L4715" i="1" a="1"/>
  <c r="L4715" i="1" s="1"/>
  <c r="L4716" i="1" a="1"/>
  <c r="L4716" i="1" s="1"/>
  <c r="L4717" i="1" a="1"/>
  <c r="L4717" i="1" s="1"/>
  <c r="L4718" i="1" a="1"/>
  <c r="L4718" i="1" s="1"/>
  <c r="L4719" i="1" a="1"/>
  <c r="L4719" i="1" s="1"/>
  <c r="L4720" i="1" a="1"/>
  <c r="L4720" i="1" s="1"/>
  <c r="L4721" i="1" a="1"/>
  <c r="L4721" i="1"/>
  <c r="L4722" i="1" a="1"/>
  <c r="L4722" i="1" s="1"/>
  <c r="L4723" i="1" a="1"/>
  <c r="L4723" i="1" s="1"/>
  <c r="L4724" i="1" a="1"/>
  <c r="L4724" i="1" s="1"/>
  <c r="L4725" i="1" a="1"/>
  <c r="L4725" i="1" s="1"/>
  <c r="L4726" i="1" a="1"/>
  <c r="L4726" i="1"/>
  <c r="L4727" i="1" a="1"/>
  <c r="L4727" i="1" s="1"/>
  <c r="L4728" i="1" a="1"/>
  <c r="L4728" i="1" s="1"/>
  <c r="L4729" i="1" a="1"/>
  <c r="L4729" i="1" s="1"/>
  <c r="L4730" i="1" a="1"/>
  <c r="L4730" i="1" s="1"/>
  <c r="L4731" i="1" a="1"/>
  <c r="L4731" i="1" s="1"/>
  <c r="L4732" i="1" a="1"/>
  <c r="L4732" i="1"/>
  <c r="L4733" i="1" a="1"/>
  <c r="L4733" i="1"/>
  <c r="L4734" i="1" a="1"/>
  <c r="L4734" i="1" s="1"/>
  <c r="L4735" i="1" a="1"/>
  <c r="L4735" i="1" s="1"/>
  <c r="L4736" i="1" a="1"/>
  <c r="L4736" i="1" s="1"/>
  <c r="L4737" i="1" a="1"/>
  <c r="L4737" i="1" s="1"/>
  <c r="L4738" i="1" a="1"/>
  <c r="L4738" i="1"/>
  <c r="L4739" i="1" a="1"/>
  <c r="L4739" i="1" s="1"/>
  <c r="L4740" i="1" a="1"/>
  <c r="L4740" i="1" s="1"/>
  <c r="L4741" i="1" a="1"/>
  <c r="L4741" i="1"/>
  <c r="L4742" i="1" a="1"/>
  <c r="L4742" i="1" s="1"/>
  <c r="L4743" i="1" a="1"/>
  <c r="L4743" i="1" s="1"/>
  <c r="L4744" i="1" a="1"/>
  <c r="L4744" i="1"/>
  <c r="L4745" i="1" a="1"/>
  <c r="L4745" i="1" s="1"/>
  <c r="L4746" i="1" a="1"/>
  <c r="L4746" i="1" s="1"/>
  <c r="L4747" i="1" a="1"/>
  <c r="L4747" i="1"/>
  <c r="L4748" i="1" a="1"/>
  <c r="L4748" i="1"/>
  <c r="L4749" i="1" a="1"/>
  <c r="L4749" i="1"/>
  <c r="L4750" i="1" a="1"/>
  <c r="L4750" i="1"/>
  <c r="L4751" i="1" a="1"/>
  <c r="L4751" i="1" s="1"/>
  <c r="L4752" i="1" a="1"/>
  <c r="L4752" i="1" s="1"/>
  <c r="L4753" i="1" a="1"/>
  <c r="L4753" i="1"/>
  <c r="L4754" i="1" a="1"/>
  <c r="L4754" i="1"/>
  <c r="L4755" i="1" a="1"/>
  <c r="L4755" i="1"/>
  <c r="L4756" i="1" a="1"/>
  <c r="L4756" i="1"/>
  <c r="L4757" i="1" a="1"/>
  <c r="L4757" i="1" s="1"/>
  <c r="L4758" i="1" a="1"/>
  <c r="L4758" i="1" s="1"/>
  <c r="L4759" i="1" a="1"/>
  <c r="L4759" i="1"/>
  <c r="L4760" i="1" a="1"/>
  <c r="L4760" i="1"/>
  <c r="L4761" i="1" a="1"/>
  <c r="L4761" i="1"/>
  <c r="L4762" i="1" a="1"/>
  <c r="L4762" i="1"/>
  <c r="L4763" i="1" a="1"/>
  <c r="L4763" i="1" s="1"/>
  <c r="L4764" i="1" a="1"/>
  <c r="L4764" i="1" s="1"/>
  <c r="L4765" i="1" a="1"/>
  <c r="L4765" i="1"/>
  <c r="L4766" i="1" a="1"/>
  <c r="L4766" i="1"/>
  <c r="L4767" i="1" a="1"/>
  <c r="L4767" i="1"/>
  <c r="L4768" i="1" a="1"/>
  <c r="L4768" i="1"/>
  <c r="L4769" i="1" a="1"/>
  <c r="L4769" i="1" s="1"/>
  <c r="L4770" i="1" a="1"/>
  <c r="L4770" i="1" s="1"/>
  <c r="L4771" i="1" a="1"/>
  <c r="L4771" i="1"/>
  <c r="L4772" i="1" a="1"/>
  <c r="L4772" i="1"/>
  <c r="L4773" i="1" a="1"/>
  <c r="L4773" i="1"/>
  <c r="L4774" i="1" a="1"/>
  <c r="L4774" i="1"/>
  <c r="L4775" i="1" a="1"/>
  <c r="L4775" i="1" s="1"/>
  <c r="L4776" i="1" a="1"/>
  <c r="L4776" i="1" s="1"/>
  <c r="L4777" i="1" a="1"/>
  <c r="L4777" i="1"/>
  <c r="L4778" i="1" a="1"/>
  <c r="L4778" i="1"/>
  <c r="L4779" i="1" a="1"/>
  <c r="L4779" i="1"/>
  <c r="L4780" i="1" a="1"/>
  <c r="L4780" i="1"/>
  <c r="L4781" i="1" a="1"/>
  <c r="L4781" i="1" s="1"/>
  <c r="L4782" i="1" a="1"/>
  <c r="L4782" i="1" s="1"/>
  <c r="L4783" i="1" a="1"/>
  <c r="L4783" i="1" s="1"/>
  <c r="L4784" i="1" a="1"/>
  <c r="L4784" i="1"/>
  <c r="L4785" i="1" a="1"/>
  <c r="L4785" i="1"/>
  <c r="L4786" i="1" a="1"/>
  <c r="L4786" i="1"/>
  <c r="L4787" i="1" a="1"/>
  <c r="L4787" i="1" s="1"/>
  <c r="L4788" i="1" a="1"/>
  <c r="L4788" i="1" s="1"/>
  <c r="L4789" i="1" a="1"/>
  <c r="L4789" i="1" s="1"/>
  <c r="L4790" i="1" a="1"/>
  <c r="L4790" i="1"/>
  <c r="L4791" i="1" a="1"/>
  <c r="L4791" i="1"/>
  <c r="L4792" i="1" a="1"/>
  <c r="L4792" i="1"/>
  <c r="L4793" i="1" a="1"/>
  <c r="L4793" i="1" s="1"/>
  <c r="L4794" i="1" a="1"/>
  <c r="L4794" i="1" s="1"/>
  <c r="L4795" i="1" a="1"/>
  <c r="L4795" i="1" s="1"/>
  <c r="L4796" i="1" a="1"/>
  <c r="L4796" i="1"/>
  <c r="L4797" i="1" a="1"/>
  <c r="L4797" i="1"/>
  <c r="L4798" i="1" a="1"/>
  <c r="L4798" i="1"/>
  <c r="L4799" i="1" a="1"/>
  <c r="L4799" i="1" s="1"/>
  <c r="L4800" i="1" a="1"/>
  <c r="L4800" i="1" s="1"/>
  <c r="L4801" i="1" a="1"/>
  <c r="L4801" i="1" s="1"/>
  <c r="L4802" i="1" a="1"/>
  <c r="L4802" i="1"/>
  <c r="L4803" i="1" a="1"/>
  <c r="L4803" i="1"/>
  <c r="L4804" i="1" a="1"/>
  <c r="L4804" i="1"/>
  <c r="L4805" i="1" a="1"/>
  <c r="L4805" i="1" s="1"/>
  <c r="L4806" i="1" a="1"/>
  <c r="L4806" i="1" s="1"/>
  <c r="L4807" i="1" a="1"/>
  <c r="L4807" i="1" s="1"/>
  <c r="L4808" i="1" a="1"/>
  <c r="L4808" i="1"/>
  <c r="L4809" i="1" a="1"/>
  <c r="L4809" i="1"/>
  <c r="L4810" i="1" a="1"/>
  <c r="L4810" i="1"/>
  <c r="L4811" i="1" a="1"/>
  <c r="L4811" i="1" s="1"/>
  <c r="L4812" i="1" a="1"/>
  <c r="L4812" i="1" s="1"/>
  <c r="L4813" i="1" a="1"/>
  <c r="L4813" i="1" s="1"/>
  <c r="L4814" i="1" a="1"/>
  <c r="L4814" i="1"/>
  <c r="L4815" i="1" a="1"/>
  <c r="L4815" i="1"/>
  <c r="L4816" i="1" a="1"/>
  <c r="L4816" i="1"/>
  <c r="L4817" i="1" a="1"/>
  <c r="L4817" i="1" s="1"/>
  <c r="L4818" i="1" a="1"/>
  <c r="L4818" i="1" s="1"/>
  <c r="L4819" i="1" a="1"/>
  <c r="L4819" i="1" s="1"/>
  <c r="L4820" i="1" a="1"/>
  <c r="L4820" i="1"/>
  <c r="L4821" i="1" a="1"/>
  <c r="L4821" i="1"/>
  <c r="L4822" i="1" a="1"/>
  <c r="L4822" i="1"/>
  <c r="L4823" i="1" a="1"/>
  <c r="L4823" i="1" s="1"/>
  <c r="L4824" i="1" a="1"/>
  <c r="L4824" i="1" s="1"/>
  <c r="L4825" i="1" a="1"/>
  <c r="L4825" i="1" s="1"/>
  <c r="L4826" i="1" a="1"/>
  <c r="L4826" i="1"/>
  <c r="L4827" i="1" a="1"/>
  <c r="L4827" i="1"/>
  <c r="L4828" i="1" a="1"/>
  <c r="L4828" i="1"/>
  <c r="L4829" i="1" a="1"/>
  <c r="L4829" i="1" s="1"/>
  <c r="L4830" i="1" a="1"/>
  <c r="L4830" i="1" s="1"/>
  <c r="L4831" i="1" a="1"/>
  <c r="L4831" i="1" s="1"/>
  <c r="L4832" i="1" a="1"/>
  <c r="L4832" i="1"/>
  <c r="L4833" i="1" a="1"/>
  <c r="L4833" i="1"/>
  <c r="L4834" i="1" a="1"/>
  <c r="L4834" i="1"/>
  <c r="L4835" i="1" a="1"/>
  <c r="L4835" i="1" s="1"/>
  <c r="L4836" i="1" a="1"/>
  <c r="L4836" i="1" s="1"/>
  <c r="L4837" i="1" a="1"/>
  <c r="L4837" i="1" s="1"/>
  <c r="L4838" i="1" a="1"/>
  <c r="L4838" i="1"/>
  <c r="L4839" i="1" a="1"/>
  <c r="L4839" i="1"/>
  <c r="L4840" i="1" a="1"/>
  <c r="L4840" i="1"/>
  <c r="L4841" i="1" a="1"/>
  <c r="L4841" i="1" s="1"/>
  <c r="L4842" i="1" a="1"/>
  <c r="L4842" i="1" s="1"/>
  <c r="L4843" i="1" a="1"/>
  <c r="L4843" i="1" s="1"/>
  <c r="L4844" i="1" a="1"/>
  <c r="L4844" i="1"/>
  <c r="L4845" i="1" a="1"/>
  <c r="L4845" i="1"/>
  <c r="L4846" i="1" a="1"/>
  <c r="L4846" i="1"/>
  <c r="L4847" i="1" a="1"/>
  <c r="L4847" i="1" s="1"/>
  <c r="L4848" i="1" a="1"/>
  <c r="L4848" i="1" s="1"/>
  <c r="L4849" i="1" a="1"/>
  <c r="L4849" i="1" s="1"/>
  <c r="L4850" i="1" a="1"/>
  <c r="L4850" i="1"/>
  <c r="L4851" i="1" a="1"/>
  <c r="L4851" i="1"/>
  <c r="L4852" i="1" a="1"/>
  <c r="L4852" i="1"/>
  <c r="L4853" i="1" a="1"/>
  <c r="L4853" i="1" s="1"/>
  <c r="L4854" i="1" a="1"/>
  <c r="L4854" i="1" s="1"/>
  <c r="L4855" i="1" a="1"/>
  <c r="L4855" i="1" s="1"/>
  <c r="L4856" i="1" a="1"/>
  <c r="L4856" i="1"/>
  <c r="L4857" i="1" a="1"/>
  <c r="L4857" i="1"/>
  <c r="L4858" i="1" a="1"/>
  <c r="L4858" i="1"/>
  <c r="L4859" i="1" a="1"/>
  <c r="L4859" i="1" s="1"/>
  <c r="L4860" i="1" a="1"/>
  <c r="L4860" i="1" s="1"/>
  <c r="L4861" i="1" a="1"/>
  <c r="L4861" i="1" s="1"/>
  <c r="L4862" i="1" a="1"/>
  <c r="L4862" i="1"/>
  <c r="L4863" i="1" a="1"/>
  <c r="L4863" i="1"/>
  <c r="L4864" i="1" a="1"/>
  <c r="L4864" i="1"/>
  <c r="L4865" i="1" a="1"/>
  <c r="L4865" i="1" s="1"/>
  <c r="L4866" i="1" a="1"/>
  <c r="L4866" i="1" s="1"/>
  <c r="L4867" i="1" a="1"/>
  <c r="L4867" i="1" s="1"/>
  <c r="L4868" i="1" a="1"/>
  <c r="L4868" i="1"/>
  <c r="L4869" i="1" a="1"/>
  <c r="L4869" i="1"/>
  <c r="L4870" i="1" a="1"/>
  <c r="L4870" i="1"/>
  <c r="L4871" i="1" a="1"/>
  <c r="L4871" i="1" s="1"/>
  <c r="L4872" i="1" a="1"/>
  <c r="L4872" i="1" s="1"/>
  <c r="L4873" i="1" a="1"/>
  <c r="L4873" i="1" s="1"/>
  <c r="L4874" i="1" a="1"/>
  <c r="L4874" i="1"/>
  <c r="L4875" i="1" a="1"/>
  <c r="L4875" i="1"/>
  <c r="L4876" i="1" a="1"/>
  <c r="L4876" i="1"/>
  <c r="L4877" i="1" a="1"/>
  <c r="L4877" i="1" s="1"/>
  <c r="L4878" i="1" a="1"/>
  <c r="L4878" i="1" s="1"/>
  <c r="L4879" i="1" a="1"/>
  <c r="L4879" i="1" s="1"/>
  <c r="L4880" i="1" a="1"/>
  <c r="L4880" i="1"/>
  <c r="L4881" i="1" a="1"/>
  <c r="L4881" i="1"/>
  <c r="L4882" i="1" a="1"/>
  <c r="L4882" i="1"/>
  <c r="L4883" i="1" a="1"/>
  <c r="L4883" i="1" s="1"/>
  <c r="L4884" i="1" a="1"/>
  <c r="L4884" i="1" s="1"/>
  <c r="L4885" i="1" a="1"/>
  <c r="L4885" i="1" s="1"/>
  <c r="L4886" i="1" a="1"/>
  <c r="L4886" i="1"/>
  <c r="L4887" i="1" a="1"/>
  <c r="L4887" i="1"/>
  <c r="L4888" i="1" a="1"/>
  <c r="L4888" i="1"/>
  <c r="L4889" i="1" a="1"/>
  <c r="L4889" i="1" s="1"/>
  <c r="L4890" i="1" a="1"/>
  <c r="L4890" i="1" s="1"/>
  <c r="L4891" i="1" a="1"/>
  <c r="L4891" i="1" s="1"/>
  <c r="L4892" i="1" a="1"/>
  <c r="L4892" i="1"/>
  <c r="L4893" i="1" a="1"/>
  <c r="L4893" i="1"/>
  <c r="L4894" i="1" a="1"/>
  <c r="L4894" i="1"/>
  <c r="L4895" i="1" a="1"/>
  <c r="L4895" i="1" s="1"/>
  <c r="L4896" i="1" a="1"/>
  <c r="L4896" i="1" s="1"/>
  <c r="L4897" i="1" a="1"/>
  <c r="L4897" i="1" s="1"/>
  <c r="L4898" i="1" a="1"/>
  <c r="L4898" i="1"/>
  <c r="L4899" i="1" a="1"/>
  <c r="L4899" i="1"/>
  <c r="L4900" i="1" a="1"/>
  <c r="L4900" i="1"/>
  <c r="L4901" i="1" a="1"/>
  <c r="L4901" i="1" s="1"/>
  <c r="L4902" i="1" a="1"/>
  <c r="L4902" i="1" s="1"/>
  <c r="L4903" i="1" a="1"/>
  <c r="L4903" i="1" s="1"/>
  <c r="L4904" i="1" a="1"/>
  <c r="L4904" i="1"/>
  <c r="L4905" i="1" a="1"/>
  <c r="L4905" i="1"/>
  <c r="L4906" i="1" a="1"/>
  <c r="L4906" i="1"/>
  <c r="L4907" i="1" a="1"/>
  <c r="L4907" i="1" s="1"/>
  <c r="L4908" i="1" a="1"/>
  <c r="L4908" i="1" s="1"/>
  <c r="L4909" i="1" a="1"/>
  <c r="L4909" i="1" s="1"/>
  <c r="L4910" i="1" a="1"/>
  <c r="L4910" i="1"/>
  <c r="L4911" i="1" a="1"/>
  <c r="L4911" i="1"/>
  <c r="L4912" i="1" a="1"/>
  <c r="L4912" i="1"/>
  <c r="L4913" i="1" a="1"/>
  <c r="L4913" i="1" s="1"/>
  <c r="L4914" i="1" a="1"/>
  <c r="L4914" i="1" s="1"/>
  <c r="L4915" i="1" a="1"/>
  <c r="L4915" i="1" s="1"/>
  <c r="L4916" i="1" a="1"/>
  <c r="L4916" i="1"/>
  <c r="L4917" i="1" a="1"/>
  <c r="L4917" i="1"/>
  <c r="L4918" i="1" a="1"/>
  <c r="L4918" i="1"/>
  <c r="L4919" i="1" a="1"/>
  <c r="L4919" i="1" s="1"/>
  <c r="L4920" i="1" a="1"/>
  <c r="L4920" i="1" s="1"/>
  <c r="L4921" i="1" a="1"/>
  <c r="L4921" i="1" s="1"/>
  <c r="L4922" i="1" a="1"/>
  <c r="L4922" i="1"/>
  <c r="L4923" i="1" a="1"/>
  <c r="L4923" i="1"/>
  <c r="L4924" i="1" a="1"/>
  <c r="L4924" i="1"/>
  <c r="L4925" i="1" a="1"/>
  <c r="L4925" i="1" s="1"/>
  <c r="L4926" i="1" a="1"/>
  <c r="L4926" i="1" s="1"/>
  <c r="L4927" i="1" a="1"/>
  <c r="L4927" i="1" s="1"/>
  <c r="L4928" i="1" a="1"/>
  <c r="L4928" i="1"/>
  <c r="L4929" i="1" a="1"/>
  <c r="L4929" i="1"/>
  <c r="L4930" i="1" a="1"/>
  <c r="L4930" i="1"/>
  <c r="L4931" i="1" a="1"/>
  <c r="L4931" i="1" s="1"/>
  <c r="L4932" i="1" a="1"/>
  <c r="L4932" i="1" s="1"/>
  <c r="L4933" i="1" a="1"/>
  <c r="L4933" i="1" s="1"/>
  <c r="L4934" i="1" a="1"/>
  <c r="L4934" i="1"/>
  <c r="L4935" i="1" a="1"/>
  <c r="L4935" i="1"/>
  <c r="L4936" i="1" a="1"/>
  <c r="L4936" i="1"/>
  <c r="L4937" i="1" a="1"/>
  <c r="L4937" i="1" s="1"/>
  <c r="L4938" i="1" a="1"/>
  <c r="L4938" i="1" s="1"/>
  <c r="L4939" i="1" a="1"/>
  <c r="L4939" i="1" s="1"/>
  <c r="L4940" i="1" a="1"/>
  <c r="L4940" i="1"/>
  <c r="L4941" i="1" a="1"/>
  <c r="L4941" i="1"/>
  <c r="L4942" i="1" a="1"/>
  <c r="L4942" i="1"/>
  <c r="L4943" i="1" a="1"/>
  <c r="L4943" i="1" s="1"/>
  <c r="L4944" i="1" a="1"/>
  <c r="L4944" i="1" s="1"/>
  <c r="L4945" i="1" a="1"/>
  <c r="L4945" i="1" s="1"/>
  <c r="L4946" i="1" a="1"/>
  <c r="L4946" i="1"/>
  <c r="L4947" i="1" a="1"/>
  <c r="L4947" i="1"/>
  <c r="L4948" i="1" a="1"/>
  <c r="L4948" i="1" s="1"/>
  <c r="L4949" i="1" a="1"/>
  <c r="L4949" i="1" s="1"/>
  <c r="L4950" i="1" a="1"/>
  <c r="L4950" i="1" s="1"/>
  <c r="L4951" i="1" a="1"/>
  <c r="L4951" i="1" s="1"/>
  <c r="L4952" i="1" a="1"/>
  <c r="L4952" i="1"/>
  <c r="L4953" i="1" a="1"/>
  <c r="L4953" i="1"/>
  <c r="L4954" i="1" a="1"/>
  <c r="L4954" i="1" s="1"/>
  <c r="L4955" i="1" a="1"/>
  <c r="L4955" i="1" s="1"/>
  <c r="L4956" i="1" a="1"/>
  <c r="L4956" i="1" s="1"/>
  <c r="L4957" i="1" a="1"/>
  <c r="L4957" i="1" s="1"/>
  <c r="L4958" i="1" a="1"/>
  <c r="L4958" i="1"/>
  <c r="L4959" i="1" a="1"/>
  <c r="L4959" i="1"/>
  <c r="L4960" i="1" a="1"/>
  <c r="L4960" i="1" s="1"/>
  <c r="L4961" i="1" a="1"/>
  <c r="L4961" i="1" s="1"/>
  <c r="L4962" i="1" a="1"/>
  <c r="L4962" i="1" s="1"/>
  <c r="L4963" i="1" a="1"/>
  <c r="L4963" i="1" s="1"/>
  <c r="L4964" i="1" a="1"/>
  <c r="L4964" i="1"/>
  <c r="L4965" i="1" a="1"/>
  <c r="L4965" i="1"/>
  <c r="L4966" i="1" a="1"/>
  <c r="L4966" i="1" s="1"/>
  <c r="L4967" i="1" a="1"/>
  <c r="L4967" i="1" s="1"/>
  <c r="L4968" i="1" a="1"/>
  <c r="L4968" i="1" s="1"/>
  <c r="L4969" i="1" a="1"/>
  <c r="L4969" i="1" s="1"/>
  <c r="L4970" i="1" a="1"/>
  <c r="L4970" i="1"/>
  <c r="L4971" i="1" a="1"/>
  <c r="L4971" i="1"/>
  <c r="L4972" i="1" a="1"/>
  <c r="L4972" i="1" s="1"/>
  <c r="L4973" i="1" a="1"/>
  <c r="L4973" i="1" s="1"/>
  <c r="L4974" i="1" a="1"/>
  <c r="L4974" i="1" s="1"/>
  <c r="L4975" i="1" a="1"/>
  <c r="L4975" i="1" s="1"/>
  <c r="L4976" i="1" a="1"/>
  <c r="L4976" i="1"/>
  <c r="L4977" i="1" a="1"/>
  <c r="L4977" i="1"/>
  <c r="L4978" i="1" a="1"/>
  <c r="L4978" i="1" s="1"/>
  <c r="L4979" i="1" a="1"/>
  <c r="L4979" i="1" s="1"/>
  <c r="L4980" i="1" a="1"/>
  <c r="L4980" i="1" s="1"/>
  <c r="L4981" i="1" a="1"/>
  <c r="L4981" i="1" s="1"/>
  <c r="L4982" i="1" a="1"/>
  <c r="L4982" i="1"/>
  <c r="L4983" i="1" a="1"/>
  <c r="L4983" i="1"/>
  <c r="L4984" i="1" a="1"/>
  <c r="L4984" i="1" s="1"/>
  <c r="L4985" i="1" a="1"/>
  <c r="L4985" i="1" s="1"/>
  <c r="L4986" i="1" a="1"/>
  <c r="L4986" i="1" s="1"/>
  <c r="L4987" i="1" a="1"/>
  <c r="L4987" i="1" s="1"/>
  <c r="L4988" i="1" a="1"/>
  <c r="L4988" i="1"/>
  <c r="L4989" i="1" a="1"/>
  <c r="L4989" i="1"/>
  <c r="L4990" i="1" a="1"/>
  <c r="L4990" i="1" s="1"/>
  <c r="L4991" i="1" a="1"/>
  <c r="L4991" i="1" s="1"/>
  <c r="L4992" i="1" a="1"/>
  <c r="L4992" i="1" s="1"/>
  <c r="L4993" i="1" a="1"/>
  <c r="L4993" i="1" s="1"/>
  <c r="L4994" i="1" a="1"/>
  <c r="L4994" i="1"/>
  <c r="L4995" i="1" a="1"/>
  <c r="L4995" i="1"/>
  <c r="L4996" i="1" a="1"/>
  <c r="L4996" i="1" s="1"/>
  <c r="L4997" i="1" a="1"/>
  <c r="L4997" i="1" s="1"/>
  <c r="L4998" i="1" a="1"/>
  <c r="L4998" i="1" s="1"/>
  <c r="L4999" i="1" a="1"/>
  <c r="L4999" i="1" s="1"/>
  <c r="L5000" i="1" a="1"/>
  <c r="L5000" i="1"/>
  <c r="L5001" i="1" a="1"/>
  <c r="L5001" i="1"/>
  <c r="L5002" i="1" a="1"/>
  <c r="L5002" i="1" s="1"/>
  <c r="L5003" i="1" a="1"/>
  <c r="L5003" i="1" s="1"/>
  <c r="L5004" i="1" a="1"/>
  <c r="L5004" i="1" s="1"/>
  <c r="L5005" i="1" a="1"/>
  <c r="L5005" i="1" s="1"/>
  <c r="L5006" i="1" a="1"/>
  <c r="L5006" i="1"/>
  <c r="L5007" i="1" a="1"/>
  <c r="L5007" i="1"/>
  <c r="L5008" i="1" a="1"/>
  <c r="L5008" i="1" s="1"/>
  <c r="L5009" i="1" a="1"/>
  <c r="L5009" i="1" s="1"/>
  <c r="L5010" i="1" a="1"/>
  <c r="L5010" i="1" s="1"/>
  <c r="L5011" i="1" a="1"/>
  <c r="L5011" i="1" s="1"/>
  <c r="L5012" i="1" a="1"/>
  <c r="L5012" i="1"/>
  <c r="L5013" i="1" a="1"/>
  <c r="L5013" i="1"/>
  <c r="L5014" i="1" a="1"/>
  <c r="L5014" i="1" s="1"/>
  <c r="L5015" i="1" a="1"/>
  <c r="L5015" i="1" s="1"/>
  <c r="L5016" i="1" a="1"/>
  <c r="L5016" i="1" s="1"/>
  <c r="L5017" i="1" a="1"/>
  <c r="L5017" i="1" s="1"/>
  <c r="L5018" i="1" a="1"/>
  <c r="L5018" i="1"/>
  <c r="L5019" i="1" a="1"/>
  <c r="L5019" i="1"/>
  <c r="L5020" i="1" a="1"/>
  <c r="L5020" i="1" s="1"/>
  <c r="L5021" i="1" a="1"/>
  <c r="L5021" i="1" s="1"/>
  <c r="L5022" i="1" a="1"/>
  <c r="L5022" i="1" s="1"/>
  <c r="L5023" i="1" a="1"/>
  <c r="L5023" i="1" s="1"/>
  <c r="L5024" i="1" a="1"/>
  <c r="L5024" i="1"/>
  <c r="L5025" i="1" a="1"/>
  <c r="L5025" i="1"/>
  <c r="L5026" i="1" a="1"/>
  <c r="L5026" i="1" s="1"/>
  <c r="L5027" i="1" a="1"/>
  <c r="L5027" i="1" s="1"/>
  <c r="L5028" i="1" a="1"/>
  <c r="L5028" i="1" s="1"/>
  <c r="L5029" i="1" a="1"/>
  <c r="L5029" i="1" s="1"/>
  <c r="L5030" i="1" a="1"/>
  <c r="L5030" i="1"/>
  <c r="L5031" i="1" a="1"/>
  <c r="L5031" i="1"/>
  <c r="L5032" i="1" a="1"/>
  <c r="L5032" i="1" s="1"/>
  <c r="L5033" i="1" a="1"/>
  <c r="L5033" i="1" s="1"/>
  <c r="L5034" i="1" a="1"/>
  <c r="L5034" i="1" s="1"/>
  <c r="L5035" i="1" a="1"/>
  <c r="L5035" i="1" s="1"/>
  <c r="L5036" i="1" a="1"/>
  <c r="L5036" i="1"/>
  <c r="L5037" i="1" a="1"/>
  <c r="L5037" i="1"/>
  <c r="L5038" i="1" a="1"/>
  <c r="L5038" i="1" s="1"/>
  <c r="L5039" i="1" a="1"/>
  <c r="L5039" i="1" s="1"/>
  <c r="L5040" i="1" a="1"/>
  <c r="L5040" i="1" s="1"/>
  <c r="L5041" i="1" a="1"/>
  <c r="L5041" i="1" s="1"/>
  <c r="L5042" i="1" a="1"/>
  <c r="L5042" i="1"/>
  <c r="L5043" i="1" a="1"/>
  <c r="L5043" i="1"/>
  <c r="L5044" i="1" a="1"/>
  <c r="L5044" i="1" s="1"/>
  <c r="L5045" i="1" a="1"/>
  <c r="L5045" i="1" s="1"/>
  <c r="L5046" i="1" a="1"/>
  <c r="L5046" i="1" s="1"/>
  <c r="L5047" i="1" a="1"/>
  <c r="L5047" i="1" s="1"/>
  <c r="L5048" i="1" a="1"/>
  <c r="L5048" i="1"/>
  <c r="L5049" i="1" a="1"/>
  <c r="L5049" i="1"/>
  <c r="L5050" i="1" a="1"/>
  <c r="L5050" i="1" s="1"/>
  <c r="L5051" i="1" a="1"/>
  <c r="L5051" i="1" s="1"/>
  <c r="L5052" i="1" a="1"/>
  <c r="L5052" i="1" s="1"/>
  <c r="L5053" i="1" a="1"/>
  <c r="L5053" i="1" s="1"/>
  <c r="L5054" i="1" a="1"/>
  <c r="L5054" i="1"/>
  <c r="L5055" i="1" a="1"/>
  <c r="L5055" i="1"/>
  <c r="L5056" i="1" a="1"/>
  <c r="L5056" i="1" s="1"/>
  <c r="L5057" i="1" a="1"/>
  <c r="L5057" i="1" s="1"/>
  <c r="L5058" i="1" a="1"/>
  <c r="L5058" i="1" s="1"/>
  <c r="L5059" i="1" a="1"/>
  <c r="L5059" i="1" s="1"/>
  <c r="L5060" i="1" a="1"/>
  <c r="L5060" i="1"/>
  <c r="L5061" i="1" a="1"/>
  <c r="L5061" i="1"/>
  <c r="L5062" i="1" a="1"/>
  <c r="L5062" i="1" s="1"/>
  <c r="L5063" i="1" a="1"/>
  <c r="L5063" i="1" s="1"/>
  <c r="L5064" i="1" a="1"/>
  <c r="L5064" i="1" s="1"/>
  <c r="L5065" i="1" a="1"/>
  <c r="L5065" i="1" s="1"/>
  <c r="L5066" i="1" a="1"/>
  <c r="L5066" i="1"/>
  <c r="L5067" i="1" a="1"/>
  <c r="L5067" i="1"/>
  <c r="L5068" i="1" a="1"/>
  <c r="L5068" i="1" s="1"/>
  <c r="L5069" i="1" a="1"/>
  <c r="L5069" i="1" s="1"/>
  <c r="L5070" i="1" a="1"/>
  <c r="L5070" i="1" s="1"/>
  <c r="L5071" i="1" a="1"/>
  <c r="L5071" i="1" s="1"/>
  <c r="L5072" i="1" a="1"/>
  <c r="L5072" i="1"/>
  <c r="L5073" i="1" a="1"/>
  <c r="L5073" i="1"/>
  <c r="L5074" i="1" a="1"/>
  <c r="L5074" i="1" s="1"/>
  <c r="L5075" i="1" a="1"/>
  <c r="L5075" i="1" s="1"/>
  <c r="L5076" i="1" a="1"/>
  <c r="L5076" i="1" s="1"/>
  <c r="L5077" i="1" a="1"/>
  <c r="L5077" i="1" s="1"/>
  <c r="L5078" i="1" a="1"/>
  <c r="L5078" i="1"/>
  <c r="L5079" i="1" a="1"/>
  <c r="L5079" i="1"/>
  <c r="L5080" i="1" a="1"/>
  <c r="L5080" i="1" s="1"/>
  <c r="L5081" i="1" a="1"/>
  <c r="L5081" i="1" s="1"/>
  <c r="L5082" i="1" a="1"/>
  <c r="L5082" i="1" s="1"/>
  <c r="L5083" i="1" a="1"/>
  <c r="L5083" i="1" s="1"/>
  <c r="L5084" i="1" a="1"/>
  <c r="L5084" i="1"/>
  <c r="L5085" i="1" a="1"/>
  <c r="L5085" i="1"/>
  <c r="L5086" i="1" a="1"/>
  <c r="L5086" i="1" s="1"/>
  <c r="L5087" i="1" a="1"/>
  <c r="L5087" i="1" s="1"/>
  <c r="L5088" i="1" a="1"/>
  <c r="L5088" i="1" s="1"/>
  <c r="L5089" i="1" a="1"/>
  <c r="L5089" i="1" s="1"/>
  <c r="L5090" i="1" a="1"/>
  <c r="L5090" i="1"/>
  <c r="L5091" i="1" a="1"/>
  <c r="L5091" i="1"/>
  <c r="L5092" i="1" a="1"/>
  <c r="L5092" i="1" s="1"/>
  <c r="L5093" i="1" a="1"/>
  <c r="L5093" i="1" s="1"/>
  <c r="L5094" i="1" a="1"/>
  <c r="L5094" i="1" s="1"/>
  <c r="L5095" i="1" a="1"/>
  <c r="L5095" i="1" s="1"/>
  <c r="L5096" i="1" a="1"/>
  <c r="L5096" i="1"/>
  <c r="L5097" i="1" a="1"/>
  <c r="L5097" i="1"/>
  <c r="L5098" i="1" a="1"/>
  <c r="L5098" i="1" s="1"/>
  <c r="L5099" i="1" a="1"/>
  <c r="L5099" i="1" s="1"/>
  <c r="L5100" i="1" a="1"/>
  <c r="L5100" i="1" s="1"/>
  <c r="L5101" i="1" a="1"/>
  <c r="L5101" i="1" s="1"/>
  <c r="L5102" i="1" a="1"/>
  <c r="L5102" i="1"/>
  <c r="L5103" i="1" a="1"/>
  <c r="L5103" i="1"/>
  <c r="L5104" i="1" a="1"/>
  <c r="L5104" i="1" s="1"/>
  <c r="L5105" i="1" a="1"/>
  <c r="L5105" i="1" s="1"/>
  <c r="L5106" i="1" a="1"/>
  <c r="L5106" i="1" s="1"/>
  <c r="L5107" i="1" a="1"/>
  <c r="L5107" i="1" s="1"/>
  <c r="L5108" i="1" a="1"/>
  <c r="L5108" i="1"/>
  <c r="L5109" i="1" a="1"/>
  <c r="L5109" i="1"/>
  <c r="L5110" i="1" a="1"/>
  <c r="L5110" i="1" s="1"/>
  <c r="L5111" i="1" a="1"/>
  <c r="L5111" i="1" s="1"/>
  <c r="L5112" i="1" a="1"/>
  <c r="L5112" i="1" s="1"/>
  <c r="L5113" i="1" a="1"/>
  <c r="L5113" i="1" s="1"/>
  <c r="L5114" i="1" a="1"/>
  <c r="L5114" i="1"/>
  <c r="L5115" i="1" a="1"/>
  <c r="L5115" i="1"/>
  <c r="L5116" i="1" a="1"/>
  <c r="L5116" i="1" s="1"/>
  <c r="L5117" i="1" a="1"/>
  <c r="L5117" i="1" s="1"/>
  <c r="L5118" i="1" a="1"/>
  <c r="L5118" i="1" s="1"/>
  <c r="L5119" i="1" a="1"/>
  <c r="L5119" i="1" s="1"/>
  <c r="L5120" i="1" a="1"/>
  <c r="L5120" i="1"/>
  <c r="L5121" i="1" a="1"/>
  <c r="L5121" i="1"/>
  <c r="L5122" i="1" a="1"/>
  <c r="L5122" i="1" s="1"/>
  <c r="L5123" i="1" a="1"/>
  <c r="L5123" i="1" s="1"/>
  <c r="L5124" i="1" a="1"/>
  <c r="L5124" i="1" s="1"/>
  <c r="L5125" i="1" a="1"/>
  <c r="L5125" i="1" s="1"/>
  <c r="L5126" i="1" a="1"/>
  <c r="L5126" i="1"/>
  <c r="L5127" i="1" a="1"/>
  <c r="L5127" i="1"/>
  <c r="L5128" i="1" a="1"/>
  <c r="L5128" i="1" s="1"/>
  <c r="L5129" i="1" a="1"/>
  <c r="L5129" i="1" s="1"/>
  <c r="L5130" i="1" a="1"/>
  <c r="L5130" i="1" s="1"/>
  <c r="L5131" i="1" a="1"/>
  <c r="L5131" i="1" s="1"/>
  <c r="L5132" i="1" a="1"/>
  <c r="L5132" i="1"/>
  <c r="L5133" i="1" a="1"/>
  <c r="L5133" i="1"/>
  <c r="L5134" i="1" a="1"/>
  <c r="L5134" i="1" s="1"/>
  <c r="L5135" i="1" a="1"/>
  <c r="L5135" i="1" s="1"/>
  <c r="L5136" i="1" a="1"/>
  <c r="L5136" i="1" s="1"/>
  <c r="L5137" i="1" a="1"/>
  <c r="L5137" i="1" s="1"/>
  <c r="L5138" i="1" a="1"/>
  <c r="L5138" i="1"/>
  <c r="L5139" i="1" a="1"/>
  <c r="L5139" i="1"/>
  <c r="L5140" i="1" a="1"/>
  <c r="L5140" i="1" s="1"/>
  <c r="L5141" i="1" a="1"/>
  <c r="L5141" i="1" s="1"/>
  <c r="L5142" i="1" a="1"/>
  <c r="L5142" i="1" s="1"/>
  <c r="L5143" i="1" a="1"/>
  <c r="L5143" i="1" s="1"/>
  <c r="L5144" i="1" a="1"/>
  <c r="L5144" i="1"/>
  <c r="L5145" i="1" a="1"/>
  <c r="L5145" i="1"/>
  <c r="L5146" i="1" a="1"/>
  <c r="L5146" i="1" s="1"/>
  <c r="L5147" i="1" a="1"/>
  <c r="L5147" i="1" s="1"/>
  <c r="L5148" i="1" a="1"/>
  <c r="L5148" i="1" s="1"/>
  <c r="L5149" i="1" a="1"/>
  <c r="L5149" i="1" s="1"/>
  <c r="L5150" i="1" a="1"/>
  <c r="L5150" i="1"/>
  <c r="L5151" i="1" a="1"/>
  <c r="L5151" i="1"/>
  <c r="L5152" i="1" a="1"/>
  <c r="L5152" i="1" s="1"/>
  <c r="L5153" i="1" a="1"/>
  <c r="L5153" i="1" s="1"/>
  <c r="L5154" i="1" a="1"/>
  <c r="L5154" i="1" s="1"/>
  <c r="L5155" i="1" a="1"/>
  <c r="L5155" i="1" s="1"/>
  <c r="L5156" i="1" a="1"/>
  <c r="L5156" i="1"/>
  <c r="L5157" i="1" a="1"/>
  <c r="L5157" i="1"/>
  <c r="L5158" i="1" a="1"/>
  <c r="L5158" i="1" s="1"/>
  <c r="L5159" i="1" a="1"/>
  <c r="L5159" i="1" s="1"/>
  <c r="L5160" i="1" a="1"/>
  <c r="L5160" i="1" s="1"/>
  <c r="L5161" i="1" a="1"/>
  <c r="L5161" i="1" s="1"/>
  <c r="L5162" i="1" a="1"/>
  <c r="L5162" i="1"/>
  <c r="L5163" i="1" a="1"/>
  <c r="L5163" i="1"/>
  <c r="L5164" i="1" a="1"/>
  <c r="L5164" i="1" s="1"/>
  <c r="L5165" i="1" a="1"/>
  <c r="L5165" i="1" s="1"/>
  <c r="L5166" i="1" a="1"/>
  <c r="L5166" i="1" s="1"/>
  <c r="L5167" i="1" a="1"/>
  <c r="L5167" i="1" s="1"/>
  <c r="L5168" i="1" a="1"/>
  <c r="L5168" i="1"/>
  <c r="L5169" i="1" a="1"/>
  <c r="L5169" i="1"/>
  <c r="L5170" i="1" a="1"/>
  <c r="L5170" i="1" s="1"/>
  <c r="L5171" i="1" a="1"/>
  <c r="L5171" i="1" s="1"/>
  <c r="L5172" i="1" a="1"/>
  <c r="L5172" i="1" s="1"/>
  <c r="L5173" i="1" a="1"/>
  <c r="L5173" i="1" s="1"/>
  <c r="L5174" i="1" a="1"/>
  <c r="L5174" i="1"/>
  <c r="L5175" i="1" a="1"/>
  <c r="L5175" i="1"/>
  <c r="L5176" i="1" a="1"/>
  <c r="L5176" i="1" s="1"/>
  <c r="L5177" i="1" a="1"/>
  <c r="L5177" i="1" s="1"/>
  <c r="L5178" i="1" a="1"/>
  <c r="L5178" i="1" s="1"/>
  <c r="L5179" i="1" a="1"/>
  <c r="L5179" i="1" s="1"/>
  <c r="L5180" i="1" a="1"/>
  <c r="L5180" i="1"/>
  <c r="L5181" i="1" a="1"/>
  <c r="L5181" i="1"/>
  <c r="L5182" i="1" a="1"/>
  <c r="L5182" i="1" s="1"/>
  <c r="L5183" i="1" a="1"/>
  <c r="L5183" i="1" s="1"/>
  <c r="L5184" i="1" a="1"/>
  <c r="L5184" i="1" s="1"/>
  <c r="L5185" i="1" a="1"/>
  <c r="L5185" i="1" s="1"/>
  <c r="L5186" i="1" a="1"/>
  <c r="L5186" i="1"/>
  <c r="L5187" i="1" a="1"/>
  <c r="L5187" i="1"/>
  <c r="L5188" i="1" a="1"/>
  <c r="L5188" i="1" s="1"/>
  <c r="L5189" i="1" a="1"/>
  <c r="L5189" i="1" s="1"/>
  <c r="L5190" i="1" a="1"/>
  <c r="L5190" i="1" s="1"/>
  <c r="L5191" i="1" a="1"/>
  <c r="L5191" i="1" s="1"/>
  <c r="L5192" i="1" a="1"/>
  <c r="L5192" i="1"/>
  <c r="L5193" i="1" a="1"/>
  <c r="L5193" i="1"/>
  <c r="L5194" i="1" a="1"/>
  <c r="L5194" i="1" s="1"/>
  <c r="L5195" i="1" a="1"/>
  <c r="L5195" i="1" s="1"/>
  <c r="L5196" i="1" a="1"/>
  <c r="L5196" i="1" s="1"/>
  <c r="L5197" i="1" a="1"/>
  <c r="L5197" i="1" s="1"/>
  <c r="L5198" i="1" a="1"/>
  <c r="L5198" i="1"/>
  <c r="L5199" i="1" a="1"/>
  <c r="L5199" i="1"/>
  <c r="L5200" i="1" a="1"/>
  <c r="L5200" i="1" s="1"/>
  <c r="L5201" i="1" a="1"/>
  <c r="L5201" i="1" s="1"/>
  <c r="L5202" i="1" a="1"/>
  <c r="L5202" i="1" s="1"/>
  <c r="L5203" i="1" a="1"/>
  <c r="L5203" i="1" s="1"/>
  <c r="L5204" i="1" a="1"/>
  <c r="L5204" i="1"/>
  <c r="L5205" i="1" a="1"/>
  <c r="L5205" i="1"/>
  <c r="L5206" i="1" a="1"/>
  <c r="L5206" i="1" s="1"/>
  <c r="L5207" i="1" a="1"/>
  <c r="L5207" i="1" s="1"/>
  <c r="L5208" i="1" a="1"/>
  <c r="L5208" i="1" s="1"/>
  <c r="L5209" i="1" a="1"/>
  <c r="L5209" i="1" s="1"/>
  <c r="L5210" i="1" a="1"/>
  <c r="L5210" i="1"/>
  <c r="L5211" i="1" a="1"/>
  <c r="L5211" i="1"/>
  <c r="L5212" i="1" a="1"/>
  <c r="L5212" i="1" s="1"/>
  <c r="L5213" i="1" a="1"/>
  <c r="L5213" i="1" s="1"/>
  <c r="L5214" i="1" a="1"/>
  <c r="L5214" i="1" s="1"/>
  <c r="L5215" i="1" a="1"/>
  <c r="L5215" i="1" s="1"/>
  <c r="L5216" i="1" a="1"/>
  <c r="L5216" i="1"/>
  <c r="L5217" i="1" a="1"/>
  <c r="L5217" i="1"/>
  <c r="L5218" i="1" a="1"/>
  <c r="L5218" i="1" s="1"/>
  <c r="L5219" i="1" a="1"/>
  <c r="L5219" i="1" s="1"/>
  <c r="L5220" i="1" a="1"/>
  <c r="L5220" i="1" s="1"/>
  <c r="L5221" i="1" a="1"/>
  <c r="L5221" i="1" s="1"/>
  <c r="L5222" i="1" a="1"/>
  <c r="L5222" i="1"/>
  <c r="L5223" i="1" a="1"/>
  <c r="L5223" i="1"/>
  <c r="L5224" i="1" a="1"/>
  <c r="L5224" i="1" s="1"/>
  <c r="L5225" i="1" a="1"/>
  <c r="L5225" i="1" s="1"/>
  <c r="L5226" i="1" a="1"/>
  <c r="L5226" i="1" s="1"/>
  <c r="L5227" i="1" a="1"/>
  <c r="L5227" i="1" s="1"/>
  <c r="L5228" i="1" a="1"/>
  <c r="L5228" i="1"/>
  <c r="L5229" i="1" a="1"/>
  <c r="L5229" i="1"/>
  <c r="L5230" i="1" a="1"/>
  <c r="L5230" i="1" s="1"/>
  <c r="L5231" i="1" a="1"/>
  <c r="L5231" i="1" s="1"/>
  <c r="L5232" i="1" a="1"/>
  <c r="L5232" i="1" s="1"/>
  <c r="L5233" i="1" a="1"/>
  <c r="L5233" i="1" s="1"/>
  <c r="L5234" i="1" a="1"/>
  <c r="L5234" i="1"/>
  <c r="L5235" i="1" a="1"/>
  <c r="L5235" i="1"/>
  <c r="L5236" i="1" a="1"/>
  <c r="L5236" i="1" s="1"/>
  <c r="L5237" i="1" a="1"/>
  <c r="L5237" i="1" s="1"/>
  <c r="L5238" i="1" a="1"/>
  <c r="L5238" i="1" s="1"/>
  <c r="L5239" i="1" a="1"/>
  <c r="L5239" i="1" s="1"/>
  <c r="L5240" i="1" a="1"/>
  <c r="L5240" i="1"/>
  <c r="L5241" i="1" a="1"/>
  <c r="L5241" i="1"/>
  <c r="L5242" i="1" a="1"/>
  <c r="L5242" i="1" s="1"/>
  <c r="L5243" i="1" a="1"/>
  <c r="L5243" i="1" s="1"/>
  <c r="L5244" i="1" a="1"/>
  <c r="L5244" i="1" s="1"/>
  <c r="L5245" i="1" a="1"/>
  <c r="L5245" i="1" s="1"/>
  <c r="L5246" i="1" a="1"/>
  <c r="L5246" i="1"/>
  <c r="L5247" i="1" a="1"/>
  <c r="L5247" i="1"/>
  <c r="L5248" i="1" a="1"/>
  <c r="L5248" i="1" s="1"/>
  <c r="L5249" i="1" a="1"/>
  <c r="L5249" i="1" s="1"/>
  <c r="L5250" i="1" a="1"/>
  <c r="L5250" i="1" s="1"/>
  <c r="L5251" i="1" a="1"/>
  <c r="L5251" i="1" s="1"/>
  <c r="L5252" i="1" a="1"/>
  <c r="L5252" i="1"/>
  <c r="L5253" i="1" a="1"/>
  <c r="L5253" i="1"/>
  <c r="L5254" i="1" a="1"/>
  <c r="L5254" i="1" s="1"/>
  <c r="L5255" i="1" a="1"/>
  <c r="L5255" i="1" s="1"/>
  <c r="L5256" i="1" a="1"/>
  <c r="L5256" i="1" s="1"/>
  <c r="L5257" i="1" a="1"/>
  <c r="L5257" i="1" s="1"/>
  <c r="L5258" i="1" a="1"/>
  <c r="L5258" i="1"/>
  <c r="L5259" i="1" a="1"/>
  <c r="L5259" i="1"/>
  <c r="L5260" i="1" a="1"/>
  <c r="L5260" i="1" s="1"/>
  <c r="L5261" i="1" a="1"/>
  <c r="L5261" i="1" s="1"/>
  <c r="L5262" i="1" a="1"/>
  <c r="L5262" i="1" s="1"/>
  <c r="L5263" i="1" a="1"/>
  <c r="L5263" i="1" s="1"/>
  <c r="L5264" i="1" a="1"/>
  <c r="L5264" i="1"/>
  <c r="L5265" i="1" a="1"/>
  <c r="L5265" i="1"/>
  <c r="L5266" i="1" a="1"/>
  <c r="L5266" i="1" s="1"/>
  <c r="L5267" i="1" a="1"/>
  <c r="L5267" i="1" s="1"/>
  <c r="L5268" i="1" a="1"/>
  <c r="L5268" i="1" s="1"/>
  <c r="L5269" i="1" a="1"/>
  <c r="L5269" i="1" s="1"/>
  <c r="L5270" i="1" a="1"/>
  <c r="L5270" i="1"/>
  <c r="L5271" i="1" a="1"/>
  <c r="L5271" i="1"/>
  <c r="L5272" i="1" a="1"/>
  <c r="L5272" i="1" s="1"/>
  <c r="L5273" i="1" a="1"/>
  <c r="L5273" i="1" s="1"/>
  <c r="L5274" i="1" a="1"/>
  <c r="L5274" i="1" s="1"/>
  <c r="L5275" i="1" a="1"/>
  <c r="L5275" i="1" s="1"/>
  <c r="L5276" i="1" a="1"/>
  <c r="L5276" i="1"/>
  <c r="L5277" i="1" a="1"/>
  <c r="L5277" i="1"/>
  <c r="L5278" i="1" a="1"/>
  <c r="L5278" i="1" s="1"/>
  <c r="L5279" i="1" a="1"/>
  <c r="L5279" i="1" s="1"/>
  <c r="L5280" i="1" a="1"/>
  <c r="L5280" i="1" s="1"/>
  <c r="L5281" i="1" a="1"/>
  <c r="L5281" i="1" s="1"/>
  <c r="L5282" i="1" a="1"/>
  <c r="L5282" i="1"/>
  <c r="L5283" i="1" a="1"/>
  <c r="L5283" i="1"/>
  <c r="L5284" i="1" a="1"/>
  <c r="L5284" i="1" s="1"/>
  <c r="L5285" i="1" a="1"/>
  <c r="L5285" i="1" s="1"/>
  <c r="L5286" i="1" a="1"/>
  <c r="L5286" i="1" s="1"/>
  <c r="L5287" i="1" a="1"/>
  <c r="L5287" i="1" s="1"/>
  <c r="L5288" i="1" a="1"/>
  <c r="L5288" i="1" s="1"/>
  <c r="L5289" i="1" a="1"/>
  <c r="L5289" i="1"/>
  <c r="L5290" i="1" a="1"/>
  <c r="L5290" i="1" s="1"/>
  <c r="L5291" i="1" a="1"/>
  <c r="L5291" i="1" s="1"/>
  <c r="L5292" i="1" a="1"/>
  <c r="L5292" i="1" s="1"/>
  <c r="L5293" i="1" a="1"/>
  <c r="L5293" i="1" s="1"/>
  <c r="L5294" i="1" a="1"/>
  <c r="L5294" i="1" s="1"/>
  <c r="L5295" i="1" a="1"/>
  <c r="L5295" i="1"/>
  <c r="L5296" i="1" a="1"/>
  <c r="L5296" i="1" s="1"/>
  <c r="L5297" i="1" a="1"/>
  <c r="L5297" i="1" s="1"/>
  <c r="L5298" i="1" a="1"/>
  <c r="L5298" i="1" s="1"/>
  <c r="L5299" i="1" a="1"/>
  <c r="L5299" i="1" s="1"/>
  <c r="L5300" i="1" a="1"/>
  <c r="L5300" i="1" s="1"/>
  <c r="L5301" i="1" a="1"/>
  <c r="L5301" i="1"/>
  <c r="L5302" i="1" a="1"/>
  <c r="L5302" i="1" s="1"/>
  <c r="L5303" i="1" a="1"/>
  <c r="L5303" i="1" s="1"/>
  <c r="L5304" i="1" a="1"/>
  <c r="L5304" i="1" s="1"/>
  <c r="L5305" i="1" a="1"/>
  <c r="L5305" i="1" s="1"/>
  <c r="L5306" i="1" a="1"/>
  <c r="L5306" i="1" s="1"/>
  <c r="L5307" i="1" a="1"/>
  <c r="L5307" i="1"/>
  <c r="L5308" i="1" a="1"/>
  <c r="L5308" i="1" s="1"/>
  <c r="L5309" i="1" a="1"/>
  <c r="L5309" i="1" s="1"/>
  <c r="L5310" i="1" a="1"/>
  <c r="L5310" i="1" s="1"/>
  <c r="L5311" i="1" a="1"/>
  <c r="L5311" i="1" s="1"/>
  <c r="L5312" i="1" a="1"/>
  <c r="L5312" i="1" s="1"/>
  <c r="L5313" i="1" a="1"/>
  <c r="L5313" i="1"/>
  <c r="L5314" i="1" a="1"/>
  <c r="L5314" i="1" s="1"/>
  <c r="L5315" i="1" a="1"/>
  <c r="L5315" i="1" s="1"/>
  <c r="L5316" i="1" a="1"/>
  <c r="L5316" i="1" s="1"/>
  <c r="L5317" i="1" a="1"/>
  <c r="L5317" i="1" s="1"/>
  <c r="L5318" i="1" a="1"/>
  <c r="L5318" i="1" s="1"/>
  <c r="L5319" i="1" a="1"/>
  <c r="L5319" i="1"/>
  <c r="L5320" i="1" a="1"/>
  <c r="L5320" i="1" s="1"/>
  <c r="L5321" i="1" a="1"/>
  <c r="L5321" i="1" s="1"/>
  <c r="L5322" i="1" a="1"/>
  <c r="L5322" i="1" s="1"/>
  <c r="L5323" i="1" a="1"/>
  <c r="L5323" i="1" s="1"/>
  <c r="L5324" i="1" a="1"/>
  <c r="L5324" i="1" s="1"/>
  <c r="L5325" i="1" a="1"/>
  <c r="L5325" i="1"/>
  <c r="L5326" i="1" a="1"/>
  <c r="L5326" i="1" s="1"/>
  <c r="L5327" i="1" a="1"/>
  <c r="L5327" i="1" s="1"/>
  <c r="L5328" i="1" a="1"/>
  <c r="L5328" i="1" s="1"/>
  <c r="L5329" i="1" a="1"/>
  <c r="L5329" i="1" s="1"/>
  <c r="L5330" i="1" a="1"/>
  <c r="L5330" i="1" s="1"/>
  <c r="L5331" i="1" a="1"/>
  <c r="L5331" i="1"/>
  <c r="L5332" i="1" a="1"/>
  <c r="L5332" i="1" s="1"/>
  <c r="L5333" i="1" a="1"/>
  <c r="L5333" i="1" s="1"/>
  <c r="L5334" i="1" a="1"/>
  <c r="L5334" i="1" s="1"/>
  <c r="L5335" i="1" a="1"/>
  <c r="L5335" i="1" s="1"/>
  <c r="L5336" i="1" a="1"/>
  <c r="L5336" i="1" s="1"/>
  <c r="L5337" i="1" a="1"/>
  <c r="L5337" i="1"/>
  <c r="L5338" i="1" a="1"/>
  <c r="L5338" i="1" s="1"/>
  <c r="L5339" i="1" a="1"/>
  <c r="L5339" i="1" s="1"/>
  <c r="L5340" i="1" a="1"/>
  <c r="L5340" i="1" s="1"/>
  <c r="L5341" i="1" a="1"/>
  <c r="L5341" i="1" s="1"/>
  <c r="L5342" i="1" a="1"/>
  <c r="L5342" i="1" s="1"/>
  <c r="L5343" i="1" a="1"/>
  <c r="L5343" i="1"/>
  <c r="L5344" i="1" a="1"/>
  <c r="L5344" i="1" s="1"/>
  <c r="L5345" i="1" a="1"/>
  <c r="L5345" i="1" s="1"/>
  <c r="L5346" i="1" a="1"/>
  <c r="L5346" i="1" s="1"/>
  <c r="L5347" i="1" a="1"/>
  <c r="L5347" i="1" s="1"/>
  <c r="L5348" i="1" a="1"/>
  <c r="L5348" i="1" s="1"/>
  <c r="L5349" i="1" a="1"/>
  <c r="L5349" i="1"/>
  <c r="L5350" i="1" a="1"/>
  <c r="L5350" i="1" s="1"/>
  <c r="L5351" i="1" a="1"/>
  <c r="L5351" i="1" s="1"/>
  <c r="L5352" i="1" a="1"/>
  <c r="L5352" i="1" s="1"/>
  <c r="L5353" i="1" a="1"/>
  <c r="L5353" i="1" s="1"/>
  <c r="L5354" i="1" a="1"/>
  <c r="L5354" i="1" s="1"/>
  <c r="L5355" i="1" a="1"/>
  <c r="L5355" i="1"/>
  <c r="L5356" i="1" a="1"/>
  <c r="L5356" i="1" s="1"/>
  <c r="L5357" i="1" a="1"/>
  <c r="L5357" i="1" s="1"/>
  <c r="L5358" i="1" a="1"/>
  <c r="L5358" i="1" s="1"/>
  <c r="L5359" i="1" a="1"/>
  <c r="L5359" i="1" s="1"/>
  <c r="L5360" i="1" a="1"/>
  <c r="L5360" i="1" s="1"/>
  <c r="L5361" i="1" a="1"/>
  <c r="L5361" i="1"/>
  <c r="L5362" i="1" a="1"/>
  <c r="L5362" i="1" s="1"/>
  <c r="L5363" i="1" a="1"/>
  <c r="L5363" i="1" s="1"/>
  <c r="L5364" i="1" a="1"/>
  <c r="L5364" i="1" s="1"/>
  <c r="L5365" i="1" a="1"/>
  <c r="L5365" i="1" s="1"/>
  <c r="L5366" i="1" a="1"/>
  <c r="L5366" i="1" s="1"/>
  <c r="L5367" i="1" a="1"/>
  <c r="L5367" i="1"/>
  <c r="L5368" i="1" a="1"/>
  <c r="L5368" i="1" s="1"/>
  <c r="L5369" i="1" a="1"/>
  <c r="L5369" i="1" s="1"/>
  <c r="L5370" i="1" a="1"/>
  <c r="L5370" i="1" s="1"/>
  <c r="L5371" i="1" a="1"/>
  <c r="L5371" i="1" s="1"/>
  <c r="L5372" i="1" a="1"/>
  <c r="L5372" i="1" s="1"/>
  <c r="L5373" i="1" a="1"/>
  <c r="L5373" i="1"/>
  <c r="L5374" i="1" a="1"/>
  <c r="L5374" i="1" s="1"/>
  <c r="L5375" i="1" a="1"/>
  <c r="L5375" i="1" s="1"/>
  <c r="L5376" i="1" a="1"/>
  <c r="L5376" i="1" s="1"/>
  <c r="L5377" i="1" a="1"/>
  <c r="L5377" i="1" s="1"/>
  <c r="L5378" i="1" a="1"/>
  <c r="L5378" i="1" s="1"/>
  <c r="L5379" i="1" a="1"/>
  <c r="L5379" i="1"/>
  <c r="L5380" i="1" a="1"/>
  <c r="L5380" i="1" s="1"/>
  <c r="L5381" i="1" a="1"/>
  <c r="L5381" i="1" s="1"/>
  <c r="L5382" i="1" a="1"/>
  <c r="L5382" i="1" s="1"/>
  <c r="L5383" i="1" a="1"/>
  <c r="L5383" i="1" s="1"/>
  <c r="L5384" i="1" a="1"/>
  <c r="L5384" i="1" s="1"/>
  <c r="L5385" i="1" a="1"/>
  <c r="L5385" i="1"/>
  <c r="L5386" i="1" a="1"/>
  <c r="L5386" i="1" s="1"/>
  <c r="L5387" i="1" a="1"/>
  <c r="L5387" i="1" s="1"/>
  <c r="L5388" i="1" a="1"/>
  <c r="L5388" i="1" s="1"/>
  <c r="L5389" i="1" a="1"/>
  <c r="L5389" i="1" s="1"/>
  <c r="L5390" i="1" a="1"/>
  <c r="L5390" i="1" s="1"/>
  <c r="L5391" i="1" a="1"/>
  <c r="L5391" i="1"/>
  <c r="L5392" i="1" a="1"/>
  <c r="L5392" i="1" s="1"/>
  <c r="L5393" i="1" a="1"/>
  <c r="L5393" i="1" s="1"/>
  <c r="L5394" i="1" a="1"/>
  <c r="L5394" i="1" s="1"/>
  <c r="L5395" i="1" a="1"/>
  <c r="L5395" i="1" s="1"/>
  <c r="L5396" i="1" a="1"/>
  <c r="L5396" i="1" s="1"/>
  <c r="L5397" i="1" a="1"/>
  <c r="L5397" i="1"/>
  <c r="L5398" i="1" a="1"/>
  <c r="L5398" i="1" s="1"/>
  <c r="L5399" i="1" a="1"/>
  <c r="L5399" i="1" s="1"/>
  <c r="L5400" i="1" a="1"/>
  <c r="L5400" i="1" s="1"/>
  <c r="L5401" i="1" a="1"/>
  <c r="L5401" i="1" s="1"/>
  <c r="L5402" i="1" a="1"/>
  <c r="L5402" i="1" s="1"/>
  <c r="L5403" i="1" a="1"/>
  <c r="L5403" i="1"/>
  <c r="L5404" i="1" a="1"/>
  <c r="L5404" i="1" s="1"/>
  <c r="L5405" i="1" a="1"/>
  <c r="L5405" i="1" s="1"/>
  <c r="L5406" i="1" a="1"/>
  <c r="L5406" i="1" s="1"/>
  <c r="L5407" i="1" a="1"/>
  <c r="L5407" i="1" s="1"/>
  <c r="L5408" i="1" a="1"/>
  <c r="L5408" i="1" s="1"/>
  <c r="L5409" i="1" a="1"/>
  <c r="L5409" i="1"/>
  <c r="L5410" i="1" a="1"/>
  <c r="L5410" i="1" s="1"/>
  <c r="L5411" i="1" a="1"/>
  <c r="L5411" i="1" s="1"/>
  <c r="L5412" i="1" a="1"/>
  <c r="L5412" i="1" s="1"/>
  <c r="L5413" i="1" a="1"/>
  <c r="L5413" i="1" s="1"/>
  <c r="L5414" i="1" a="1"/>
  <c r="L5414" i="1" s="1"/>
  <c r="L5415" i="1" a="1"/>
  <c r="L5415" i="1"/>
  <c r="L5416" i="1" a="1"/>
  <c r="L5416" i="1" s="1"/>
  <c r="L5417" i="1" a="1"/>
  <c r="L5417" i="1" s="1"/>
  <c r="L5418" i="1" a="1"/>
  <c r="L5418" i="1" s="1"/>
  <c r="L5419" i="1" a="1"/>
  <c r="L5419" i="1" s="1"/>
  <c r="L5420" i="1" a="1"/>
  <c r="L5420" i="1" s="1"/>
  <c r="L5421" i="1" a="1"/>
  <c r="L5421" i="1"/>
  <c r="L5422" i="1" a="1"/>
  <c r="L5422" i="1" s="1"/>
  <c r="L5423" i="1" a="1"/>
  <c r="L5423" i="1" s="1"/>
  <c r="L5424" i="1" a="1"/>
  <c r="L5424" i="1" s="1"/>
  <c r="L5425" i="1" a="1"/>
  <c r="L5425" i="1" s="1"/>
  <c r="L5426" i="1" a="1"/>
  <c r="L5426" i="1" s="1"/>
  <c r="L5427" i="1" a="1"/>
  <c r="L5427" i="1"/>
  <c r="L5428" i="1" a="1"/>
  <c r="L5428" i="1" s="1"/>
  <c r="L5429" i="1" a="1"/>
  <c r="L5429" i="1" s="1"/>
  <c r="L5430" i="1" a="1"/>
  <c r="L5430" i="1" s="1"/>
  <c r="L5431" i="1" a="1"/>
  <c r="L5431" i="1" s="1"/>
  <c r="L5432" i="1" a="1"/>
  <c r="L5432" i="1" s="1"/>
  <c r="L5433" i="1" a="1"/>
  <c r="L5433" i="1"/>
  <c r="L5434" i="1" a="1"/>
  <c r="L5434" i="1" s="1"/>
  <c r="L5435" i="1" a="1"/>
  <c r="L5435" i="1" s="1"/>
  <c r="L5436" i="1" a="1"/>
  <c r="L5436" i="1" s="1"/>
  <c r="L5437" i="1" a="1"/>
  <c r="L5437" i="1" s="1"/>
  <c r="L5438" i="1" a="1"/>
  <c r="L5438" i="1" s="1"/>
  <c r="L5439" i="1" a="1"/>
  <c r="L5439" i="1"/>
  <c r="L5440" i="1" a="1"/>
  <c r="L5440" i="1" s="1"/>
  <c r="L5441" i="1" a="1"/>
  <c r="L5441" i="1" s="1"/>
  <c r="L5442" i="1" a="1"/>
  <c r="L5442" i="1" s="1"/>
  <c r="L5443" i="1" a="1"/>
  <c r="L5443" i="1" s="1"/>
  <c r="L5444" i="1" a="1"/>
  <c r="L5444" i="1" s="1"/>
  <c r="L5445" i="1" a="1"/>
  <c r="L5445" i="1"/>
  <c r="L5446" i="1" a="1"/>
  <c r="L5446" i="1" s="1"/>
  <c r="L5447" i="1" a="1"/>
  <c r="L5447" i="1" s="1"/>
  <c r="L5448" i="1" a="1"/>
  <c r="L5448" i="1" s="1"/>
  <c r="L5449" i="1" a="1"/>
  <c r="L5449" i="1" s="1"/>
  <c r="L5450" i="1" a="1"/>
  <c r="L5450" i="1" s="1"/>
  <c r="L5451" i="1" a="1"/>
  <c r="L5451" i="1"/>
  <c r="L5452" i="1" a="1"/>
  <c r="L5452" i="1" s="1"/>
  <c r="L5453" i="1" a="1"/>
  <c r="L5453" i="1" s="1"/>
  <c r="L5454" i="1" a="1"/>
  <c r="L5454" i="1" s="1"/>
  <c r="L5455" i="1" a="1"/>
  <c r="L5455" i="1" s="1"/>
  <c r="L5456" i="1" a="1"/>
  <c r="L5456" i="1" s="1"/>
  <c r="L5457" i="1" a="1"/>
  <c r="L5457" i="1"/>
  <c r="L5458" i="1" a="1"/>
  <c r="L5458" i="1" s="1"/>
  <c r="L5459" i="1" a="1"/>
  <c r="L5459" i="1" s="1"/>
  <c r="L5460" i="1" a="1"/>
  <c r="L5460" i="1" s="1"/>
  <c r="L5461" i="1" a="1"/>
  <c r="L5461" i="1" s="1"/>
  <c r="L5462" i="1" a="1"/>
  <c r="L5462" i="1" s="1"/>
  <c r="L5463" i="1" a="1"/>
  <c r="L5463" i="1"/>
  <c r="L5464" i="1" a="1"/>
  <c r="L5464" i="1" s="1"/>
  <c r="L5465" i="1" a="1"/>
  <c r="L5465" i="1" s="1"/>
  <c r="L5466" i="1" a="1"/>
  <c r="L5466" i="1" s="1"/>
  <c r="L5467" i="1" a="1"/>
  <c r="L5467" i="1" s="1"/>
  <c r="L5468" i="1" a="1"/>
  <c r="L5468" i="1" s="1"/>
  <c r="L5469" i="1" a="1"/>
  <c r="L5469" i="1"/>
  <c r="L5470" i="1" a="1"/>
  <c r="L5470" i="1" s="1"/>
  <c r="L5471" i="1" a="1"/>
  <c r="L5471" i="1" s="1"/>
  <c r="L5472" i="1" a="1"/>
  <c r="L5472" i="1" s="1"/>
  <c r="L5473" i="1" a="1"/>
  <c r="L5473" i="1" s="1"/>
  <c r="L5474" i="1" a="1"/>
  <c r="L5474" i="1" s="1"/>
  <c r="L5475" i="1" a="1"/>
  <c r="L5475" i="1"/>
  <c r="L5476" i="1" a="1"/>
  <c r="L5476" i="1" s="1"/>
  <c r="L5477" i="1" a="1"/>
  <c r="L5477" i="1" s="1"/>
  <c r="L5478" i="1" a="1"/>
  <c r="L5478" i="1" s="1"/>
  <c r="L5479" i="1" a="1"/>
  <c r="L5479" i="1" s="1"/>
  <c r="L5480" i="1" a="1"/>
  <c r="L5480" i="1" s="1"/>
  <c r="L5481" i="1" a="1"/>
  <c r="L5481" i="1"/>
  <c r="L5482" i="1" a="1"/>
  <c r="L5482" i="1" s="1"/>
  <c r="L5483" i="1" a="1"/>
  <c r="L5483" i="1" s="1"/>
  <c r="L5484" i="1" a="1"/>
  <c r="L5484" i="1" s="1"/>
  <c r="L9" i="1" a="1"/>
  <c r="L9" i="1" s="1"/>
  <c r="N9" i="1" s="1"/>
  <c r="M9" i="1" l="1"/>
  <c r="K9" i="1"/>
  <c r="C10" i="4"/>
  <c r="C9" i="4"/>
  <c r="C12" i="4"/>
  <c r="C11" i="4"/>
  <c r="C8" i="4"/>
  <c r="C7" i="4"/>
  <c r="N14" i="1"/>
  <c r="M14" i="1" s="1"/>
  <c r="K15" i="1"/>
  <c r="K16" i="1"/>
  <c r="K17" i="1"/>
  <c r="K26" i="1"/>
  <c r="K28" i="1"/>
  <c r="K38" i="1"/>
  <c r="K40" i="1"/>
  <c r="K50" i="1"/>
  <c r="K52" i="1"/>
  <c r="K62" i="1"/>
  <c r="K64" i="1"/>
  <c r="K74" i="1"/>
  <c r="K76" i="1"/>
  <c r="K86" i="1"/>
  <c r="K88" i="1"/>
  <c r="K98" i="1"/>
  <c r="K100" i="1"/>
  <c r="K112" i="1"/>
  <c r="K122" i="1"/>
  <c r="K124" i="1"/>
  <c r="K130" i="1"/>
  <c r="K134" i="1"/>
  <c r="K135" i="1"/>
  <c r="K136" i="1"/>
  <c r="K142" i="1"/>
  <c r="K146" i="1"/>
  <c r="K147" i="1"/>
  <c r="K148" i="1"/>
  <c r="K158" i="1"/>
  <c r="K159" i="1"/>
  <c r="K160" i="1"/>
  <c r="K170" i="1"/>
  <c r="K171" i="1"/>
  <c r="K172" i="1"/>
  <c r="K175" i="1"/>
  <c r="K182" i="1"/>
  <c r="K183" i="1"/>
  <c r="K184" i="1"/>
  <c r="K187" i="1"/>
  <c r="K194" i="1"/>
  <c r="K195" i="1"/>
  <c r="K196" i="1"/>
  <c r="K199" i="1"/>
  <c r="K206" i="1"/>
  <c r="K208" i="1"/>
  <c r="K211" i="1"/>
  <c r="K218" i="1"/>
  <c r="K219" i="1"/>
  <c r="K220" i="1"/>
  <c r="K223" i="1"/>
  <c r="K231" i="1"/>
  <c r="K232" i="1"/>
  <c r="K235" i="1"/>
  <c r="K242" i="1"/>
  <c r="K243" i="1"/>
  <c r="K244" i="1"/>
  <c r="K246" i="1"/>
  <c r="K247" i="1"/>
  <c r="K254" i="1"/>
  <c r="K255" i="1"/>
  <c r="K256" i="1"/>
  <c r="K258" i="1"/>
  <c r="K259" i="1"/>
  <c r="K266" i="1"/>
  <c r="K267" i="1"/>
  <c r="K268" i="1"/>
  <c r="K269" i="1"/>
  <c r="K270" i="1"/>
  <c r="K274" i="1"/>
  <c r="K278" i="1"/>
  <c r="K280" i="1"/>
  <c r="K281" i="1"/>
  <c r="K290" i="1"/>
  <c r="K292" i="1"/>
  <c r="K302" i="1"/>
  <c r="K304" i="1"/>
  <c r="K314" i="1"/>
  <c r="K316" i="1"/>
  <c r="K326" i="1"/>
  <c r="K328" i="1"/>
  <c r="K338" i="1"/>
  <c r="K340" i="1"/>
  <c r="K349" i="1"/>
  <c r="K350" i="1"/>
  <c r="K352" i="1"/>
  <c r="K361" i="1"/>
  <c r="K362" i="1"/>
  <c r="K364" i="1"/>
  <c r="K373" i="1"/>
  <c r="K374" i="1"/>
  <c r="K376" i="1"/>
  <c r="K385" i="1"/>
  <c r="K386" i="1"/>
  <c r="K388" i="1"/>
  <c r="K397" i="1"/>
  <c r="K398" i="1"/>
  <c r="K399" i="1"/>
  <c r="K400" i="1"/>
  <c r="K407" i="1"/>
  <c r="K408" i="1"/>
  <c r="K409" i="1"/>
  <c r="K410" i="1"/>
  <c r="K411" i="1"/>
  <c r="K412" i="1"/>
  <c r="K419" i="1"/>
  <c r="K420" i="1"/>
  <c r="K422" i="1"/>
  <c r="K424" i="1"/>
  <c r="K432" i="1"/>
  <c r="K434" i="1"/>
  <c r="K440" i="1"/>
  <c r="K442" i="1"/>
  <c r="K444" i="1"/>
  <c r="K446" i="1"/>
  <c r="K448" i="1"/>
  <c r="K451" i="1"/>
  <c r="K452" i="1"/>
  <c r="K456" i="1"/>
  <c r="K458" i="1"/>
  <c r="K460" i="1"/>
  <c r="K463" i="1"/>
  <c r="K464" i="1"/>
  <c r="K467" i="1"/>
  <c r="K468" i="1"/>
  <c r="K470" i="1"/>
  <c r="K472" i="1"/>
  <c r="K474" i="1"/>
  <c r="K475" i="1"/>
  <c r="K480" i="1"/>
  <c r="K482" i="1"/>
  <c r="K484" i="1"/>
  <c r="K485" i="1"/>
  <c r="K486" i="1"/>
  <c r="K488" i="1"/>
  <c r="K490" i="1"/>
  <c r="K491" i="1"/>
  <c r="K494" i="1"/>
  <c r="K496" i="1"/>
  <c r="K500" i="1"/>
  <c r="K502" i="1"/>
  <c r="K505" i="1"/>
  <c r="K506" i="1"/>
  <c r="K508" i="1"/>
  <c r="K513" i="1"/>
  <c r="K515" i="1"/>
  <c r="K516" i="1"/>
  <c r="K518" i="1"/>
  <c r="K522" i="1"/>
  <c r="K524" i="1"/>
  <c r="K525" i="1"/>
  <c r="K527" i="1"/>
  <c r="K528" i="1"/>
  <c r="K530" i="1"/>
  <c r="K533" i="1"/>
  <c r="K534" i="1"/>
  <c r="K535" i="1"/>
  <c r="K538" i="1"/>
  <c r="K539" i="1"/>
  <c r="K540" i="1"/>
  <c r="K542" i="1"/>
  <c r="K544" i="1"/>
  <c r="K546" i="1"/>
  <c r="K551" i="1"/>
  <c r="K552" i="1"/>
  <c r="K553" i="1"/>
  <c r="K554" i="1"/>
  <c r="K556" i="1"/>
  <c r="K557" i="1"/>
  <c r="K561" i="1"/>
  <c r="K564" i="1"/>
  <c r="K566" i="1"/>
  <c r="K569" i="1"/>
  <c r="K570" i="1"/>
  <c r="K573" i="1"/>
  <c r="K574" i="1"/>
  <c r="K576" i="1"/>
  <c r="K577" i="1"/>
  <c r="K578" i="1"/>
  <c r="K580" i="1"/>
  <c r="K581" i="1"/>
  <c r="K585" i="1"/>
  <c r="K586" i="1"/>
  <c r="K588" i="1"/>
  <c r="K589" i="1"/>
  <c r="K590" i="1"/>
  <c r="K593" i="1"/>
  <c r="K597" i="1"/>
  <c r="K600" i="1"/>
  <c r="K601" i="1"/>
  <c r="K602" i="1"/>
  <c r="K604" i="1"/>
  <c r="K608" i="1"/>
  <c r="K612" i="1"/>
  <c r="K613" i="1"/>
  <c r="K614" i="1"/>
  <c r="K620" i="1"/>
  <c r="K624" i="1"/>
  <c r="K625" i="1"/>
  <c r="K626" i="1"/>
  <c r="K627" i="1"/>
  <c r="K636" i="1"/>
  <c r="K638" i="1"/>
  <c r="K639" i="1"/>
  <c r="K640" i="1"/>
  <c r="K644" i="1"/>
  <c r="K648" i="1"/>
  <c r="K649" i="1"/>
  <c r="K650" i="1"/>
  <c r="K651" i="1"/>
  <c r="K656" i="1"/>
  <c r="K660" i="1"/>
  <c r="K661" i="1"/>
  <c r="K662" i="1"/>
  <c r="K668" i="1"/>
  <c r="K670" i="1"/>
  <c r="K671" i="1"/>
  <c r="K672" i="1"/>
  <c r="K673" i="1"/>
  <c r="K674" i="1"/>
  <c r="K684" i="1"/>
  <c r="K686" i="1"/>
  <c r="K688" i="1"/>
  <c r="K692" i="1"/>
  <c r="K696" i="1"/>
  <c r="K699" i="1"/>
  <c r="K704" i="1"/>
  <c r="K706" i="1"/>
  <c r="K708" i="1"/>
  <c r="K709" i="1"/>
  <c r="K710" i="1"/>
  <c r="K716" i="1"/>
  <c r="K718" i="1"/>
  <c r="K719" i="1"/>
  <c r="K720" i="1"/>
  <c r="K722" i="1"/>
  <c r="K727" i="1"/>
  <c r="K728" i="1"/>
  <c r="K731" i="1"/>
  <c r="K732" i="1"/>
  <c r="K734" i="1"/>
  <c r="K736" i="1"/>
  <c r="K740" i="1"/>
  <c r="K742" i="1"/>
  <c r="K744" i="1"/>
  <c r="K746" i="1"/>
  <c r="K747" i="1"/>
  <c r="K748" i="1"/>
  <c r="K751" i="1"/>
  <c r="K753" i="1"/>
  <c r="K755" i="1"/>
  <c r="K756" i="1"/>
  <c r="K757" i="1"/>
  <c r="K763" i="1"/>
  <c r="K764" i="1"/>
  <c r="K767" i="1"/>
  <c r="K769" i="1"/>
  <c r="K772" i="1"/>
  <c r="K776" i="1"/>
  <c r="K778" i="1"/>
  <c r="K779" i="1"/>
  <c r="K781" i="1"/>
  <c r="K784" i="1"/>
  <c r="K786" i="1"/>
  <c r="K787" i="1"/>
  <c r="K791" i="1"/>
  <c r="K793" i="1"/>
  <c r="K794" i="1"/>
  <c r="K795" i="1"/>
  <c r="K796" i="1"/>
  <c r="K799" i="1"/>
  <c r="K800" i="1"/>
  <c r="K810" i="1"/>
  <c r="K811" i="1"/>
  <c r="K815" i="1"/>
  <c r="K816" i="1"/>
  <c r="K817" i="1"/>
  <c r="K820" i="1"/>
  <c r="K822" i="1"/>
  <c r="K823" i="1"/>
  <c r="K827" i="1"/>
  <c r="K829" i="1"/>
  <c r="K834" i="1"/>
  <c r="K835" i="1"/>
  <c r="K836" i="1"/>
  <c r="K839" i="1"/>
  <c r="K841" i="1"/>
  <c r="K845" i="1"/>
  <c r="K846" i="1"/>
  <c r="K851" i="1"/>
  <c r="K853" i="1"/>
  <c r="K857" i="1"/>
  <c r="K858" i="1"/>
  <c r="K859" i="1"/>
  <c r="K860" i="1"/>
  <c r="K863" i="1"/>
  <c r="K865" i="1"/>
  <c r="K868" i="1"/>
  <c r="K869" i="1"/>
  <c r="K872" i="1"/>
  <c r="K875" i="1"/>
  <c r="K877" i="1"/>
  <c r="K878" i="1"/>
  <c r="K880" i="1"/>
  <c r="K887" i="1"/>
  <c r="K888" i="1"/>
  <c r="K889" i="1"/>
  <c r="K890" i="1"/>
  <c r="K892" i="1"/>
  <c r="K898" i="1"/>
  <c r="K899" i="1"/>
  <c r="K901" i="1"/>
  <c r="K902" i="1"/>
  <c r="K904" i="1"/>
  <c r="K911" i="1"/>
  <c r="K913" i="1"/>
  <c r="K914" i="1"/>
  <c r="K916" i="1"/>
  <c r="K923" i="1"/>
  <c r="K925" i="1"/>
  <c r="K926" i="1"/>
  <c r="K928" i="1"/>
  <c r="K935" i="1"/>
  <c r="K937" i="1"/>
  <c r="K938" i="1"/>
  <c r="K940" i="1"/>
  <c r="K947" i="1"/>
  <c r="K949" i="1"/>
  <c r="K950" i="1"/>
  <c r="K952" i="1"/>
  <c r="K959" i="1"/>
  <c r="K961" i="1"/>
  <c r="K962" i="1"/>
  <c r="K974" i="1"/>
  <c r="K976" i="1"/>
  <c r="K983" i="1"/>
  <c r="K986" i="1"/>
  <c r="K988" i="1"/>
  <c r="K995" i="1"/>
  <c r="K996" i="1"/>
  <c r="K997" i="1"/>
  <c r="K999" i="1"/>
  <c r="K1006" i="1"/>
  <c r="K1007" i="1"/>
  <c r="K1009" i="1"/>
  <c r="K1011" i="1"/>
  <c r="K1017" i="1"/>
  <c r="K1021" i="1"/>
  <c r="K1023" i="1"/>
  <c r="K1031" i="1"/>
  <c r="K1032" i="1"/>
  <c r="K1033" i="1"/>
  <c r="K1034" i="1"/>
  <c r="K1039" i="1"/>
  <c r="K1043" i="1"/>
  <c r="K1045" i="1"/>
  <c r="K1047" i="1"/>
  <c r="K1050" i="1"/>
  <c r="K1053" i="1"/>
  <c r="K1055" i="1"/>
  <c r="K1057" i="1"/>
  <c r="K1059" i="1"/>
  <c r="K1062" i="1"/>
  <c r="K1066" i="1"/>
  <c r="K1067" i="1"/>
  <c r="K1069" i="1"/>
  <c r="K1070" i="1"/>
  <c r="K1072" i="1"/>
  <c r="K1077" i="1"/>
  <c r="K1079" i="1"/>
  <c r="K1081" i="1"/>
  <c r="K1088" i="1"/>
  <c r="K1090" i="1"/>
  <c r="K1092" i="1"/>
  <c r="K1093" i="1"/>
  <c r="K1099" i="1"/>
  <c r="K1104" i="1"/>
  <c r="K1109" i="1"/>
  <c r="K1110" i="1"/>
  <c r="K1114" i="1"/>
  <c r="K1116" i="1"/>
  <c r="K1117" i="1"/>
  <c r="K1119" i="1"/>
  <c r="K1122" i="1"/>
  <c r="K1126" i="1"/>
  <c r="K1127" i="1"/>
  <c r="K1128" i="1"/>
  <c r="K1133" i="1"/>
  <c r="K1137" i="1"/>
  <c r="K1138" i="1"/>
  <c r="K1140" i="1"/>
  <c r="K1145" i="1"/>
  <c r="K1150" i="1"/>
  <c r="K1152" i="1"/>
  <c r="K1156" i="1"/>
  <c r="K1161" i="1"/>
  <c r="K1162" i="1"/>
  <c r="K1164" i="1"/>
  <c r="K1168" i="1"/>
  <c r="K1171" i="1"/>
  <c r="K1174" i="1"/>
  <c r="K1176" i="1"/>
  <c r="K1179" i="1"/>
  <c r="K1182" i="1"/>
  <c r="K1187" i="1"/>
  <c r="K1188" i="1"/>
  <c r="K1189" i="1"/>
  <c r="K1197" i="1"/>
  <c r="K1198" i="1"/>
  <c r="K1201" i="1"/>
  <c r="K1204" i="1"/>
  <c r="K1209" i="1"/>
  <c r="K1210" i="1"/>
  <c r="K1211" i="1"/>
  <c r="K1212" i="1"/>
  <c r="K1221" i="1"/>
  <c r="K1222" i="1"/>
  <c r="K1223" i="1"/>
  <c r="K1224" i="1"/>
  <c r="K1227" i="1"/>
  <c r="K1233" i="1"/>
  <c r="K1234" i="1"/>
  <c r="K1235" i="1"/>
  <c r="K1236" i="1"/>
  <c r="K1245" i="1"/>
  <c r="K1246" i="1"/>
  <c r="K1247" i="1"/>
  <c r="K1248" i="1"/>
  <c r="K1253" i="1"/>
  <c r="K1256" i="1"/>
  <c r="K1257" i="1"/>
  <c r="K1258" i="1"/>
  <c r="K1259" i="1"/>
  <c r="K1266" i="1"/>
  <c r="K1268" i="1"/>
  <c r="K1270" i="1"/>
  <c r="K1271" i="1"/>
  <c r="K1280" i="1"/>
  <c r="K1292" i="1"/>
  <c r="K1294" i="1"/>
  <c r="K1296" i="1"/>
  <c r="K1303" i="1"/>
  <c r="K1304" i="1"/>
  <c r="K1306" i="1"/>
  <c r="K1307" i="1"/>
  <c r="K1315" i="1"/>
  <c r="K1316" i="1"/>
  <c r="K1318" i="1"/>
  <c r="K1320" i="1"/>
  <c r="K1328" i="1"/>
  <c r="K1330" i="1"/>
  <c r="K1331" i="1"/>
  <c r="K1339" i="1"/>
  <c r="K1340" i="1"/>
  <c r="K1343" i="1"/>
  <c r="K1350" i="1"/>
  <c r="K1351" i="1"/>
  <c r="K1352" i="1"/>
  <c r="K1354" i="1"/>
  <c r="K1357" i="1"/>
  <c r="K1361" i="1"/>
  <c r="K1363" i="1"/>
  <c r="K1364" i="1"/>
  <c r="K1365" i="1"/>
  <c r="K1366" i="1"/>
  <c r="K1374" i="1"/>
  <c r="K1375" i="1"/>
  <c r="K1376" i="1"/>
  <c r="K1378" i="1"/>
  <c r="K1386" i="1"/>
  <c r="K1387" i="1"/>
  <c r="K1388" i="1"/>
  <c r="K1390" i="1"/>
  <c r="K1391" i="1"/>
  <c r="K1398" i="1"/>
  <c r="K1399" i="1"/>
  <c r="K1400" i="1"/>
  <c r="K1402" i="1"/>
  <c r="K1410" i="1"/>
  <c r="K1411" i="1"/>
  <c r="K1412" i="1"/>
  <c r="K1414" i="1"/>
  <c r="K1420" i="1"/>
  <c r="K1421" i="1"/>
  <c r="K1422" i="1"/>
  <c r="K1425" i="1"/>
  <c r="K1433" i="1"/>
  <c r="K1434" i="1"/>
  <c r="K1435" i="1"/>
  <c r="K1437" i="1"/>
  <c r="K1445" i="1"/>
  <c r="K1446" i="1"/>
  <c r="K1447" i="1"/>
  <c r="K1449" i="1"/>
  <c r="K1456" i="1"/>
  <c r="K1457" i="1"/>
  <c r="K1458" i="1"/>
  <c r="K1459" i="1"/>
  <c r="K1461" i="1"/>
  <c r="K1468" i="1"/>
  <c r="K1469" i="1"/>
  <c r="K1470" i="1"/>
  <c r="K1471" i="1"/>
  <c r="K1473" i="1"/>
  <c r="K1476" i="1"/>
  <c r="K1480" i="1"/>
  <c r="K1481" i="1"/>
  <c r="K1482" i="1"/>
  <c r="K1483" i="1"/>
  <c r="K1491" i="1"/>
  <c r="K1492" i="1"/>
  <c r="K1493" i="1"/>
  <c r="K1494" i="1"/>
  <c r="K1496" i="1"/>
  <c r="K1503" i="1"/>
  <c r="K1506" i="1"/>
  <c r="K1508" i="1"/>
  <c r="K1512" i="1"/>
  <c r="K1516" i="1"/>
  <c r="K1518" i="1"/>
  <c r="K1520" i="1"/>
  <c r="K1527" i="1"/>
  <c r="K1528" i="1"/>
  <c r="K1529" i="1"/>
  <c r="K1530" i="1"/>
  <c r="K1532" i="1"/>
  <c r="K1539" i="1"/>
  <c r="K1540" i="1"/>
  <c r="K1541" i="1"/>
  <c r="K1542" i="1"/>
  <c r="K1544" i="1"/>
  <c r="K1551" i="1"/>
  <c r="K1552" i="1"/>
  <c r="K1553" i="1"/>
  <c r="K1554" i="1"/>
  <c r="K1556" i="1"/>
  <c r="K1563" i="1"/>
  <c r="K1564" i="1"/>
  <c r="K1565" i="1"/>
  <c r="K1568" i="1"/>
  <c r="K1575" i="1"/>
  <c r="K1576" i="1"/>
  <c r="K1577" i="1"/>
  <c r="K1578" i="1"/>
  <c r="K1580" i="1"/>
  <c r="K1585" i="1"/>
  <c r="K1586" i="1"/>
  <c r="K1590" i="1"/>
  <c r="K1592" i="1"/>
  <c r="K1596" i="1"/>
  <c r="K1597" i="1"/>
  <c r="K1598" i="1"/>
  <c r="K1599" i="1"/>
  <c r="K1600" i="1"/>
  <c r="K1602" i="1"/>
  <c r="K1604" i="1"/>
  <c r="K1608" i="1"/>
  <c r="K1609" i="1"/>
  <c r="K1610" i="1"/>
  <c r="K1611" i="1"/>
  <c r="K1612" i="1"/>
  <c r="K1614" i="1"/>
  <c r="K1616" i="1"/>
  <c r="K1620" i="1"/>
  <c r="K1622" i="1"/>
  <c r="K1623" i="1"/>
  <c r="K1624" i="1"/>
  <c r="K1626" i="1"/>
  <c r="K1628" i="1"/>
  <c r="K1634" i="1"/>
  <c r="K1635" i="1"/>
  <c r="K1636" i="1"/>
  <c r="K1638" i="1"/>
  <c r="K1640" i="1"/>
  <c r="K1646" i="1"/>
  <c r="K1648" i="1"/>
  <c r="K1652" i="1"/>
  <c r="K1658" i="1"/>
  <c r="K1662" i="1"/>
  <c r="K1664" i="1"/>
  <c r="K1670" i="1"/>
  <c r="K1671" i="1"/>
  <c r="K1672" i="1"/>
  <c r="K1674" i="1"/>
  <c r="K1681" i="1"/>
  <c r="K1683" i="1"/>
  <c r="K1684" i="1"/>
  <c r="K1686" i="1"/>
  <c r="K1688" i="1"/>
  <c r="K1693" i="1"/>
  <c r="K1695" i="1"/>
  <c r="K1696" i="1"/>
  <c r="K1698" i="1"/>
  <c r="K1700" i="1"/>
  <c r="K1704" i="1"/>
  <c r="K1705" i="1"/>
  <c r="K1707" i="1"/>
  <c r="K1708" i="1"/>
  <c r="K1710" i="1"/>
  <c r="K1712" i="1"/>
  <c r="K1716" i="1"/>
  <c r="K1717" i="1"/>
  <c r="K1719" i="1"/>
  <c r="K1720" i="1"/>
  <c r="K1722" i="1"/>
  <c r="K1724" i="1"/>
  <c r="K1728" i="1"/>
  <c r="K1729" i="1"/>
  <c r="K1732" i="1"/>
  <c r="K1734" i="1"/>
  <c r="K1736" i="1"/>
  <c r="K1740" i="1"/>
  <c r="K1741" i="1"/>
  <c r="K1743" i="1"/>
  <c r="K1746" i="1"/>
  <c r="K1748" i="1"/>
  <c r="K1752" i="1"/>
  <c r="K1753" i="1"/>
  <c r="K1755" i="1"/>
  <c r="K1756" i="1"/>
  <c r="K1758" i="1"/>
  <c r="K1760" i="1"/>
  <c r="K1763" i="1"/>
  <c r="K1764" i="1"/>
  <c r="K1766" i="1"/>
  <c r="K1767" i="1"/>
  <c r="K1770" i="1"/>
  <c r="K1772" i="1"/>
  <c r="K1775" i="1"/>
  <c r="K1777" i="1"/>
  <c r="K1778" i="1"/>
  <c r="K1779" i="1"/>
  <c r="K1780" i="1"/>
  <c r="K1782" i="1"/>
  <c r="K1784" i="1"/>
  <c r="K1793" i="1"/>
  <c r="K1795" i="1"/>
  <c r="K1800" i="1"/>
  <c r="K1801" i="1"/>
  <c r="K1804" i="1"/>
  <c r="K1805" i="1"/>
  <c r="K1806" i="1"/>
  <c r="K1811" i="1"/>
  <c r="K1812" i="1"/>
  <c r="K1813" i="1"/>
  <c r="K1822" i="1"/>
  <c r="K1823" i="1"/>
  <c r="K1826" i="1"/>
  <c r="K1827" i="1"/>
  <c r="K1828" i="1"/>
  <c r="K1829" i="1"/>
  <c r="K1830" i="1"/>
  <c r="K1833" i="1"/>
  <c r="K1834" i="1"/>
  <c r="K1837" i="1"/>
  <c r="K1839" i="1"/>
  <c r="K1842" i="1"/>
  <c r="K1844" i="1"/>
  <c r="K1851" i="1"/>
  <c r="K1852" i="1"/>
  <c r="K1854" i="1"/>
  <c r="K1857" i="1"/>
  <c r="K1858" i="1"/>
  <c r="K1861" i="1"/>
  <c r="K1862" i="1"/>
  <c r="K1864" i="1"/>
  <c r="K1866" i="1"/>
  <c r="K1868" i="1"/>
  <c r="K1869" i="1"/>
  <c r="K1873" i="1"/>
  <c r="K1875" i="1"/>
  <c r="K1877" i="1"/>
  <c r="K1879" i="1"/>
  <c r="K1880" i="1"/>
  <c r="K1885" i="1"/>
  <c r="K1886" i="1"/>
  <c r="K1887" i="1"/>
  <c r="K1889" i="1"/>
  <c r="K1891" i="1"/>
  <c r="K1892" i="1"/>
  <c r="K1894" i="1"/>
  <c r="K1895" i="1"/>
  <c r="K1896" i="1"/>
  <c r="K1897" i="1"/>
  <c r="K1899" i="1"/>
  <c r="K1901" i="1"/>
  <c r="K1903" i="1"/>
  <c r="K1904" i="1"/>
  <c r="K1906" i="1"/>
  <c r="K1912" i="1"/>
  <c r="K1913" i="1"/>
  <c r="K1915" i="1"/>
  <c r="K1916" i="1"/>
  <c r="K1918" i="1"/>
  <c r="K1921" i="1"/>
  <c r="K1923" i="1"/>
  <c r="K1925" i="1"/>
  <c r="K1927" i="1"/>
  <c r="K1928" i="1"/>
  <c r="K1933" i="1"/>
  <c r="K1935" i="1"/>
  <c r="K1936" i="1"/>
  <c r="K1937" i="1"/>
  <c r="K1938" i="1"/>
  <c r="K1939" i="1"/>
  <c r="K1940" i="1"/>
  <c r="K1945" i="1"/>
  <c r="K1950" i="1"/>
  <c r="K1951" i="1"/>
  <c r="K1955" i="1"/>
  <c r="K1959" i="1"/>
  <c r="K1961" i="1"/>
  <c r="K1962" i="1"/>
  <c r="K1963" i="1"/>
  <c r="K1970" i="1"/>
  <c r="K1971" i="1"/>
  <c r="K1973" i="1"/>
  <c r="K1974" i="1"/>
  <c r="K1975" i="1"/>
  <c r="K1982" i="1"/>
  <c r="K1984" i="1"/>
  <c r="K1985" i="1"/>
  <c r="K1986" i="1"/>
  <c r="K1988" i="1"/>
  <c r="K1990" i="1"/>
  <c r="K1994" i="1"/>
  <c r="K1995" i="1"/>
  <c r="K1996" i="1"/>
  <c r="K1997" i="1"/>
  <c r="K1998" i="1"/>
  <c r="K1999" i="1"/>
  <c r="K2000" i="1"/>
  <c r="K2002" i="1"/>
  <c r="K2007" i="1"/>
  <c r="K2009" i="1"/>
  <c r="K2010" i="1"/>
  <c r="K2011" i="1"/>
  <c r="K2012" i="1"/>
  <c r="K2019" i="1"/>
  <c r="K2022" i="1"/>
  <c r="K2023" i="1"/>
  <c r="K2029" i="1"/>
  <c r="K2030" i="1"/>
  <c r="K2031" i="1"/>
  <c r="K2033" i="1"/>
  <c r="K2041" i="1"/>
  <c r="K2042" i="1"/>
  <c r="K2045" i="1"/>
  <c r="K2046" i="1"/>
  <c r="K2048" i="1"/>
  <c r="K2053" i="1"/>
  <c r="K2054" i="1"/>
  <c r="K2055" i="1"/>
  <c r="K2057" i="1"/>
  <c r="K2058" i="1"/>
  <c r="K2062" i="1"/>
  <c r="K2066" i="1"/>
  <c r="K2067" i="1"/>
  <c r="K2069" i="1"/>
  <c r="K2070" i="1"/>
  <c r="K2071" i="1"/>
  <c r="K2073" i="1"/>
  <c r="K2075" i="1"/>
  <c r="K2085" i="1"/>
  <c r="K2091" i="1"/>
  <c r="K2092" i="1"/>
  <c r="K2093" i="1"/>
  <c r="K2096" i="1"/>
  <c r="K2097" i="1"/>
  <c r="K2103" i="1"/>
  <c r="K2104" i="1"/>
  <c r="K2105" i="1"/>
  <c r="K2109" i="1"/>
  <c r="K2112" i="1"/>
  <c r="K2115" i="1"/>
  <c r="K2116" i="1"/>
  <c r="K2117" i="1"/>
  <c r="K2119" i="1"/>
  <c r="K2125" i="1"/>
  <c r="K2127" i="1"/>
  <c r="K2128" i="1"/>
  <c r="K2129" i="1"/>
  <c r="K2131" i="1"/>
  <c r="K2139" i="1"/>
  <c r="K2140" i="1"/>
  <c r="K2141" i="1"/>
  <c r="K2143" i="1"/>
  <c r="K2151" i="1"/>
  <c r="K2152" i="1"/>
  <c r="K2153" i="1"/>
  <c r="K2155" i="1"/>
  <c r="K2158" i="1"/>
  <c r="K2160" i="1"/>
  <c r="K2163" i="1"/>
  <c r="K2164" i="1"/>
  <c r="K2166" i="1"/>
  <c r="K2173" i="1"/>
  <c r="K2175" i="1"/>
  <c r="K2176" i="1"/>
  <c r="K2177" i="1"/>
  <c r="K2178" i="1"/>
  <c r="K2184" i="1"/>
  <c r="K2187" i="1"/>
  <c r="K2188" i="1"/>
  <c r="K2189" i="1"/>
  <c r="K2190" i="1"/>
  <c r="K2196" i="1"/>
  <c r="K2197" i="1"/>
  <c r="K2199" i="1"/>
  <c r="K2200" i="1"/>
  <c r="K2202" i="1"/>
  <c r="K2208" i="1"/>
  <c r="K2211" i="1"/>
  <c r="K2212" i="1"/>
  <c r="K2213" i="1"/>
  <c r="K2214" i="1"/>
  <c r="K2223" i="1"/>
  <c r="K2224" i="1"/>
  <c r="K2225" i="1"/>
  <c r="K2231" i="1"/>
  <c r="K2234" i="1"/>
  <c r="K2235" i="1"/>
  <c r="K2236" i="1"/>
  <c r="K2240" i="1"/>
  <c r="K2241" i="1"/>
  <c r="K2246" i="1"/>
  <c r="K2247" i="1"/>
  <c r="K2248" i="1"/>
  <c r="K2249" i="1"/>
  <c r="K2252" i="1"/>
  <c r="K2258" i="1"/>
  <c r="K2260" i="1"/>
  <c r="K2270" i="1"/>
  <c r="K2272" i="1"/>
  <c r="K2276" i="1"/>
  <c r="K2283" i="1"/>
  <c r="K2284" i="1"/>
  <c r="K2293" i="1"/>
  <c r="K2295" i="1"/>
  <c r="K2296" i="1"/>
  <c r="K2301" i="1"/>
  <c r="K2305" i="1"/>
  <c r="K2306" i="1"/>
  <c r="K2307" i="1"/>
  <c r="K2308" i="1"/>
  <c r="K2312" i="1"/>
  <c r="K2317" i="1"/>
  <c r="K2318" i="1"/>
  <c r="K2320" i="1"/>
  <c r="K2323" i="1"/>
  <c r="K2324" i="1"/>
  <c r="K2329" i="1"/>
  <c r="K2330" i="1"/>
  <c r="K2336" i="1"/>
  <c r="K2337" i="1"/>
  <c r="K2341" i="1"/>
  <c r="K2342" i="1"/>
  <c r="K2343" i="1"/>
  <c r="K2351" i="1"/>
  <c r="K2352" i="1"/>
  <c r="K2353" i="1"/>
  <c r="K2355" i="1"/>
  <c r="K2360" i="1"/>
  <c r="K2363" i="1"/>
  <c r="K2364" i="1"/>
  <c r="K2367" i="1"/>
  <c r="K2375" i="1"/>
  <c r="K2376" i="1"/>
  <c r="K2377" i="1"/>
  <c r="K2379" i="1"/>
  <c r="K2385" i="1"/>
  <c r="K2386" i="1"/>
  <c r="K2387" i="1"/>
  <c r="K2388" i="1"/>
  <c r="K2389" i="1"/>
  <c r="K2391" i="1"/>
  <c r="K2398" i="1"/>
  <c r="K2401" i="1"/>
  <c r="K2402" i="1"/>
  <c r="K2403" i="1"/>
  <c r="K2405" i="1"/>
  <c r="K2410" i="1"/>
  <c r="K2411" i="1"/>
  <c r="K2412" i="1"/>
  <c r="K2421" i="1"/>
  <c r="K2422" i="1"/>
  <c r="K2423" i="1"/>
  <c r="K2424" i="1"/>
  <c r="K2426" i="1"/>
  <c r="K2427" i="1"/>
  <c r="K2433" i="1"/>
  <c r="K2434" i="1"/>
  <c r="K2435" i="1"/>
  <c r="K2436" i="1"/>
  <c r="K2438" i="1"/>
  <c r="K2445" i="1"/>
  <c r="K2446" i="1"/>
  <c r="K2447" i="1"/>
  <c r="K2448" i="1"/>
  <c r="K2450" i="1"/>
  <c r="K2456" i="1"/>
  <c r="K2458" i="1"/>
  <c r="K2459" i="1"/>
  <c r="K2460" i="1"/>
  <c r="K2462" i="1"/>
  <c r="K2468" i="1"/>
  <c r="K2470" i="1"/>
  <c r="K2471" i="1"/>
  <c r="K2472" i="1"/>
  <c r="K2474" i="1"/>
  <c r="K2477" i="1"/>
  <c r="K2480" i="1"/>
  <c r="K2482" i="1"/>
  <c r="K2483" i="1"/>
  <c r="K2484" i="1"/>
  <c r="K2486" i="1"/>
  <c r="K2487" i="1"/>
  <c r="K2491" i="1"/>
  <c r="K2493" i="1"/>
  <c r="K2494" i="1"/>
  <c r="K2495" i="1"/>
  <c r="K2497" i="1"/>
  <c r="K2503" i="1"/>
  <c r="K2505" i="1"/>
  <c r="K2506" i="1"/>
  <c r="K2507" i="1"/>
  <c r="K2509" i="1"/>
  <c r="K2511" i="1"/>
  <c r="K2515" i="1"/>
  <c r="K2516" i="1"/>
  <c r="K2521" i="1"/>
  <c r="K2526" i="1"/>
  <c r="K2528" i="1"/>
  <c r="K2529" i="1"/>
  <c r="K2530" i="1"/>
  <c r="K2532" i="1"/>
  <c r="K2538" i="1"/>
  <c r="K2540" i="1"/>
  <c r="K2541" i="1"/>
  <c r="K2542" i="1"/>
  <c r="K2544" i="1"/>
  <c r="K2545" i="1"/>
  <c r="K2550" i="1"/>
  <c r="K2552" i="1"/>
  <c r="K2553" i="1"/>
  <c r="K2554" i="1"/>
  <c r="K2556" i="1"/>
  <c r="K2564" i="1"/>
  <c r="K2565" i="1"/>
  <c r="K2573" i="1"/>
  <c r="K2574" i="1"/>
  <c r="K2576" i="1"/>
  <c r="K2577" i="1"/>
  <c r="K2578" i="1"/>
  <c r="K2580" i="1"/>
  <c r="K2585" i="1"/>
  <c r="K2590" i="1"/>
  <c r="K2592" i="1"/>
  <c r="K2597" i="1"/>
  <c r="K2600" i="1"/>
  <c r="K2602" i="1"/>
  <c r="K2604" i="1"/>
  <c r="K2609" i="1"/>
  <c r="K2612" i="1"/>
  <c r="K2613" i="1"/>
  <c r="K2616" i="1"/>
  <c r="K2621" i="1"/>
  <c r="K2624" i="1"/>
  <c r="K2625" i="1"/>
  <c r="K2626" i="1"/>
  <c r="K2628" i="1"/>
  <c r="K2629" i="1"/>
  <c r="K2633" i="1"/>
  <c r="K2636" i="1"/>
  <c r="K2637" i="1"/>
  <c r="K2638" i="1"/>
  <c r="K2640" i="1"/>
  <c r="K2641" i="1"/>
  <c r="K2643" i="1"/>
  <c r="K2644" i="1"/>
  <c r="K2646" i="1"/>
  <c r="K2647" i="1"/>
  <c r="K2649" i="1"/>
  <c r="K2651" i="1"/>
  <c r="K2655" i="1"/>
  <c r="K2661" i="1"/>
  <c r="K2663" i="1"/>
  <c r="K2667" i="1"/>
  <c r="K2670" i="1"/>
  <c r="K2671" i="1"/>
  <c r="K2672" i="1"/>
  <c r="K2673" i="1"/>
  <c r="K2675" i="1"/>
  <c r="K2677" i="1"/>
  <c r="K2679" i="1"/>
  <c r="K2681" i="1"/>
  <c r="K2682" i="1"/>
  <c r="K2685" i="1"/>
  <c r="K2687" i="1"/>
  <c r="K2688" i="1"/>
  <c r="K2689" i="1"/>
  <c r="K2692" i="1"/>
  <c r="K2693" i="1"/>
  <c r="K2697" i="1"/>
  <c r="K2699" i="1"/>
  <c r="K2703" i="1"/>
  <c r="K2709" i="1"/>
  <c r="K2711" i="1"/>
  <c r="K2714" i="1"/>
  <c r="K2716" i="1"/>
  <c r="K2717" i="1"/>
  <c r="K2720" i="1"/>
  <c r="K2721" i="1"/>
  <c r="K2723" i="1"/>
  <c r="K2728" i="1"/>
  <c r="K2729" i="1"/>
  <c r="K2732" i="1"/>
  <c r="K2733" i="1"/>
  <c r="K2735" i="1"/>
  <c r="K2740" i="1"/>
  <c r="K2741" i="1"/>
  <c r="K2744" i="1"/>
  <c r="K2745" i="1"/>
  <c r="K2747" i="1"/>
  <c r="K2749" i="1"/>
  <c r="K2751" i="1"/>
  <c r="K2752" i="1"/>
  <c r="K2755" i="1"/>
  <c r="K2756" i="1"/>
  <c r="K2758" i="1"/>
  <c r="K2759" i="1"/>
  <c r="K2763" i="1"/>
  <c r="K2764" i="1"/>
  <c r="K2767" i="1"/>
  <c r="K2768" i="1"/>
  <c r="K2770" i="1"/>
  <c r="K2777" i="1"/>
  <c r="K2778" i="1"/>
  <c r="K2779" i="1"/>
  <c r="K2781" i="1"/>
  <c r="K2785" i="1"/>
  <c r="K2786" i="1"/>
  <c r="K2787" i="1"/>
  <c r="K2790" i="1"/>
  <c r="K2793" i="1"/>
  <c r="K2798" i="1"/>
  <c r="K2799" i="1"/>
  <c r="K2802" i="1"/>
  <c r="K2803" i="1"/>
  <c r="K2805" i="1"/>
  <c r="K2810" i="1"/>
  <c r="K2811" i="1"/>
  <c r="K2814" i="1"/>
  <c r="K2815" i="1"/>
  <c r="K2816" i="1"/>
  <c r="K2817" i="1"/>
  <c r="K2819" i="1"/>
  <c r="K2821" i="1"/>
  <c r="K2822" i="1"/>
  <c r="K2827" i="1"/>
  <c r="K2829" i="1"/>
  <c r="K2833" i="1"/>
  <c r="K2834" i="1"/>
  <c r="K2836" i="1"/>
  <c r="K2839" i="1"/>
  <c r="K2841" i="1"/>
  <c r="K2845" i="1"/>
  <c r="K2847" i="1"/>
  <c r="K2850" i="1"/>
  <c r="K2852" i="1"/>
  <c r="K2856" i="1"/>
  <c r="K2857" i="1"/>
  <c r="K2858" i="1"/>
  <c r="K2862" i="1"/>
  <c r="K2864" i="1"/>
  <c r="K2866" i="1"/>
  <c r="K2867" i="1"/>
  <c r="K2869" i="1"/>
  <c r="K2873" i="1"/>
  <c r="K2874" i="1"/>
  <c r="K2875" i="1"/>
  <c r="K2878" i="1"/>
  <c r="K2879" i="1"/>
  <c r="K2880" i="1"/>
  <c r="K2885" i="1"/>
  <c r="K2887" i="1"/>
  <c r="K2888" i="1"/>
  <c r="K2890" i="1"/>
  <c r="K2891" i="1"/>
  <c r="K2893" i="1"/>
  <c r="K2897" i="1"/>
  <c r="K2899" i="1"/>
  <c r="K2901" i="1"/>
  <c r="K2902" i="1"/>
  <c r="K2908" i="1"/>
  <c r="K2909" i="1"/>
  <c r="K2910" i="1"/>
  <c r="K2911" i="1"/>
  <c r="K2913" i="1"/>
  <c r="K2914" i="1"/>
  <c r="K2915" i="1"/>
  <c r="K2922" i="1"/>
  <c r="K2923" i="1"/>
  <c r="K2925" i="1"/>
  <c r="K2926" i="1"/>
  <c r="K2927" i="1"/>
  <c r="K2929" i="1"/>
  <c r="K2931" i="1"/>
  <c r="K2932" i="1"/>
  <c r="K2933" i="1"/>
  <c r="K2935" i="1"/>
  <c r="K2937" i="1"/>
  <c r="K2944" i="1"/>
  <c r="K2946" i="1"/>
  <c r="K2947" i="1"/>
  <c r="K2950" i="1"/>
  <c r="K2951" i="1"/>
  <c r="K2957" i="1"/>
  <c r="K2958" i="1"/>
  <c r="K2959" i="1"/>
  <c r="K2962" i="1"/>
  <c r="K2963" i="1"/>
  <c r="K2967" i="1"/>
  <c r="K2969" i="1"/>
  <c r="K2971" i="1"/>
  <c r="K2972" i="1"/>
  <c r="K2974" i="1"/>
  <c r="K2975" i="1"/>
  <c r="K2976" i="1"/>
  <c r="K2977" i="1"/>
  <c r="K2980" i="1"/>
  <c r="K2981" i="1"/>
  <c r="K2983" i="1"/>
  <c r="K2987" i="1"/>
  <c r="K2993" i="1"/>
  <c r="K2995" i="1"/>
  <c r="K2996" i="1"/>
  <c r="K2998" i="1"/>
  <c r="K2999" i="1"/>
  <c r="K3004" i="1"/>
  <c r="K3005" i="1"/>
  <c r="K3007" i="1"/>
  <c r="K3010" i="1"/>
  <c r="K3011" i="1"/>
  <c r="K3013" i="1"/>
  <c r="K3018" i="1"/>
  <c r="K3019" i="1"/>
  <c r="K3022" i="1"/>
  <c r="K3023" i="1"/>
  <c r="K3024" i="1"/>
  <c r="K3025" i="1"/>
  <c r="K3029" i="1"/>
  <c r="K3031" i="1"/>
  <c r="K3035" i="1"/>
  <c r="K3041" i="1"/>
  <c r="K3042" i="1"/>
  <c r="K3043" i="1"/>
  <c r="K3046" i="1"/>
  <c r="K3053" i="1"/>
  <c r="K3054" i="1"/>
  <c r="K3057" i="1"/>
  <c r="K3058" i="1"/>
  <c r="K3061" i="1"/>
  <c r="K3064" i="1"/>
  <c r="K3065" i="1"/>
  <c r="K3066" i="1"/>
  <c r="K3069" i="1"/>
  <c r="K3070" i="1"/>
  <c r="K3072" i="1"/>
  <c r="K3076" i="1"/>
  <c r="K3077" i="1"/>
  <c r="K3078" i="1"/>
  <c r="K3081" i="1"/>
  <c r="K3082" i="1"/>
  <c r="K3088" i="1"/>
  <c r="K3089" i="1"/>
  <c r="K3090" i="1"/>
  <c r="K3091" i="1"/>
  <c r="K3093" i="1"/>
  <c r="K3094" i="1"/>
  <c r="K3098" i="1"/>
  <c r="K3100" i="1"/>
  <c r="K3101" i="1"/>
  <c r="K3102" i="1"/>
  <c r="K3106" i="1"/>
  <c r="K3112" i="1"/>
  <c r="K3113" i="1"/>
  <c r="K3114" i="1"/>
  <c r="K3121" i="1"/>
  <c r="K3124" i="1"/>
  <c r="K3126" i="1"/>
  <c r="K3129" i="1"/>
  <c r="K3130" i="1"/>
  <c r="K3132" i="1"/>
  <c r="K3136" i="1"/>
  <c r="K3141" i="1"/>
  <c r="K3142" i="1"/>
  <c r="K3146" i="1"/>
  <c r="K3148" i="1"/>
  <c r="K3150" i="1"/>
  <c r="K3151" i="1"/>
  <c r="K3152" i="1"/>
  <c r="K3157" i="1"/>
  <c r="K3158" i="1"/>
  <c r="K3159" i="1"/>
  <c r="K3161" i="1"/>
  <c r="K3163" i="1"/>
  <c r="K3164" i="1"/>
  <c r="K3168" i="1"/>
  <c r="K3171" i="1"/>
  <c r="K3173" i="1"/>
  <c r="K3179" i="1"/>
  <c r="K3180" i="1"/>
  <c r="K3182" i="1"/>
  <c r="K3184" i="1"/>
  <c r="K3186" i="1"/>
  <c r="K3187" i="1"/>
  <c r="K3190" i="1"/>
  <c r="K3194" i="1"/>
  <c r="K3196" i="1"/>
  <c r="K3197" i="1"/>
  <c r="K3198" i="1"/>
  <c r="K3202" i="1"/>
  <c r="K3206" i="1"/>
  <c r="K3208" i="1"/>
  <c r="K3209" i="1"/>
  <c r="K3210" i="1"/>
  <c r="K3213" i="1"/>
  <c r="K3220" i="1"/>
  <c r="K3221" i="1"/>
  <c r="K3222" i="1"/>
  <c r="K3229" i="1"/>
  <c r="K3231" i="1"/>
  <c r="K3232" i="1"/>
  <c r="K3235" i="1"/>
  <c r="K3241" i="1"/>
  <c r="K3243" i="1"/>
  <c r="K3246" i="1"/>
  <c r="K3250" i="1"/>
  <c r="K3252" i="1"/>
  <c r="K3253" i="1"/>
  <c r="K3254" i="1"/>
  <c r="K3256" i="1"/>
  <c r="K3261" i="1"/>
  <c r="K3263" i="1"/>
  <c r="K3264" i="1"/>
  <c r="K3265" i="1"/>
  <c r="K3267" i="1"/>
  <c r="K3275" i="1"/>
  <c r="K3276" i="1"/>
  <c r="K3277" i="1"/>
  <c r="K3279" i="1"/>
  <c r="K3287" i="1"/>
  <c r="K3288" i="1"/>
  <c r="K3289" i="1"/>
  <c r="K3291" i="1"/>
  <c r="K3299" i="1"/>
  <c r="K3301" i="1"/>
  <c r="K3303" i="1"/>
  <c r="K3307" i="1"/>
  <c r="K3308" i="1"/>
  <c r="K3310" i="1"/>
  <c r="K3311" i="1"/>
  <c r="K3312" i="1"/>
  <c r="K3314" i="1"/>
  <c r="K3320" i="1"/>
  <c r="K3322" i="1"/>
  <c r="K3323" i="1"/>
  <c r="K3324" i="1"/>
  <c r="K3325" i="1"/>
  <c r="K3331" i="1"/>
  <c r="K3334" i="1"/>
  <c r="K3335" i="1"/>
  <c r="K3336" i="1"/>
  <c r="K3346" i="1"/>
  <c r="K3347" i="1"/>
  <c r="K3348" i="1"/>
  <c r="K3358" i="1"/>
  <c r="K3359" i="1"/>
  <c r="K3368" i="1"/>
  <c r="K3369" i="1"/>
  <c r="K3370" i="1"/>
  <c r="K3381" i="1"/>
  <c r="K3382" i="1"/>
  <c r="K3392" i="1"/>
  <c r="K3393" i="1"/>
  <c r="K3394" i="1"/>
  <c r="K3399" i="1"/>
  <c r="K3404" i="1"/>
  <c r="K3405" i="1"/>
  <c r="K3406" i="1"/>
  <c r="K3416" i="1"/>
  <c r="K3417" i="1"/>
  <c r="K3426" i="1"/>
  <c r="K3427" i="1"/>
  <c r="K3428" i="1"/>
  <c r="K3433" i="1"/>
  <c r="K3439" i="1"/>
  <c r="K3440" i="1"/>
  <c r="K3450" i="1"/>
  <c r="K3451" i="1"/>
  <c r="K3452" i="1"/>
  <c r="K3462" i="1"/>
  <c r="K3463" i="1"/>
  <c r="K3472" i="1"/>
  <c r="K3473" i="1"/>
  <c r="K3474" i="1"/>
  <c r="K3477" i="1"/>
  <c r="K3484" i="1"/>
  <c r="K3485" i="1"/>
  <c r="K3488" i="1"/>
  <c r="K3492" i="1"/>
  <c r="K3495" i="1"/>
  <c r="K3496" i="1"/>
  <c r="K3497" i="1"/>
  <c r="K3502" i="1"/>
  <c r="K3503" i="1"/>
  <c r="K3507" i="1"/>
  <c r="K3508" i="1"/>
  <c r="K3509" i="1"/>
  <c r="K3512" i="1"/>
  <c r="K3518" i="1"/>
  <c r="K3519" i="1"/>
  <c r="K3520" i="1"/>
  <c r="K3522" i="1"/>
  <c r="K3529" i="1"/>
  <c r="K3530" i="1"/>
  <c r="K3532" i="1"/>
  <c r="K3534" i="1"/>
  <c r="K3541" i="1"/>
  <c r="K3542" i="1"/>
  <c r="K3544" i="1"/>
  <c r="K3548" i="1"/>
  <c r="K3551" i="1"/>
  <c r="K3552" i="1"/>
  <c r="K3553" i="1"/>
  <c r="K3555" i="1"/>
  <c r="K3560" i="1"/>
  <c r="K3561" i="1"/>
  <c r="K3562" i="1"/>
  <c r="K3563" i="1"/>
  <c r="K3564" i="1"/>
  <c r="K3565" i="1"/>
  <c r="K3567" i="1"/>
  <c r="K3573" i="1"/>
  <c r="K3574" i="1"/>
  <c r="K3575" i="1"/>
  <c r="K3576" i="1"/>
  <c r="K3577" i="1"/>
  <c r="K3579" i="1"/>
  <c r="K3587" i="1"/>
  <c r="K3588" i="1"/>
  <c r="K3589" i="1"/>
  <c r="K3590" i="1"/>
  <c r="K3591" i="1"/>
  <c r="K3594" i="1"/>
  <c r="K3597" i="1"/>
  <c r="K3598" i="1"/>
  <c r="K3601" i="1"/>
  <c r="K3603" i="1"/>
  <c r="K3604" i="1"/>
  <c r="K3606" i="1"/>
  <c r="K3607" i="1"/>
  <c r="K3608" i="1"/>
  <c r="K3614" i="1"/>
  <c r="K3615" i="1"/>
  <c r="K3618" i="1"/>
  <c r="K3619" i="1"/>
  <c r="K3620" i="1"/>
  <c r="K3624" i="1"/>
  <c r="K3625" i="1"/>
  <c r="K3626" i="1"/>
  <c r="K3629" i="1"/>
  <c r="K3636" i="1"/>
  <c r="K3637" i="1"/>
  <c r="K3640" i="1"/>
  <c r="K3641" i="1"/>
  <c r="K3645" i="1"/>
  <c r="K3648" i="1"/>
  <c r="K3651" i="1"/>
  <c r="K3652" i="1"/>
  <c r="K3656" i="1"/>
  <c r="K3657" i="1"/>
  <c r="K3658" i="1"/>
  <c r="K3659" i="1"/>
  <c r="K3662" i="1"/>
  <c r="K3663" i="1"/>
  <c r="K3669" i="1"/>
  <c r="K3670" i="1"/>
  <c r="K3671" i="1"/>
  <c r="K3674" i="1"/>
  <c r="K3675" i="1"/>
  <c r="K3679" i="1"/>
  <c r="K3681" i="1"/>
  <c r="K3682" i="1"/>
  <c r="K3683" i="1"/>
  <c r="K3686" i="1"/>
  <c r="K3687" i="1"/>
  <c r="K3688" i="1"/>
  <c r="K3691" i="1"/>
  <c r="K3693" i="1"/>
  <c r="K3695" i="1"/>
  <c r="K3696" i="1"/>
  <c r="K3698" i="1"/>
  <c r="K3699" i="1"/>
  <c r="K3702" i="1"/>
  <c r="K3705" i="1"/>
  <c r="K3707" i="1"/>
  <c r="K3708" i="1"/>
  <c r="K3710" i="1"/>
  <c r="K3711" i="1"/>
  <c r="K3712" i="1"/>
  <c r="K3721" i="1"/>
  <c r="K3722" i="1"/>
  <c r="K3724" i="1"/>
  <c r="K3726" i="1"/>
  <c r="K3729" i="1"/>
  <c r="K3731" i="1"/>
  <c r="K3732" i="1"/>
  <c r="K3734" i="1"/>
  <c r="K3735" i="1"/>
  <c r="K3738" i="1"/>
  <c r="K3741" i="1"/>
  <c r="K3743" i="1"/>
  <c r="K3744" i="1"/>
  <c r="K3746" i="1"/>
  <c r="K3747" i="1"/>
  <c r="K3752" i="1"/>
  <c r="K3753" i="1"/>
  <c r="K3755" i="1"/>
  <c r="K3756" i="1"/>
  <c r="K3758" i="1"/>
  <c r="K3762" i="1"/>
  <c r="K3764" i="1"/>
  <c r="K3766" i="1"/>
  <c r="K3767" i="1"/>
  <c r="K3769" i="1"/>
  <c r="K3776" i="1"/>
  <c r="K3778" i="1"/>
  <c r="K3779" i="1"/>
  <c r="K3781" i="1"/>
  <c r="K3782" i="1"/>
  <c r="K3784" i="1"/>
  <c r="K3787" i="1"/>
  <c r="K3789" i="1"/>
  <c r="K3790" i="1"/>
  <c r="K3794" i="1"/>
  <c r="K3798" i="1"/>
  <c r="K3800" i="1"/>
  <c r="K3801" i="1"/>
  <c r="K3803" i="1"/>
  <c r="K3810" i="1"/>
  <c r="K3811" i="1"/>
  <c r="K3812" i="1"/>
  <c r="K3813" i="1"/>
  <c r="K3822" i="1"/>
  <c r="K3823" i="1"/>
  <c r="K3824" i="1"/>
  <c r="K3825" i="1"/>
  <c r="K3834" i="1"/>
  <c r="K3835" i="1"/>
  <c r="K3836" i="1"/>
  <c r="K3837" i="1"/>
  <c r="K3840" i="1"/>
  <c r="K3841" i="1"/>
  <c r="K3846" i="1"/>
  <c r="K3847" i="1"/>
  <c r="K3848" i="1"/>
  <c r="K3849" i="1"/>
  <c r="K3852" i="1"/>
  <c r="K3858" i="1"/>
  <c r="K3859" i="1"/>
  <c r="K3860" i="1"/>
  <c r="K3861" i="1"/>
  <c r="K3866" i="1"/>
  <c r="K3870" i="1"/>
  <c r="K3871" i="1"/>
  <c r="K3872" i="1"/>
  <c r="K3873" i="1"/>
  <c r="K3882" i="1"/>
  <c r="K3883" i="1"/>
  <c r="K3884" i="1"/>
  <c r="K3885" i="1"/>
  <c r="K3891" i="1"/>
  <c r="K3894" i="1"/>
  <c r="K3895" i="1"/>
  <c r="K3896" i="1"/>
  <c r="K3897" i="1"/>
  <c r="K3903" i="1"/>
  <c r="K3904" i="1"/>
  <c r="K3906" i="1"/>
  <c r="K3907" i="1"/>
  <c r="K3908" i="1"/>
  <c r="K3914" i="1"/>
  <c r="K3918" i="1"/>
  <c r="K3919" i="1"/>
  <c r="K3920" i="1"/>
  <c r="K3925" i="1"/>
  <c r="K3931" i="1"/>
  <c r="K3932" i="1"/>
  <c r="K3944" i="1"/>
  <c r="K3950" i="1"/>
  <c r="K3954" i="1"/>
  <c r="K3955" i="1"/>
  <c r="K3956" i="1"/>
  <c r="K3957" i="1"/>
  <c r="K3962" i="1"/>
  <c r="K3966" i="1"/>
  <c r="K3967" i="1"/>
  <c r="K3968" i="1"/>
  <c r="K3969" i="1"/>
  <c r="K3978" i="1"/>
  <c r="K3979" i="1"/>
  <c r="K3980" i="1"/>
  <c r="K3986" i="1"/>
  <c r="K3990" i="1"/>
  <c r="K3991" i="1"/>
  <c r="K4001" i="1"/>
  <c r="K4002" i="1"/>
  <c r="K4003" i="1"/>
  <c r="K4013" i="1"/>
  <c r="K4014" i="1"/>
  <c r="K4015" i="1"/>
  <c r="K4025" i="1"/>
  <c r="K4026" i="1"/>
  <c r="K4027" i="1"/>
  <c r="K4028" i="1"/>
  <c r="K4034" i="1"/>
  <c r="K4035" i="1"/>
  <c r="K4037" i="1"/>
  <c r="K4038" i="1"/>
  <c r="K4039" i="1"/>
  <c r="K4047" i="1"/>
  <c r="K4049" i="1"/>
  <c r="K4050" i="1"/>
  <c r="K4051" i="1"/>
  <c r="K4058" i="1"/>
  <c r="K4060" i="1"/>
  <c r="K4061" i="1"/>
  <c r="K4063" i="1"/>
  <c r="K4070" i="1"/>
  <c r="K4072" i="1"/>
  <c r="K4073" i="1"/>
  <c r="K4075" i="1"/>
  <c r="K4076" i="1"/>
  <c r="K4084" i="1"/>
  <c r="K4096" i="1"/>
  <c r="K4097" i="1"/>
  <c r="K4099" i="1"/>
  <c r="K4108" i="1"/>
  <c r="K4109" i="1"/>
  <c r="K4111" i="1"/>
  <c r="K4114" i="1"/>
  <c r="K4120" i="1"/>
  <c r="K4121" i="1"/>
  <c r="K4123" i="1"/>
  <c r="K4126" i="1"/>
  <c r="K4129" i="1"/>
  <c r="K4132" i="1"/>
  <c r="K4133" i="1"/>
  <c r="K4135" i="1"/>
  <c r="K4136" i="1"/>
  <c r="K4143" i="1"/>
  <c r="K4144" i="1"/>
  <c r="K4145" i="1"/>
  <c r="K4147" i="1"/>
  <c r="K4155" i="1"/>
  <c r="K4156" i="1"/>
  <c r="K4157" i="1"/>
  <c r="K4158" i="1"/>
  <c r="K4159" i="1"/>
  <c r="K4166" i="1"/>
  <c r="K4167" i="1"/>
  <c r="K4168" i="1"/>
  <c r="K4169" i="1"/>
  <c r="K4170" i="1"/>
  <c r="K4172" i="1"/>
  <c r="K4178" i="1"/>
  <c r="K4179" i="1"/>
  <c r="K4180" i="1"/>
  <c r="K4182" i="1"/>
  <c r="K4183" i="1"/>
  <c r="K4189" i="1"/>
  <c r="K4190" i="1"/>
  <c r="K4191" i="1"/>
  <c r="K4192" i="1"/>
  <c r="K4194" i="1"/>
  <c r="K4200" i="1"/>
  <c r="K4202" i="1"/>
  <c r="K4203" i="1"/>
  <c r="K4206" i="1"/>
  <c r="K4212" i="1"/>
  <c r="K4215" i="1"/>
  <c r="K4218" i="1"/>
  <c r="K4224" i="1"/>
  <c r="K4228" i="1"/>
  <c r="K4230" i="1"/>
  <c r="K4236" i="1"/>
  <c r="K4237" i="1"/>
  <c r="K4238" i="1"/>
  <c r="K4239" i="1"/>
  <c r="K4240" i="1"/>
  <c r="K4242" i="1"/>
  <c r="K4248" i="1"/>
  <c r="K4250" i="1"/>
  <c r="K4251" i="1"/>
  <c r="K4252" i="1"/>
  <c r="K4254" i="1"/>
  <c r="K4256" i="1"/>
  <c r="K4257" i="1"/>
  <c r="K4258" i="1"/>
  <c r="K4259" i="1"/>
  <c r="K4261" i="1"/>
  <c r="K4262" i="1"/>
  <c r="K4264" i="1"/>
  <c r="K4265" i="1"/>
  <c r="K4266" i="1"/>
  <c r="K4267" i="1"/>
  <c r="K4268" i="1"/>
  <c r="K4271" i="1"/>
  <c r="K4273" i="1"/>
  <c r="K4274" i="1"/>
  <c r="K4276" i="1"/>
  <c r="K4278" i="1"/>
  <c r="K4279" i="1"/>
  <c r="K4280" i="1"/>
  <c r="K4281" i="1"/>
  <c r="K4283" i="1"/>
  <c r="K4285" i="1"/>
  <c r="K4286" i="1"/>
  <c r="K4288" i="1"/>
  <c r="K4290" i="1"/>
  <c r="K4293" i="1"/>
  <c r="K4295" i="1"/>
  <c r="K4296" i="1"/>
  <c r="K4297" i="1"/>
  <c r="K4298" i="1"/>
  <c r="K4300" i="1"/>
  <c r="K4301" i="1"/>
  <c r="K4302" i="1"/>
  <c r="K4306" i="1"/>
  <c r="K4307" i="1"/>
  <c r="K4309" i="1"/>
  <c r="K4310" i="1"/>
  <c r="K4311" i="1"/>
  <c r="K4312" i="1"/>
  <c r="K4314" i="1"/>
  <c r="K4318" i="1"/>
  <c r="K4322" i="1"/>
  <c r="K4324" i="1"/>
  <c r="K4326" i="1"/>
  <c r="K4328" i="1"/>
  <c r="K4329" i="1"/>
  <c r="K4332" i="1"/>
  <c r="K4333" i="1"/>
  <c r="K4335" i="1"/>
  <c r="K4337" i="1"/>
  <c r="K4339" i="1"/>
  <c r="K4340" i="1"/>
  <c r="K4342" i="1"/>
  <c r="K4343" i="1"/>
  <c r="K4344" i="1"/>
  <c r="K4345" i="1"/>
  <c r="K4347" i="1"/>
  <c r="K4349" i="1"/>
  <c r="K4350" i="1"/>
  <c r="K4352" i="1"/>
  <c r="K4353" i="1"/>
  <c r="K4356" i="1"/>
  <c r="K4357" i="1"/>
  <c r="K4361" i="1"/>
  <c r="K4362" i="1"/>
  <c r="K4368" i="1"/>
  <c r="K4369" i="1"/>
  <c r="K4371" i="1"/>
  <c r="K4373" i="1"/>
  <c r="K4374" i="1"/>
  <c r="K4378" i="1"/>
  <c r="K4379" i="1"/>
  <c r="K4381" i="1"/>
  <c r="K4382" i="1"/>
  <c r="K4384" i="1"/>
  <c r="K4387" i="1"/>
  <c r="K4389" i="1"/>
  <c r="K4390" i="1"/>
  <c r="K4394" i="1"/>
  <c r="K4396" i="1"/>
  <c r="K4400" i="1"/>
  <c r="K4401" i="1"/>
  <c r="K4402" i="1"/>
  <c r="K4403" i="1"/>
  <c r="K4405" i="1"/>
  <c r="K4406" i="1"/>
  <c r="K4407" i="1"/>
  <c r="K4408" i="1"/>
  <c r="K4412" i="1"/>
  <c r="K4413" i="1"/>
  <c r="K4414" i="1"/>
  <c r="K4416" i="1"/>
  <c r="K4417" i="1"/>
  <c r="K4419" i="1"/>
  <c r="K4422" i="1"/>
  <c r="K4423" i="1"/>
  <c r="K4428" i="1"/>
  <c r="K4429" i="1"/>
  <c r="K4431" i="1"/>
  <c r="K4432" i="1"/>
  <c r="K4434" i="1"/>
  <c r="K4437" i="1"/>
  <c r="K4438" i="1"/>
  <c r="K4439" i="1"/>
  <c r="K4440" i="1"/>
  <c r="K4441" i="1"/>
  <c r="K4446" i="1"/>
  <c r="K4449" i="1"/>
  <c r="K4450" i="1"/>
  <c r="K4452" i="1"/>
  <c r="K4454" i="1"/>
  <c r="K4458" i="1"/>
  <c r="K4460" i="1"/>
  <c r="K4461" i="1"/>
  <c r="K4463" i="1"/>
  <c r="K4464" i="1"/>
  <c r="K4466" i="1"/>
  <c r="K4471" i="1"/>
  <c r="K4481" i="1"/>
  <c r="K4482" i="1"/>
  <c r="K4485" i="1"/>
  <c r="K4487" i="1"/>
  <c r="K4489" i="1"/>
  <c r="K4491" i="1"/>
  <c r="K4493" i="1"/>
  <c r="K4494" i="1"/>
  <c r="K4497" i="1"/>
  <c r="K4499" i="1"/>
  <c r="K4505" i="1"/>
  <c r="K4506" i="1"/>
  <c r="K4509" i="1"/>
  <c r="K4511" i="1"/>
  <c r="K4513" i="1"/>
  <c r="K4516" i="1"/>
  <c r="K4517" i="1"/>
  <c r="K4518" i="1"/>
  <c r="K4521" i="1"/>
  <c r="K4522" i="1"/>
  <c r="K4523" i="1"/>
  <c r="K4526" i="1"/>
  <c r="K4528" i="1"/>
  <c r="K4529" i="1"/>
  <c r="K4530" i="1"/>
  <c r="K4531" i="1"/>
  <c r="K4532" i="1"/>
  <c r="K4538" i="1"/>
  <c r="K4540" i="1"/>
  <c r="K4545" i="1"/>
  <c r="K4547" i="1"/>
  <c r="K4548" i="1"/>
  <c r="K4550" i="1"/>
  <c r="K4551" i="1"/>
  <c r="K4552" i="1"/>
  <c r="K4554" i="1"/>
  <c r="K4557" i="1"/>
  <c r="K4559" i="1"/>
  <c r="K4561" i="1"/>
  <c r="K4562" i="1"/>
  <c r="K4564" i="1"/>
  <c r="K4565" i="1"/>
  <c r="K4567" i="1"/>
  <c r="K4569" i="1"/>
  <c r="K4571" i="1"/>
  <c r="K4572" i="1"/>
  <c r="K4573" i="1"/>
  <c r="K4576" i="1"/>
  <c r="K4578" i="1"/>
  <c r="K4580" i="1"/>
  <c r="K4581" i="1"/>
  <c r="K4582" i="1"/>
  <c r="K4583" i="1"/>
  <c r="K4584" i="1"/>
  <c r="K4590" i="1"/>
  <c r="K4591" i="1"/>
  <c r="K4592" i="1"/>
  <c r="K4594" i="1"/>
  <c r="K4595" i="1"/>
  <c r="K4598" i="1"/>
  <c r="K4602" i="1"/>
  <c r="K4604" i="1"/>
  <c r="K4605" i="1"/>
  <c r="K4606" i="1"/>
  <c r="K4607" i="1"/>
  <c r="K4613" i="1"/>
  <c r="K4616" i="1"/>
  <c r="K4617" i="1"/>
  <c r="K4618" i="1"/>
  <c r="K4619" i="1"/>
  <c r="K4620" i="1"/>
  <c r="K4623" i="1"/>
  <c r="K4625" i="1"/>
  <c r="K4628" i="1"/>
  <c r="K4629" i="1"/>
  <c r="K4630" i="1"/>
  <c r="K4637" i="1"/>
  <c r="K4640" i="1"/>
  <c r="K4641" i="1"/>
  <c r="K4642" i="1"/>
  <c r="K4644" i="1"/>
  <c r="K4648" i="1"/>
  <c r="K4649" i="1"/>
  <c r="K4652" i="1"/>
  <c r="K4653" i="1"/>
  <c r="K4654" i="1"/>
  <c r="K4658" i="1"/>
  <c r="K4660" i="1"/>
  <c r="K4663" i="1"/>
  <c r="K4664" i="1"/>
  <c r="K4666" i="1"/>
  <c r="K4668" i="1"/>
  <c r="K4671" i="1"/>
  <c r="K4674" i="1"/>
  <c r="K4675" i="1"/>
  <c r="K4678" i="1"/>
  <c r="K4682" i="1"/>
  <c r="K4685" i="1"/>
  <c r="K4686" i="1"/>
  <c r="K4687" i="1"/>
  <c r="K4688" i="1"/>
  <c r="K4689" i="1"/>
  <c r="K4694" i="1"/>
  <c r="K4697" i="1"/>
  <c r="K4698" i="1"/>
  <c r="K4699" i="1"/>
  <c r="K4701" i="1"/>
  <c r="K4706" i="1"/>
  <c r="K4707" i="1"/>
  <c r="K4713" i="1"/>
  <c r="K4718" i="1"/>
  <c r="K4721" i="1"/>
  <c r="K4722" i="1"/>
  <c r="K4723" i="1"/>
  <c r="K4725" i="1"/>
  <c r="K4729" i="1"/>
  <c r="K4730" i="1"/>
  <c r="K4732" i="1"/>
  <c r="K4733" i="1"/>
  <c r="K4734" i="1"/>
  <c r="K4735" i="1"/>
  <c r="K4736" i="1"/>
  <c r="K4737" i="1"/>
  <c r="K4739" i="1"/>
  <c r="K4742" i="1"/>
  <c r="K4745" i="1"/>
  <c r="K4746" i="1"/>
  <c r="K4748" i="1"/>
  <c r="K4749" i="1"/>
  <c r="K4750" i="1"/>
  <c r="K4757" i="1"/>
  <c r="K4759" i="1"/>
  <c r="K4760" i="1"/>
  <c r="K4765" i="1"/>
  <c r="K4767" i="1"/>
  <c r="K4768" i="1"/>
  <c r="K4769" i="1"/>
  <c r="K4770" i="1"/>
  <c r="K4772" i="1"/>
  <c r="K4778" i="1"/>
  <c r="K4780" i="1"/>
  <c r="K4781" i="1"/>
  <c r="K4782" i="1"/>
  <c r="K4783" i="1"/>
  <c r="K4784" i="1"/>
  <c r="K4788" i="1"/>
  <c r="K4792" i="1"/>
  <c r="K4793" i="1"/>
  <c r="K4794" i="1"/>
  <c r="K4795" i="1"/>
  <c r="K4796" i="1"/>
  <c r="K4798" i="1"/>
  <c r="K4804" i="1"/>
  <c r="K4805" i="1"/>
  <c r="K4808" i="1"/>
  <c r="K4816" i="1"/>
  <c r="K4817" i="1"/>
  <c r="K4819" i="1"/>
  <c r="K4820" i="1"/>
  <c r="K4826" i="1"/>
  <c r="K4829" i="1"/>
  <c r="K4830" i="1"/>
  <c r="K4831" i="1"/>
  <c r="K4832" i="1"/>
  <c r="K4839" i="1"/>
  <c r="K4840" i="1"/>
  <c r="K4841" i="1"/>
  <c r="K4842" i="1"/>
  <c r="K4843" i="1"/>
  <c r="K4844" i="1"/>
  <c r="K4850" i="1"/>
  <c r="K4852" i="1"/>
  <c r="K4853" i="1"/>
  <c r="K4854" i="1"/>
  <c r="K4855" i="1"/>
  <c r="K4856" i="1"/>
  <c r="K4862" i="1"/>
  <c r="K4864" i="1"/>
  <c r="K4865" i="1"/>
  <c r="K4866" i="1"/>
  <c r="K4867" i="1"/>
  <c r="K4868" i="1"/>
  <c r="K4874" i="1"/>
  <c r="K4876" i="1"/>
  <c r="K4877" i="1"/>
  <c r="K4878" i="1"/>
  <c r="K4879" i="1"/>
  <c r="K4880" i="1"/>
  <c r="K4886" i="1"/>
  <c r="K4889" i="1"/>
  <c r="K4890" i="1"/>
  <c r="K4891" i="1"/>
  <c r="K4892" i="1"/>
  <c r="K4898" i="1"/>
  <c r="K4900" i="1"/>
  <c r="K4902" i="1"/>
  <c r="K4903" i="1"/>
  <c r="K4904" i="1"/>
  <c r="K4910" i="1"/>
  <c r="K4912" i="1"/>
  <c r="K4913" i="1"/>
  <c r="K4914" i="1"/>
  <c r="K4915" i="1"/>
  <c r="K4916" i="1"/>
  <c r="K4922" i="1"/>
  <c r="K4924" i="1"/>
  <c r="K4925" i="1"/>
  <c r="K4926" i="1"/>
  <c r="K4927" i="1"/>
  <c r="K4928" i="1"/>
  <c r="K4934" i="1"/>
  <c r="K4936" i="1"/>
  <c r="K4937" i="1"/>
  <c r="K4938" i="1"/>
  <c r="K4940" i="1"/>
  <c r="K4946" i="1"/>
  <c r="K4948" i="1"/>
  <c r="K4949" i="1"/>
  <c r="K4950" i="1"/>
  <c r="K4951" i="1"/>
  <c r="K4952" i="1"/>
  <c r="K4958" i="1"/>
  <c r="K4960" i="1"/>
  <c r="K4961" i="1"/>
  <c r="K4962" i="1"/>
  <c r="K4963" i="1"/>
  <c r="K4964" i="1"/>
  <c r="K4970" i="1"/>
  <c r="K4974" i="1"/>
  <c r="K4975" i="1"/>
  <c r="K4982" i="1"/>
  <c r="K4984" i="1"/>
  <c r="K4985" i="1"/>
  <c r="K4986" i="1"/>
  <c r="K4987" i="1"/>
  <c r="K4988" i="1"/>
  <c r="K4994" i="1"/>
  <c r="K4996" i="1"/>
  <c r="K4997" i="1"/>
  <c r="K4998" i="1"/>
  <c r="K4999" i="1"/>
  <c r="K5000" i="1"/>
  <c r="K5006" i="1"/>
  <c r="K5008" i="1"/>
  <c r="K5009" i="1"/>
  <c r="K5011" i="1"/>
  <c r="K5012" i="1"/>
  <c r="K5017" i="1"/>
  <c r="K5020" i="1"/>
  <c r="K5021" i="1"/>
  <c r="K5022" i="1"/>
  <c r="K5023" i="1"/>
  <c r="K5024" i="1"/>
  <c r="K5032" i="1"/>
  <c r="K5033" i="1"/>
  <c r="K5034" i="1"/>
  <c r="K5035" i="1"/>
  <c r="K5036" i="1"/>
  <c r="K5038" i="1"/>
  <c r="K5039" i="1"/>
  <c r="K5044" i="1"/>
  <c r="K5045" i="1"/>
  <c r="K5046" i="1"/>
  <c r="K5048" i="1"/>
  <c r="K5051" i="1"/>
  <c r="K5056" i="1"/>
  <c r="K5057" i="1"/>
  <c r="K5058" i="1"/>
  <c r="K5059" i="1"/>
  <c r="K5060" i="1"/>
  <c r="K5063" i="1"/>
  <c r="K5068" i="1"/>
  <c r="K5069" i="1"/>
  <c r="K5071" i="1"/>
  <c r="K5072" i="1"/>
  <c r="K5075" i="1"/>
  <c r="K5079" i="1"/>
  <c r="K5080" i="1"/>
  <c r="K5082" i="1"/>
  <c r="K5083" i="1"/>
  <c r="K5084" i="1"/>
  <c r="K5089" i="1"/>
  <c r="K5092" i="1"/>
  <c r="K5093" i="1"/>
  <c r="K5094" i="1"/>
  <c r="K5095" i="1"/>
  <c r="K5096" i="1"/>
  <c r="K5099" i="1"/>
  <c r="K5103" i="1"/>
  <c r="K5104" i="1"/>
  <c r="K5105" i="1"/>
  <c r="K5107" i="1"/>
  <c r="K5110" i="1"/>
  <c r="K5111" i="1"/>
  <c r="K5115" i="1"/>
  <c r="K5116" i="1"/>
  <c r="K5117" i="1"/>
  <c r="K5118" i="1"/>
  <c r="K5119" i="1"/>
  <c r="K5120" i="1"/>
  <c r="K5126" i="1"/>
  <c r="K5127" i="1"/>
  <c r="K5129" i="1"/>
  <c r="K5130" i="1"/>
  <c r="K5131" i="1"/>
  <c r="K5135" i="1"/>
  <c r="K5138" i="1"/>
  <c r="K5139" i="1"/>
  <c r="K5140" i="1"/>
  <c r="K5141" i="1"/>
  <c r="K5142" i="1"/>
  <c r="K5143" i="1"/>
  <c r="K5147" i="1"/>
  <c r="K5149" i="1"/>
  <c r="K5151" i="1"/>
  <c r="K5152" i="1"/>
  <c r="K5153" i="1"/>
  <c r="K5155" i="1"/>
  <c r="K5159" i="1"/>
  <c r="K5161" i="1"/>
  <c r="K5162" i="1"/>
  <c r="K5163" i="1"/>
  <c r="K5165" i="1"/>
  <c r="K5167" i="1"/>
  <c r="K5171" i="1"/>
  <c r="K5174" i="1"/>
  <c r="K5175" i="1"/>
  <c r="K5176" i="1"/>
  <c r="K5177" i="1"/>
  <c r="K5178" i="1"/>
  <c r="K5179" i="1"/>
  <c r="K5182" i="1"/>
  <c r="K5183" i="1"/>
  <c r="K5186" i="1"/>
  <c r="K5187" i="1"/>
  <c r="K5188" i="1"/>
  <c r="K5189" i="1"/>
  <c r="K5191" i="1"/>
  <c r="K5192" i="1"/>
  <c r="K5194" i="1"/>
  <c r="K5201" i="1"/>
  <c r="K5202" i="1"/>
  <c r="K5203" i="1"/>
  <c r="K5206" i="1"/>
  <c r="K5207" i="1"/>
  <c r="K5210" i="1"/>
  <c r="K5211" i="1"/>
  <c r="K5212" i="1"/>
  <c r="K5213" i="1"/>
  <c r="K5214" i="1"/>
  <c r="K5215" i="1"/>
  <c r="K5222" i="1"/>
  <c r="K5223" i="1"/>
  <c r="K5224" i="1"/>
  <c r="K5225" i="1"/>
  <c r="K5227" i="1"/>
  <c r="K5233" i="1"/>
  <c r="K5234" i="1"/>
  <c r="K5235" i="1"/>
  <c r="K5237" i="1"/>
  <c r="K5238" i="1"/>
  <c r="K5239" i="1"/>
  <c r="K5244" i="1"/>
  <c r="K5245" i="1"/>
  <c r="K5246" i="1"/>
  <c r="K5247" i="1"/>
  <c r="K5249" i="1"/>
  <c r="K5251" i="1"/>
  <c r="K5252" i="1"/>
  <c r="K5255" i="1"/>
  <c r="K5256" i="1"/>
  <c r="K5258" i="1"/>
  <c r="K5259" i="1"/>
  <c r="K5260" i="1"/>
  <c r="K5261" i="1"/>
  <c r="K5262" i="1"/>
  <c r="K5263" i="1"/>
  <c r="K5267" i="1"/>
  <c r="K5268" i="1"/>
  <c r="K5269" i="1"/>
  <c r="K5270" i="1"/>
  <c r="K5272" i="1"/>
  <c r="K5274" i="1"/>
  <c r="K5278" i="1"/>
  <c r="K5279" i="1"/>
  <c r="K5280" i="1"/>
  <c r="K5281" i="1"/>
  <c r="K5282" i="1"/>
  <c r="K5283" i="1"/>
  <c r="K5284" i="1"/>
  <c r="K5285" i="1"/>
  <c r="K5286" i="1"/>
  <c r="K5288" i="1"/>
  <c r="K5290" i="1"/>
  <c r="K5291" i="1"/>
  <c r="K5292" i="1"/>
  <c r="K5294" i="1"/>
  <c r="K5296" i="1"/>
  <c r="K5297" i="1"/>
  <c r="K5300" i="1"/>
  <c r="K5301" i="1"/>
  <c r="K5302" i="1"/>
  <c r="K5303" i="1"/>
  <c r="K5304" i="1"/>
  <c r="K5306" i="1"/>
  <c r="K5307" i="1"/>
  <c r="K5308" i="1"/>
  <c r="K5310" i="1"/>
  <c r="K5312" i="1"/>
  <c r="K5313" i="1"/>
  <c r="K5314" i="1"/>
  <c r="K5315" i="1"/>
  <c r="K5316" i="1"/>
  <c r="K5318" i="1"/>
  <c r="K5320" i="1"/>
  <c r="K5321" i="1"/>
  <c r="K5322" i="1"/>
  <c r="K5326" i="1"/>
  <c r="K5327" i="1"/>
  <c r="K5328" i="1"/>
  <c r="K5329" i="1"/>
  <c r="K5330" i="1"/>
  <c r="K5331" i="1"/>
  <c r="K5332" i="1"/>
  <c r="K5333" i="1"/>
  <c r="K5336" i="1"/>
  <c r="K5337" i="1"/>
  <c r="K5338" i="1"/>
  <c r="K5339" i="1"/>
  <c r="K5341" i="1"/>
  <c r="K5343" i="1"/>
  <c r="K5344" i="1"/>
  <c r="K5345" i="1"/>
  <c r="K5346" i="1"/>
  <c r="K5347" i="1"/>
  <c r="K5348" i="1"/>
  <c r="K5350" i="1"/>
  <c r="K5351" i="1"/>
  <c r="K5352" i="1"/>
  <c r="K5353" i="1"/>
  <c r="K5354" i="1"/>
  <c r="K5356" i="1"/>
  <c r="K5357" i="1"/>
  <c r="K5358" i="1"/>
  <c r="K5359" i="1"/>
  <c r="K5360" i="1"/>
  <c r="K5361" i="1"/>
  <c r="K5362" i="1"/>
  <c r="K5363" i="1"/>
  <c r="K5364" i="1"/>
  <c r="K5365" i="1"/>
  <c r="K5368" i="1"/>
  <c r="K5369" i="1"/>
  <c r="K5370" i="1"/>
  <c r="K5372" i="1"/>
  <c r="K5374" i="1"/>
  <c r="K5375" i="1"/>
  <c r="K5377" i="1"/>
  <c r="K5378" i="1"/>
  <c r="K5379" i="1"/>
  <c r="K5380" i="1"/>
  <c r="K5381" i="1"/>
  <c r="K5382" i="1"/>
  <c r="K5383" i="1"/>
  <c r="K5384" i="1"/>
  <c r="K5386" i="1"/>
  <c r="K5387" i="1"/>
  <c r="K5389" i="1"/>
  <c r="K5393" i="1"/>
  <c r="K5394" i="1"/>
  <c r="K5395" i="1"/>
  <c r="K5396" i="1"/>
  <c r="K5399" i="1"/>
  <c r="K5400" i="1"/>
  <c r="K5402" i="1"/>
  <c r="K5404" i="1"/>
  <c r="K5405" i="1"/>
  <c r="K5406" i="1"/>
  <c r="K5407" i="1"/>
  <c r="K5408" i="1"/>
  <c r="K5410" i="1"/>
  <c r="K5411" i="1"/>
  <c r="K5412" i="1"/>
  <c r="K5415" i="1"/>
  <c r="K5416" i="1"/>
  <c r="K5417" i="1"/>
  <c r="K5418" i="1"/>
  <c r="K5420" i="1"/>
  <c r="K5421" i="1"/>
  <c r="K5422" i="1"/>
  <c r="K5423" i="1"/>
  <c r="K5424" i="1"/>
  <c r="K5427" i="1"/>
  <c r="K5428" i="1"/>
  <c r="K5429" i="1"/>
  <c r="K5430" i="1"/>
  <c r="K5431" i="1"/>
  <c r="K5432" i="1"/>
  <c r="K5433" i="1"/>
  <c r="K5434" i="1"/>
  <c r="K5435" i="1"/>
  <c r="K5436" i="1"/>
  <c r="K5438" i="1"/>
  <c r="K5439" i="1"/>
  <c r="K5440" i="1"/>
  <c r="K5441" i="1"/>
  <c r="K5442" i="1"/>
  <c r="K5443" i="1"/>
  <c r="K5444" i="1"/>
  <c r="K5445" i="1"/>
  <c r="K5448" i="1"/>
  <c r="K5449" i="1"/>
  <c r="K5450" i="1"/>
  <c r="K5451" i="1"/>
  <c r="K5452" i="1"/>
  <c r="K5455" i="1"/>
  <c r="K5456" i="1"/>
  <c r="K5457" i="1"/>
  <c r="K5458" i="1"/>
  <c r="K5459" i="1"/>
  <c r="K5460" i="1"/>
  <c r="K5461" i="1"/>
  <c r="K5462" i="1"/>
  <c r="K5463" i="1"/>
  <c r="K5465" i="1"/>
  <c r="K5466" i="1"/>
  <c r="K5467" i="1"/>
  <c r="K5468" i="1"/>
  <c r="K5469" i="1"/>
  <c r="K5470" i="1"/>
  <c r="K5471" i="1"/>
  <c r="K5472" i="1"/>
  <c r="K5473" i="1"/>
  <c r="K5474" i="1"/>
  <c r="K5476" i="1"/>
  <c r="K5478" i="1"/>
  <c r="K5479" i="1"/>
  <c r="K5480" i="1"/>
  <c r="K5482" i="1"/>
  <c r="K5483" i="1"/>
  <c r="K5484" i="1"/>
  <c r="K24" i="1"/>
  <c r="K25" i="1"/>
  <c r="K27" i="1"/>
  <c r="K29" i="1"/>
  <c r="K30" i="1"/>
  <c r="K31" i="1"/>
  <c r="K32" i="1"/>
  <c r="K33" i="1"/>
  <c r="K34" i="1"/>
  <c r="K35" i="1"/>
  <c r="K36" i="1"/>
  <c r="K37" i="1"/>
  <c r="K39" i="1"/>
  <c r="K41" i="1"/>
  <c r="K42" i="1"/>
  <c r="K43" i="1"/>
  <c r="K44" i="1"/>
  <c r="K45" i="1"/>
  <c r="K46" i="1"/>
  <c r="K47" i="1"/>
  <c r="K48" i="1"/>
  <c r="K49" i="1"/>
  <c r="K51" i="1"/>
  <c r="K53" i="1"/>
  <c r="K54" i="1"/>
  <c r="K55" i="1"/>
  <c r="K56" i="1"/>
  <c r="K57" i="1"/>
  <c r="K58" i="1"/>
  <c r="K59" i="1"/>
  <c r="K60" i="1"/>
  <c r="K61" i="1"/>
  <c r="K63" i="1"/>
  <c r="K65" i="1"/>
  <c r="K66" i="1"/>
  <c r="K67" i="1"/>
  <c r="K68" i="1"/>
  <c r="K69" i="1"/>
  <c r="K70" i="1"/>
  <c r="K71" i="1"/>
  <c r="K72" i="1"/>
  <c r="K73" i="1"/>
  <c r="K75" i="1"/>
  <c r="K77" i="1"/>
  <c r="K78" i="1"/>
  <c r="K79" i="1"/>
  <c r="K80" i="1"/>
  <c r="K81" i="1"/>
  <c r="K82" i="1"/>
  <c r="K83" i="1"/>
  <c r="K84" i="1"/>
  <c r="K85" i="1"/>
  <c r="K87" i="1"/>
  <c r="K89" i="1"/>
  <c r="K90" i="1"/>
  <c r="K91" i="1"/>
  <c r="K92" i="1"/>
  <c r="K93" i="1"/>
  <c r="K94" i="1"/>
  <c r="K95" i="1"/>
  <c r="K96" i="1"/>
  <c r="K97" i="1"/>
  <c r="K99" i="1"/>
  <c r="K101" i="1"/>
  <c r="K102" i="1"/>
  <c r="K103" i="1"/>
  <c r="K104" i="1"/>
  <c r="K105" i="1"/>
  <c r="K106" i="1"/>
  <c r="K107" i="1"/>
  <c r="K108" i="1"/>
  <c r="K109" i="1"/>
  <c r="K110" i="1"/>
  <c r="K111" i="1"/>
  <c r="K113" i="1"/>
  <c r="K114" i="1"/>
  <c r="K115" i="1"/>
  <c r="K116" i="1"/>
  <c r="K117" i="1"/>
  <c r="K118" i="1"/>
  <c r="K119" i="1"/>
  <c r="K120" i="1"/>
  <c r="K121" i="1"/>
  <c r="K123" i="1"/>
  <c r="K125" i="1"/>
  <c r="K126" i="1"/>
  <c r="K127" i="1"/>
  <c r="K128" i="1"/>
  <c r="K129" i="1"/>
  <c r="K131" i="1"/>
  <c r="K132" i="1"/>
  <c r="K133" i="1"/>
  <c r="K137" i="1"/>
  <c r="K138" i="1"/>
  <c r="K139" i="1"/>
  <c r="K140" i="1"/>
  <c r="K141" i="1"/>
  <c r="K143" i="1"/>
  <c r="K144" i="1"/>
  <c r="K145" i="1"/>
  <c r="K149" i="1"/>
  <c r="K150" i="1"/>
  <c r="K151" i="1"/>
  <c r="K152" i="1"/>
  <c r="K153" i="1"/>
  <c r="K154" i="1"/>
  <c r="K155" i="1"/>
  <c r="K156" i="1"/>
  <c r="K157" i="1"/>
  <c r="K161" i="1"/>
  <c r="K162" i="1"/>
  <c r="K163" i="1"/>
  <c r="K164" i="1"/>
  <c r="K165" i="1"/>
  <c r="K166" i="1"/>
  <c r="K167" i="1"/>
  <c r="K168" i="1"/>
  <c r="K169" i="1"/>
  <c r="K173" i="1"/>
  <c r="K174" i="1"/>
  <c r="K176" i="1"/>
  <c r="K177" i="1"/>
  <c r="K178" i="1"/>
  <c r="K179" i="1"/>
  <c r="K180" i="1"/>
  <c r="K181" i="1"/>
  <c r="K185" i="1"/>
  <c r="K186" i="1"/>
  <c r="K188" i="1"/>
  <c r="K189" i="1"/>
  <c r="K190" i="1"/>
  <c r="K191" i="1"/>
  <c r="K192" i="1"/>
  <c r="K193" i="1"/>
  <c r="K197" i="1"/>
  <c r="K198" i="1"/>
  <c r="K200" i="1"/>
  <c r="K201" i="1"/>
  <c r="K202" i="1"/>
  <c r="K203" i="1"/>
  <c r="K204" i="1"/>
  <c r="K205" i="1"/>
  <c r="K207" i="1"/>
  <c r="K209" i="1"/>
  <c r="K210" i="1"/>
  <c r="K212" i="1"/>
  <c r="K213" i="1"/>
  <c r="K214" i="1"/>
  <c r="K215" i="1"/>
  <c r="K216" i="1"/>
  <c r="K217" i="1"/>
  <c r="K221" i="1"/>
  <c r="K222" i="1"/>
  <c r="K224" i="1"/>
  <c r="K225" i="1"/>
  <c r="K226" i="1"/>
  <c r="K227" i="1"/>
  <c r="K228" i="1"/>
  <c r="K229" i="1"/>
  <c r="K230" i="1"/>
  <c r="K233" i="1"/>
  <c r="K234" i="1"/>
  <c r="K236" i="1"/>
  <c r="K237" i="1"/>
  <c r="K238" i="1"/>
  <c r="K239" i="1"/>
  <c r="K240" i="1"/>
  <c r="K241" i="1"/>
  <c r="K245" i="1"/>
  <c r="K248" i="1"/>
  <c r="K249" i="1"/>
  <c r="K250" i="1"/>
  <c r="K251" i="1"/>
  <c r="K252" i="1"/>
  <c r="K253" i="1"/>
  <c r="K257" i="1"/>
  <c r="K260" i="1"/>
  <c r="K261" i="1"/>
  <c r="K262" i="1"/>
  <c r="K263" i="1"/>
  <c r="K264" i="1"/>
  <c r="K265" i="1"/>
  <c r="K271" i="1"/>
  <c r="K272" i="1"/>
  <c r="K273" i="1"/>
  <c r="K275" i="1"/>
  <c r="K276" i="1"/>
  <c r="K277" i="1"/>
  <c r="K279" i="1"/>
  <c r="K282" i="1"/>
  <c r="K283" i="1"/>
  <c r="K284" i="1"/>
  <c r="K285" i="1"/>
  <c r="K286" i="1"/>
  <c r="K287" i="1"/>
  <c r="K288" i="1"/>
  <c r="K289" i="1"/>
  <c r="K291" i="1"/>
  <c r="K293" i="1"/>
  <c r="K294" i="1"/>
  <c r="K295" i="1"/>
  <c r="K296" i="1"/>
  <c r="K297" i="1"/>
  <c r="K298" i="1"/>
  <c r="K299" i="1"/>
  <c r="K300" i="1"/>
  <c r="K301" i="1"/>
  <c r="K303" i="1"/>
  <c r="K305" i="1"/>
  <c r="K306" i="1"/>
  <c r="K307" i="1"/>
  <c r="K308" i="1"/>
  <c r="K309" i="1"/>
  <c r="K310" i="1"/>
  <c r="K311" i="1"/>
  <c r="K312" i="1"/>
  <c r="K313" i="1"/>
  <c r="K315" i="1"/>
  <c r="K317" i="1"/>
  <c r="K318" i="1"/>
  <c r="K319" i="1"/>
  <c r="K320" i="1"/>
  <c r="K321" i="1"/>
  <c r="K322" i="1"/>
  <c r="K323" i="1"/>
  <c r="K324" i="1"/>
  <c r="K325" i="1"/>
  <c r="K327" i="1"/>
  <c r="K329" i="1"/>
  <c r="K330" i="1"/>
  <c r="K331" i="1"/>
  <c r="K332" i="1"/>
  <c r="K333" i="1"/>
  <c r="K334" i="1"/>
  <c r="K335" i="1"/>
  <c r="K336" i="1"/>
  <c r="K337" i="1"/>
  <c r="K339" i="1"/>
  <c r="K341" i="1"/>
  <c r="K342" i="1"/>
  <c r="K343" i="1"/>
  <c r="K344" i="1"/>
  <c r="K345" i="1"/>
  <c r="K346" i="1"/>
  <c r="K347" i="1"/>
  <c r="K348" i="1"/>
  <c r="K351" i="1"/>
  <c r="K353" i="1"/>
  <c r="K354" i="1"/>
  <c r="K355" i="1"/>
  <c r="K356" i="1"/>
  <c r="K357" i="1"/>
  <c r="K358" i="1"/>
  <c r="K359" i="1"/>
  <c r="K360" i="1"/>
  <c r="K363" i="1"/>
  <c r="K365" i="1"/>
  <c r="K366" i="1"/>
  <c r="K367" i="1"/>
  <c r="K368" i="1"/>
  <c r="K369" i="1"/>
  <c r="K370" i="1"/>
  <c r="K371" i="1"/>
  <c r="K372" i="1"/>
  <c r="K375" i="1"/>
  <c r="K377" i="1"/>
  <c r="K378" i="1"/>
  <c r="K379" i="1"/>
  <c r="K380" i="1"/>
  <c r="K381" i="1"/>
  <c r="K382" i="1"/>
  <c r="K383" i="1"/>
  <c r="K384" i="1"/>
  <c r="K387" i="1"/>
  <c r="K389" i="1"/>
  <c r="K390" i="1"/>
  <c r="K391" i="1"/>
  <c r="K392" i="1"/>
  <c r="K393" i="1"/>
  <c r="K394" i="1"/>
  <c r="K395" i="1"/>
  <c r="K396" i="1"/>
  <c r="K401" i="1"/>
  <c r="K402" i="1"/>
  <c r="K403" i="1"/>
  <c r="K404" i="1"/>
  <c r="K405" i="1"/>
  <c r="K406" i="1"/>
  <c r="K413" i="1"/>
  <c r="K414" i="1"/>
  <c r="K415" i="1"/>
  <c r="K416" i="1"/>
  <c r="K417" i="1"/>
  <c r="K418" i="1"/>
  <c r="K421" i="1"/>
  <c r="K423" i="1"/>
  <c r="K425" i="1"/>
  <c r="K426" i="1"/>
  <c r="K427" i="1"/>
  <c r="K428" i="1"/>
  <c r="K429" i="1"/>
  <c r="K430" i="1"/>
  <c r="K431" i="1"/>
  <c r="K433" i="1"/>
  <c r="K435" i="1"/>
  <c r="K436" i="1"/>
  <c r="K437" i="1"/>
  <c r="K438" i="1"/>
  <c r="K439" i="1"/>
  <c r="K441" i="1"/>
  <c r="K443" i="1"/>
  <c r="K445" i="1"/>
  <c r="K447" i="1"/>
  <c r="K449" i="1"/>
  <c r="K450" i="1"/>
  <c r="K453" i="1"/>
  <c r="K454" i="1"/>
  <c r="K455" i="1"/>
  <c r="K457" i="1"/>
  <c r="K459" i="1"/>
  <c r="K461" i="1"/>
  <c r="K462" i="1"/>
  <c r="K465" i="1"/>
  <c r="K466" i="1"/>
  <c r="K469" i="1"/>
  <c r="K471" i="1"/>
  <c r="K473" i="1"/>
  <c r="K476" i="1"/>
  <c r="K477" i="1"/>
  <c r="K478" i="1"/>
  <c r="K479" i="1"/>
  <c r="K481" i="1"/>
  <c r="K483" i="1"/>
  <c r="K487" i="1"/>
  <c r="K489" i="1"/>
  <c r="K492" i="1"/>
  <c r="K493" i="1"/>
  <c r="K495" i="1"/>
  <c r="K497" i="1"/>
  <c r="K498" i="1"/>
  <c r="K499" i="1"/>
  <c r="K501" i="1"/>
  <c r="K503" i="1"/>
  <c r="K504" i="1"/>
  <c r="K507" i="1"/>
  <c r="K509" i="1"/>
  <c r="K510" i="1"/>
  <c r="K511" i="1"/>
  <c r="K512" i="1"/>
  <c r="K514" i="1"/>
  <c r="K517" i="1"/>
  <c r="K519" i="1"/>
  <c r="K520" i="1"/>
  <c r="K521" i="1"/>
  <c r="K523" i="1"/>
  <c r="K526" i="1"/>
  <c r="K529" i="1"/>
  <c r="K531" i="1"/>
  <c r="K532" i="1"/>
  <c r="K536" i="1"/>
  <c r="K537" i="1"/>
  <c r="K541" i="1"/>
  <c r="K543" i="1"/>
  <c r="K545" i="1"/>
  <c r="K547" i="1"/>
  <c r="K548" i="1"/>
  <c r="K549" i="1"/>
  <c r="K550" i="1"/>
  <c r="K555" i="1"/>
  <c r="K558" i="1"/>
  <c r="K559" i="1"/>
  <c r="K560" i="1"/>
  <c r="K562" i="1"/>
  <c r="K563" i="1"/>
  <c r="K565" i="1"/>
  <c r="K567" i="1"/>
  <c r="K568" i="1"/>
  <c r="K571" i="1"/>
  <c r="K572" i="1"/>
  <c r="K575" i="1"/>
  <c r="K579" i="1"/>
  <c r="K582" i="1"/>
  <c r="K583" i="1"/>
  <c r="K584" i="1"/>
  <c r="K587" i="1"/>
  <c r="K591" i="1"/>
  <c r="K592" i="1"/>
  <c r="K594" i="1"/>
  <c r="K595" i="1"/>
  <c r="K596" i="1"/>
  <c r="K598" i="1"/>
  <c r="K599" i="1"/>
  <c r="K603" i="1"/>
  <c r="K605" i="1"/>
  <c r="K606" i="1"/>
  <c r="K607" i="1"/>
  <c r="K609" i="1"/>
  <c r="K610" i="1"/>
  <c r="K611" i="1"/>
  <c r="K615" i="1"/>
  <c r="K616" i="1"/>
  <c r="K617" i="1"/>
  <c r="K618" i="1"/>
  <c r="K619" i="1"/>
  <c r="K621" i="1"/>
  <c r="K622" i="1"/>
  <c r="K623" i="1"/>
  <c r="K628" i="1"/>
  <c r="K629" i="1"/>
  <c r="K630" i="1"/>
  <c r="K631" i="1"/>
  <c r="K632" i="1"/>
  <c r="K633" i="1"/>
  <c r="K634" i="1"/>
  <c r="K635" i="1"/>
  <c r="K637" i="1"/>
  <c r="K641" i="1"/>
  <c r="K642" i="1"/>
  <c r="K643" i="1"/>
  <c r="K645" i="1"/>
  <c r="K646" i="1"/>
  <c r="K647" i="1"/>
  <c r="K652" i="1"/>
  <c r="K653" i="1"/>
  <c r="K654" i="1"/>
  <c r="K655" i="1"/>
  <c r="K657" i="1"/>
  <c r="K658" i="1"/>
  <c r="K659" i="1"/>
  <c r="K663" i="1"/>
  <c r="K664" i="1"/>
  <c r="K665" i="1"/>
  <c r="K666" i="1"/>
  <c r="K667" i="1"/>
  <c r="K669" i="1"/>
  <c r="K675" i="1"/>
  <c r="K676" i="1"/>
  <c r="K677" i="1"/>
  <c r="K678" i="1"/>
  <c r="K679" i="1"/>
  <c r="K680" i="1"/>
  <c r="K681" i="1"/>
  <c r="K682" i="1"/>
  <c r="K683" i="1"/>
  <c r="K685" i="1"/>
  <c r="K687" i="1"/>
  <c r="K689" i="1"/>
  <c r="K690" i="1"/>
  <c r="K691" i="1"/>
  <c r="K693" i="1"/>
  <c r="K694" i="1"/>
  <c r="K695" i="1"/>
  <c r="K697" i="1"/>
  <c r="K698" i="1"/>
  <c r="K700" i="1"/>
  <c r="K701" i="1"/>
  <c r="K702" i="1"/>
  <c r="K703" i="1"/>
  <c r="K705" i="1"/>
  <c r="K707" i="1"/>
  <c r="K711" i="1"/>
  <c r="K712" i="1"/>
  <c r="K713" i="1"/>
  <c r="K714" i="1"/>
  <c r="K715" i="1"/>
  <c r="K717" i="1"/>
  <c r="K721" i="1"/>
  <c r="K723" i="1"/>
  <c r="K724" i="1"/>
  <c r="K725" i="1"/>
  <c r="K726" i="1"/>
  <c r="K729" i="1"/>
  <c r="K730" i="1"/>
  <c r="K733" i="1"/>
  <c r="K735" i="1"/>
  <c r="K737" i="1"/>
  <c r="K738" i="1"/>
  <c r="K739" i="1"/>
  <c r="K741" i="1"/>
  <c r="K743" i="1"/>
  <c r="K745" i="1"/>
  <c r="K749" i="1"/>
  <c r="K750" i="1"/>
  <c r="K752" i="1"/>
  <c r="K754" i="1"/>
  <c r="K758" i="1"/>
  <c r="K759" i="1"/>
  <c r="K760" i="1"/>
  <c r="K761" i="1"/>
  <c r="K762" i="1"/>
  <c r="K765" i="1"/>
  <c r="K766" i="1"/>
  <c r="K768" i="1"/>
  <c r="K770" i="1"/>
  <c r="K771" i="1"/>
  <c r="K773" i="1"/>
  <c r="K774" i="1"/>
  <c r="K775" i="1"/>
  <c r="K777" i="1"/>
  <c r="K780" i="1"/>
  <c r="K782" i="1"/>
  <c r="K783" i="1"/>
  <c r="K785" i="1"/>
  <c r="K788" i="1"/>
  <c r="K789" i="1"/>
  <c r="K790" i="1"/>
  <c r="K792" i="1"/>
  <c r="K797" i="1"/>
  <c r="K798" i="1"/>
  <c r="K801" i="1"/>
  <c r="K802" i="1"/>
  <c r="K803" i="1"/>
  <c r="K804" i="1"/>
  <c r="K805" i="1"/>
  <c r="K806" i="1"/>
  <c r="K807" i="1"/>
  <c r="K808" i="1"/>
  <c r="K809" i="1"/>
  <c r="K812" i="1"/>
  <c r="K813" i="1"/>
  <c r="K814" i="1"/>
  <c r="K818" i="1"/>
  <c r="K819" i="1"/>
  <c r="K821" i="1"/>
  <c r="K824" i="1"/>
  <c r="K825" i="1"/>
  <c r="K826" i="1"/>
  <c r="K828" i="1"/>
  <c r="K830" i="1"/>
  <c r="K831" i="1"/>
  <c r="K832" i="1"/>
  <c r="K833" i="1"/>
  <c r="K837" i="1"/>
  <c r="K838" i="1"/>
  <c r="K840" i="1"/>
  <c r="K842" i="1"/>
  <c r="K843" i="1"/>
  <c r="K844" i="1"/>
  <c r="K847" i="1"/>
  <c r="K848" i="1"/>
  <c r="K849" i="1"/>
  <c r="K850" i="1"/>
  <c r="K852" i="1"/>
  <c r="K854" i="1"/>
  <c r="K855" i="1"/>
  <c r="K856" i="1"/>
  <c r="K861" i="1"/>
  <c r="K862" i="1"/>
  <c r="K864" i="1"/>
  <c r="K866" i="1"/>
  <c r="K867" i="1"/>
  <c r="K870" i="1"/>
  <c r="K871" i="1"/>
  <c r="K873" i="1"/>
  <c r="K874" i="1"/>
  <c r="K876" i="1"/>
  <c r="K879" i="1"/>
  <c r="K881" i="1"/>
  <c r="K882" i="1"/>
  <c r="K883" i="1"/>
  <c r="K884" i="1"/>
  <c r="K885" i="1"/>
  <c r="K886" i="1"/>
  <c r="K891" i="1"/>
  <c r="K893" i="1"/>
  <c r="K894" i="1"/>
  <c r="K895" i="1"/>
  <c r="K896" i="1"/>
  <c r="K897" i="1"/>
  <c r="K900" i="1"/>
  <c r="K903" i="1"/>
  <c r="K905" i="1"/>
  <c r="K906" i="1"/>
  <c r="K907" i="1"/>
  <c r="K908" i="1"/>
  <c r="K909" i="1"/>
  <c r="K910" i="1"/>
  <c r="K912" i="1"/>
  <c r="K915" i="1"/>
  <c r="K917" i="1"/>
  <c r="K918" i="1"/>
  <c r="K919" i="1"/>
  <c r="K920" i="1"/>
  <c r="K921" i="1"/>
  <c r="K922" i="1"/>
  <c r="K924" i="1"/>
  <c r="K927" i="1"/>
  <c r="K929" i="1"/>
  <c r="K930" i="1"/>
  <c r="K931" i="1"/>
  <c r="K932" i="1"/>
  <c r="K933" i="1"/>
  <c r="K934" i="1"/>
  <c r="K936" i="1"/>
  <c r="K939" i="1"/>
  <c r="K941" i="1"/>
  <c r="K942" i="1"/>
  <c r="K943" i="1"/>
  <c r="K944" i="1"/>
  <c r="K945" i="1"/>
  <c r="K946" i="1"/>
  <c r="K948" i="1"/>
  <c r="K951" i="1"/>
  <c r="K953" i="1"/>
  <c r="K954" i="1"/>
  <c r="K955" i="1"/>
  <c r="K956" i="1"/>
  <c r="K957" i="1"/>
  <c r="K958" i="1"/>
  <c r="K960" i="1"/>
  <c r="K963" i="1"/>
  <c r="K964" i="1"/>
  <c r="K965" i="1"/>
  <c r="K966" i="1"/>
  <c r="K967" i="1"/>
  <c r="K968" i="1"/>
  <c r="K969" i="1"/>
  <c r="K970" i="1"/>
  <c r="K971" i="1"/>
  <c r="K972" i="1"/>
  <c r="K973" i="1"/>
  <c r="K975" i="1"/>
  <c r="K977" i="1"/>
  <c r="K978" i="1"/>
  <c r="K979" i="1"/>
  <c r="K980" i="1"/>
  <c r="K981" i="1"/>
  <c r="K982" i="1"/>
  <c r="K984" i="1"/>
  <c r="K985" i="1"/>
  <c r="K987" i="1"/>
  <c r="K989" i="1"/>
  <c r="K990" i="1"/>
  <c r="K991" i="1"/>
  <c r="K992" i="1"/>
  <c r="K993" i="1"/>
  <c r="K994" i="1"/>
  <c r="K998" i="1"/>
  <c r="K1000" i="1"/>
  <c r="K1001" i="1"/>
  <c r="K1002" i="1"/>
  <c r="K1003" i="1"/>
  <c r="K1004" i="1"/>
  <c r="K1005" i="1"/>
  <c r="K1008" i="1"/>
  <c r="K1010" i="1"/>
  <c r="K1012" i="1"/>
  <c r="K1013" i="1"/>
  <c r="K1014" i="1"/>
  <c r="K1015" i="1"/>
  <c r="K1016" i="1"/>
  <c r="K1018" i="1"/>
  <c r="K1019" i="1"/>
  <c r="K1020" i="1"/>
  <c r="K1022" i="1"/>
  <c r="K1024" i="1"/>
  <c r="K1025" i="1"/>
  <c r="K1026" i="1"/>
  <c r="K1027" i="1"/>
  <c r="K1028" i="1"/>
  <c r="K1029" i="1"/>
  <c r="K1030" i="1"/>
  <c r="K1035" i="1"/>
  <c r="K1036" i="1"/>
  <c r="K1037" i="1"/>
  <c r="K1038" i="1"/>
  <c r="K1040" i="1"/>
  <c r="K1041" i="1"/>
  <c r="K1042" i="1"/>
  <c r="K1044" i="1"/>
  <c r="K1046" i="1"/>
  <c r="K1048" i="1"/>
  <c r="K1049" i="1"/>
  <c r="K1051" i="1"/>
  <c r="K1052" i="1"/>
  <c r="K1054" i="1"/>
  <c r="K1056" i="1"/>
  <c r="K1058" i="1"/>
  <c r="K1060" i="1"/>
  <c r="K1061" i="1"/>
  <c r="K1063" i="1"/>
  <c r="K1064" i="1"/>
  <c r="K1065" i="1"/>
  <c r="K1068" i="1"/>
  <c r="K1071" i="1"/>
  <c r="K1073" i="1"/>
  <c r="K1074" i="1"/>
  <c r="K1075" i="1"/>
  <c r="K1076" i="1"/>
  <c r="K1078" i="1"/>
  <c r="K1080" i="1"/>
  <c r="K1082" i="1"/>
  <c r="K1083" i="1"/>
  <c r="K1084" i="1"/>
  <c r="K1085" i="1"/>
  <c r="K1086" i="1"/>
  <c r="K1087" i="1"/>
  <c r="K1089" i="1"/>
  <c r="K1091" i="1"/>
  <c r="K1094" i="1"/>
  <c r="K1095" i="1"/>
  <c r="K1096" i="1"/>
  <c r="K1097" i="1"/>
  <c r="K1098" i="1"/>
  <c r="K1100" i="1"/>
  <c r="K1101" i="1"/>
  <c r="K1102" i="1"/>
  <c r="K1103" i="1"/>
  <c r="K1105" i="1"/>
  <c r="K1106" i="1"/>
  <c r="K1107" i="1"/>
  <c r="K1108" i="1"/>
  <c r="K1111" i="1"/>
  <c r="K1112" i="1"/>
  <c r="K1113" i="1"/>
  <c r="K1115" i="1"/>
  <c r="K1118" i="1"/>
  <c r="K1120" i="1"/>
  <c r="K1121" i="1"/>
  <c r="K1123" i="1"/>
  <c r="K1124" i="1"/>
  <c r="K1125" i="1"/>
  <c r="K1129" i="1"/>
  <c r="K1130" i="1"/>
  <c r="K1131" i="1"/>
  <c r="K1132" i="1"/>
  <c r="K1134" i="1"/>
  <c r="K1135" i="1"/>
  <c r="K1136" i="1"/>
  <c r="K1139" i="1"/>
  <c r="K1141" i="1"/>
  <c r="K1142" i="1"/>
  <c r="K1143" i="1"/>
  <c r="K1144" i="1"/>
  <c r="K1146" i="1"/>
  <c r="K1147" i="1"/>
  <c r="K1148" i="1"/>
  <c r="K1149" i="1"/>
  <c r="K1151" i="1"/>
  <c r="K1153" i="1"/>
  <c r="K1154" i="1"/>
  <c r="K1155" i="1"/>
  <c r="K1157" i="1"/>
  <c r="K1158" i="1"/>
  <c r="K1159" i="1"/>
  <c r="K1160" i="1"/>
  <c r="K1163" i="1"/>
  <c r="K1165" i="1"/>
  <c r="K1166" i="1"/>
  <c r="K1167" i="1"/>
  <c r="K1169" i="1"/>
  <c r="K1170" i="1"/>
  <c r="K1172" i="1"/>
  <c r="K1173" i="1"/>
  <c r="K1175" i="1"/>
  <c r="K1177" i="1"/>
  <c r="K1178" i="1"/>
  <c r="K1180" i="1"/>
  <c r="K1181" i="1"/>
  <c r="K1183" i="1"/>
  <c r="K1184" i="1"/>
  <c r="K1185" i="1"/>
  <c r="K1186" i="1"/>
  <c r="K1190" i="1"/>
  <c r="K1191" i="1"/>
  <c r="K1192" i="1"/>
  <c r="K1193" i="1"/>
  <c r="K1194" i="1"/>
  <c r="K1195" i="1"/>
  <c r="K1196" i="1"/>
  <c r="K1199" i="1"/>
  <c r="K1200" i="1"/>
  <c r="K1202" i="1"/>
  <c r="K1203" i="1"/>
  <c r="K1205" i="1"/>
  <c r="K1206" i="1"/>
  <c r="K1207" i="1"/>
  <c r="K1208" i="1"/>
  <c r="K1213" i="1"/>
  <c r="K1214" i="1"/>
  <c r="K1215" i="1"/>
  <c r="K1216" i="1"/>
  <c r="K1217" i="1"/>
  <c r="K1218" i="1"/>
  <c r="K1219" i="1"/>
  <c r="K1220" i="1"/>
  <c r="K1225" i="1"/>
  <c r="K1226" i="1"/>
  <c r="K1228" i="1"/>
  <c r="K1229" i="1"/>
  <c r="K1230" i="1"/>
  <c r="K1231" i="1"/>
  <c r="K1232" i="1"/>
  <c r="K1237" i="1"/>
  <c r="K1238" i="1"/>
  <c r="K1239" i="1"/>
  <c r="K1240" i="1"/>
  <c r="K1241" i="1"/>
  <c r="K1242" i="1"/>
  <c r="K1243" i="1"/>
  <c r="K1244" i="1"/>
  <c r="K1249" i="1"/>
  <c r="K1250" i="1"/>
  <c r="K1251" i="1"/>
  <c r="K1252" i="1"/>
  <c r="K1254" i="1"/>
  <c r="K1255" i="1"/>
  <c r="K1260" i="1"/>
  <c r="K1261" i="1"/>
  <c r="K1262" i="1"/>
  <c r="K1263" i="1"/>
  <c r="K1264" i="1"/>
  <c r="K1265" i="1"/>
  <c r="K1267" i="1"/>
  <c r="K1269" i="1"/>
  <c r="K1272" i="1"/>
  <c r="K1273" i="1"/>
  <c r="K1274" i="1"/>
  <c r="K1275" i="1"/>
  <c r="K1276" i="1"/>
  <c r="K1277" i="1"/>
  <c r="K1278" i="1"/>
  <c r="K1279" i="1"/>
  <c r="K1281" i="1"/>
  <c r="K1282" i="1"/>
  <c r="K1283" i="1"/>
  <c r="K1284" i="1"/>
  <c r="K1285" i="1"/>
  <c r="K1286" i="1"/>
  <c r="K1287" i="1"/>
  <c r="K1288" i="1"/>
  <c r="K1289" i="1"/>
  <c r="K1290" i="1"/>
  <c r="K1291" i="1"/>
  <c r="K1293" i="1"/>
  <c r="K1295" i="1"/>
  <c r="K1297" i="1"/>
  <c r="K1298" i="1"/>
  <c r="K1299" i="1"/>
  <c r="K1300" i="1"/>
  <c r="K1301" i="1"/>
  <c r="K1302" i="1"/>
  <c r="K1305" i="1"/>
  <c r="K1308" i="1"/>
  <c r="K1309" i="1"/>
  <c r="K1310" i="1"/>
  <c r="K1311" i="1"/>
  <c r="K1312" i="1"/>
  <c r="K1313" i="1"/>
  <c r="K1314" i="1"/>
  <c r="K1317" i="1"/>
  <c r="K1319" i="1"/>
  <c r="K1321" i="1"/>
  <c r="K1322" i="1"/>
  <c r="K1323" i="1"/>
  <c r="K1324" i="1"/>
  <c r="K1325" i="1"/>
  <c r="K1326" i="1"/>
  <c r="K1327" i="1"/>
  <c r="K1329" i="1"/>
  <c r="K1332" i="1"/>
  <c r="K1333" i="1"/>
  <c r="K1334" i="1"/>
  <c r="K1335" i="1"/>
  <c r="K1336" i="1"/>
  <c r="K1337" i="1"/>
  <c r="K1338" i="1"/>
  <c r="K1341" i="1"/>
  <c r="K1342" i="1"/>
  <c r="K1344" i="1"/>
  <c r="K1345" i="1"/>
  <c r="K1346" i="1"/>
  <c r="K1347" i="1"/>
  <c r="K1348" i="1"/>
  <c r="K1349" i="1"/>
  <c r="K1353" i="1"/>
  <c r="K1355" i="1"/>
  <c r="K1356" i="1"/>
  <c r="K1358" i="1"/>
  <c r="K1359" i="1"/>
  <c r="K1360" i="1"/>
  <c r="K1362" i="1"/>
  <c r="K1367" i="1"/>
  <c r="K1368" i="1"/>
  <c r="K1369" i="1"/>
  <c r="K1370" i="1"/>
  <c r="K1371" i="1"/>
  <c r="K1372" i="1"/>
  <c r="K1373" i="1"/>
  <c r="K1377" i="1"/>
  <c r="K1379" i="1"/>
  <c r="K1380" i="1"/>
  <c r="K1381" i="1"/>
  <c r="K1382" i="1"/>
  <c r="K1383" i="1"/>
  <c r="K1384" i="1"/>
  <c r="K1385" i="1"/>
  <c r="K1389" i="1"/>
  <c r="K1392" i="1"/>
  <c r="K1393" i="1"/>
  <c r="K1394" i="1"/>
  <c r="K1395" i="1"/>
  <c r="K1396" i="1"/>
  <c r="K1397" i="1"/>
  <c r="K1401" i="1"/>
  <c r="K1403" i="1"/>
  <c r="K1404" i="1"/>
  <c r="K1405" i="1"/>
  <c r="K1406" i="1"/>
  <c r="K1407" i="1"/>
  <c r="K1408" i="1"/>
  <c r="K1409" i="1"/>
  <c r="K1413" i="1"/>
  <c r="K1415" i="1"/>
  <c r="K1416" i="1"/>
  <c r="K1417" i="1"/>
  <c r="K1418" i="1"/>
  <c r="K1419" i="1"/>
  <c r="K1423" i="1"/>
  <c r="K1424" i="1"/>
  <c r="K1426" i="1"/>
  <c r="K1427" i="1"/>
  <c r="K1428" i="1"/>
  <c r="K1429" i="1"/>
  <c r="K1430" i="1"/>
  <c r="K1431" i="1"/>
  <c r="K1432" i="1"/>
  <c r="K1436" i="1"/>
  <c r="K1438" i="1"/>
  <c r="K1439" i="1"/>
  <c r="K1440" i="1"/>
  <c r="K1441" i="1"/>
  <c r="K1442" i="1"/>
  <c r="K1443" i="1"/>
  <c r="K1444" i="1"/>
  <c r="K1448" i="1"/>
  <c r="K1450" i="1"/>
  <c r="K1451" i="1"/>
  <c r="K1452" i="1"/>
  <c r="K1453" i="1"/>
  <c r="K1454" i="1"/>
  <c r="K1455" i="1"/>
  <c r="K1460" i="1"/>
  <c r="K1462" i="1"/>
  <c r="K1463" i="1"/>
  <c r="K1464" i="1"/>
  <c r="K1465" i="1"/>
  <c r="K1466" i="1"/>
  <c r="K1467" i="1"/>
  <c r="K1472" i="1"/>
  <c r="K1474" i="1"/>
  <c r="K1475" i="1"/>
  <c r="K1477" i="1"/>
  <c r="K1478" i="1"/>
  <c r="K1479" i="1"/>
  <c r="K1484" i="1"/>
  <c r="K1485" i="1"/>
  <c r="K1486" i="1"/>
  <c r="K1487" i="1"/>
  <c r="K1488" i="1"/>
  <c r="K1489" i="1"/>
  <c r="K1490" i="1"/>
  <c r="K1495" i="1"/>
  <c r="K1497" i="1"/>
  <c r="K1498" i="1"/>
  <c r="K1499" i="1"/>
  <c r="K1500" i="1"/>
  <c r="K1501" i="1"/>
  <c r="K1502" i="1"/>
  <c r="K1504" i="1"/>
  <c r="K1505" i="1"/>
  <c r="K1507" i="1"/>
  <c r="K1509" i="1"/>
  <c r="K1510" i="1"/>
  <c r="K1511" i="1"/>
  <c r="K1513" i="1"/>
  <c r="K1514" i="1"/>
  <c r="K1515" i="1"/>
  <c r="K1517" i="1"/>
  <c r="K1519" i="1"/>
  <c r="K1521" i="1"/>
  <c r="K1522" i="1"/>
  <c r="K1523" i="1"/>
  <c r="K1524" i="1"/>
  <c r="K1525" i="1"/>
  <c r="K1526" i="1"/>
  <c r="K1531" i="1"/>
  <c r="K1533" i="1"/>
  <c r="K1534" i="1"/>
  <c r="K1535" i="1"/>
  <c r="K1536" i="1"/>
  <c r="K1537" i="1"/>
  <c r="K1538" i="1"/>
  <c r="K1543" i="1"/>
  <c r="K1545" i="1"/>
  <c r="K1546" i="1"/>
  <c r="K1547" i="1"/>
  <c r="K1548" i="1"/>
  <c r="K1549" i="1"/>
  <c r="K1550" i="1"/>
  <c r="K1555" i="1"/>
  <c r="K1557" i="1"/>
  <c r="K1558" i="1"/>
  <c r="K1559" i="1"/>
  <c r="K1560" i="1"/>
  <c r="K1561" i="1"/>
  <c r="K1562" i="1"/>
  <c r="K1566" i="1"/>
  <c r="K1567" i="1"/>
  <c r="K1569" i="1"/>
  <c r="K1570" i="1"/>
  <c r="K1571" i="1"/>
  <c r="K1572" i="1"/>
  <c r="K1573" i="1"/>
  <c r="K1574" i="1"/>
  <c r="K1579" i="1"/>
  <c r="K1581" i="1"/>
  <c r="K1582" i="1"/>
  <c r="K1583" i="1"/>
  <c r="K1584" i="1"/>
  <c r="K1587" i="1"/>
  <c r="K1588" i="1"/>
  <c r="K1589" i="1"/>
  <c r="K1591" i="1"/>
  <c r="K1593" i="1"/>
  <c r="K1594" i="1"/>
  <c r="K1595" i="1"/>
  <c r="K1601" i="1"/>
  <c r="K1603" i="1"/>
  <c r="K1605" i="1"/>
  <c r="K1606" i="1"/>
  <c r="K1607" i="1"/>
  <c r="K1613" i="1"/>
  <c r="K1615" i="1"/>
  <c r="K1617" i="1"/>
  <c r="K1618" i="1"/>
  <c r="K1619" i="1"/>
  <c r="K1621" i="1"/>
  <c r="K1625" i="1"/>
  <c r="K1627" i="1"/>
  <c r="K1629" i="1"/>
  <c r="K1630" i="1"/>
  <c r="K1631" i="1"/>
  <c r="K1632" i="1"/>
  <c r="K1633" i="1"/>
  <c r="K1637" i="1"/>
  <c r="K1639" i="1"/>
  <c r="K1641" i="1"/>
  <c r="K1642" i="1"/>
  <c r="K1643" i="1"/>
  <c r="K1644" i="1"/>
  <c r="K1645" i="1"/>
  <c r="K1647" i="1"/>
  <c r="K1649" i="1"/>
  <c r="K1650" i="1"/>
  <c r="K1651" i="1"/>
  <c r="K1653" i="1"/>
  <c r="K1654" i="1"/>
  <c r="K1655" i="1"/>
  <c r="K1656" i="1"/>
  <c r="K1657" i="1"/>
  <c r="K1659" i="1"/>
  <c r="K1660" i="1"/>
  <c r="K1661" i="1"/>
  <c r="K1663" i="1"/>
  <c r="K1665" i="1"/>
  <c r="K1666" i="1"/>
  <c r="K1667" i="1"/>
  <c r="K1668" i="1"/>
  <c r="K1669" i="1"/>
  <c r="K1673" i="1"/>
  <c r="K1675" i="1"/>
  <c r="K1676" i="1"/>
  <c r="K1677" i="1"/>
  <c r="K1678" i="1"/>
  <c r="K1679" i="1"/>
  <c r="K1680" i="1"/>
  <c r="K1682" i="1"/>
  <c r="K1685" i="1"/>
  <c r="K1687" i="1"/>
  <c r="K1689" i="1"/>
  <c r="K1690" i="1"/>
  <c r="K1691" i="1"/>
  <c r="K1692" i="1"/>
  <c r="K1694" i="1"/>
  <c r="K1697" i="1"/>
  <c r="K1699" i="1"/>
  <c r="K1701" i="1"/>
  <c r="K1702" i="1"/>
  <c r="K1703" i="1"/>
  <c r="K1706" i="1"/>
  <c r="K1709" i="1"/>
  <c r="K1711" i="1"/>
  <c r="K1713" i="1"/>
  <c r="K1714" i="1"/>
  <c r="K1715" i="1"/>
  <c r="K1718" i="1"/>
  <c r="K1721" i="1"/>
  <c r="K1723" i="1"/>
  <c r="K1725" i="1"/>
  <c r="K1726" i="1"/>
  <c r="K1727" i="1"/>
  <c r="K1730" i="1"/>
  <c r="K1731" i="1"/>
  <c r="K1733" i="1"/>
  <c r="K1735" i="1"/>
  <c r="K1737" i="1"/>
  <c r="K1738" i="1"/>
  <c r="K1739" i="1"/>
  <c r="K1742" i="1"/>
  <c r="K1744" i="1"/>
  <c r="K1745" i="1"/>
  <c r="K1747" i="1"/>
  <c r="K1749" i="1"/>
  <c r="K1750" i="1"/>
  <c r="K1751" i="1"/>
  <c r="K1754" i="1"/>
  <c r="K1757" i="1"/>
  <c r="K1759" i="1"/>
  <c r="K1761" i="1"/>
  <c r="K1762" i="1"/>
  <c r="K1765" i="1"/>
  <c r="K1768" i="1"/>
  <c r="K1769" i="1"/>
  <c r="K1771" i="1"/>
  <c r="K1773" i="1"/>
  <c r="K1774" i="1"/>
  <c r="K1776" i="1"/>
  <c r="K1781" i="1"/>
  <c r="K1783" i="1"/>
  <c r="K1785" i="1"/>
  <c r="K1786" i="1"/>
  <c r="K1787" i="1"/>
  <c r="K1788" i="1"/>
  <c r="K1789" i="1"/>
  <c r="K1790" i="1"/>
  <c r="K1791" i="1"/>
  <c r="K1792" i="1"/>
  <c r="K1794" i="1"/>
  <c r="K1796" i="1"/>
  <c r="K1797" i="1"/>
  <c r="K1798" i="1"/>
  <c r="K1799" i="1"/>
  <c r="K1802" i="1"/>
  <c r="K1803" i="1"/>
  <c r="K1807" i="1"/>
  <c r="K1808" i="1"/>
  <c r="K1809" i="1"/>
  <c r="K1810" i="1"/>
  <c r="K1814" i="1"/>
  <c r="K1815" i="1"/>
  <c r="K1816" i="1"/>
  <c r="K1817" i="1"/>
  <c r="K1818" i="1"/>
  <c r="K1819" i="1"/>
  <c r="K1820" i="1"/>
  <c r="K1821" i="1"/>
  <c r="K1824" i="1"/>
  <c r="K1825" i="1"/>
  <c r="K1831" i="1"/>
  <c r="K1832" i="1"/>
  <c r="K1835" i="1"/>
  <c r="K1836" i="1"/>
  <c r="K1838" i="1"/>
  <c r="K1840" i="1"/>
  <c r="K1841" i="1"/>
  <c r="K1843" i="1"/>
  <c r="K1845" i="1"/>
  <c r="K1846" i="1"/>
  <c r="K1847" i="1"/>
  <c r="K1848" i="1"/>
  <c r="K1849" i="1"/>
  <c r="K1850" i="1"/>
  <c r="K1853" i="1"/>
  <c r="K1855" i="1"/>
  <c r="K1856" i="1"/>
  <c r="K1859" i="1"/>
  <c r="K1860" i="1"/>
  <c r="K1863" i="1"/>
  <c r="K1865" i="1"/>
  <c r="K1867" i="1"/>
  <c r="K1870" i="1"/>
  <c r="K1871" i="1"/>
  <c r="K1872" i="1"/>
  <c r="K1874" i="1"/>
  <c r="K1876" i="1"/>
  <c r="K1878" i="1"/>
  <c r="K1881" i="1"/>
  <c r="K1882" i="1"/>
  <c r="K1883" i="1"/>
  <c r="K1884" i="1"/>
  <c r="K1888" i="1"/>
  <c r="K1890" i="1"/>
  <c r="K1893" i="1"/>
  <c r="K1898" i="1"/>
  <c r="K1900" i="1"/>
  <c r="K1902" i="1"/>
  <c r="K1905" i="1"/>
  <c r="K1907" i="1"/>
  <c r="K1908" i="1"/>
  <c r="K1909" i="1"/>
  <c r="K1910" i="1"/>
  <c r="K1911" i="1"/>
  <c r="K1914" i="1"/>
  <c r="K1917" i="1"/>
  <c r="K1919" i="1"/>
  <c r="K1920" i="1"/>
  <c r="K1922" i="1"/>
  <c r="K1924" i="1"/>
  <c r="K1926" i="1"/>
  <c r="K1929" i="1"/>
  <c r="K1930" i="1"/>
  <c r="K1931" i="1"/>
  <c r="K1932" i="1"/>
  <c r="K1934" i="1"/>
  <c r="K1941" i="1"/>
  <c r="K1942" i="1"/>
  <c r="K1943" i="1"/>
  <c r="K1944" i="1"/>
  <c r="K1946" i="1"/>
  <c r="K1947" i="1"/>
  <c r="K1948" i="1"/>
  <c r="K1949" i="1"/>
  <c r="K1952" i="1"/>
  <c r="K1953" i="1"/>
  <c r="K1954" i="1"/>
  <c r="K1956" i="1"/>
  <c r="K1957" i="1"/>
  <c r="K1958" i="1"/>
  <c r="K1960" i="1"/>
  <c r="K1964" i="1"/>
  <c r="K1965" i="1"/>
  <c r="K1966" i="1"/>
  <c r="K1967" i="1"/>
  <c r="K1968" i="1"/>
  <c r="K1969" i="1"/>
  <c r="K1972" i="1"/>
  <c r="K1976" i="1"/>
  <c r="K1977" i="1"/>
  <c r="K1978" i="1"/>
  <c r="K1979" i="1"/>
  <c r="K1980" i="1"/>
  <c r="K1981" i="1"/>
  <c r="K1983" i="1"/>
  <c r="K1987" i="1"/>
  <c r="K1989" i="1"/>
  <c r="K1991" i="1"/>
  <c r="K1992" i="1"/>
  <c r="K1993" i="1"/>
  <c r="K2001" i="1"/>
  <c r="K2003" i="1"/>
  <c r="K2004" i="1"/>
  <c r="K2005" i="1"/>
  <c r="K2006" i="1"/>
  <c r="K2008" i="1"/>
  <c r="K2013" i="1"/>
  <c r="K2014" i="1"/>
  <c r="K2015" i="1"/>
  <c r="K2016" i="1"/>
  <c r="K2017" i="1"/>
  <c r="K2018" i="1"/>
  <c r="K2020" i="1"/>
  <c r="K2021" i="1"/>
  <c r="K2024" i="1"/>
  <c r="K2025" i="1"/>
  <c r="K2026" i="1"/>
  <c r="K2027" i="1"/>
  <c r="K2028" i="1"/>
  <c r="K2032" i="1"/>
  <c r="K2034" i="1"/>
  <c r="K2035" i="1"/>
  <c r="K2036" i="1"/>
  <c r="K2037" i="1"/>
  <c r="K2038" i="1"/>
  <c r="K2039" i="1"/>
  <c r="K2040" i="1"/>
  <c r="K2043" i="1"/>
  <c r="K2044" i="1"/>
  <c r="K2047" i="1"/>
  <c r="K2049" i="1"/>
  <c r="K2050" i="1"/>
  <c r="K2051" i="1"/>
  <c r="K2052" i="1"/>
  <c r="K2056" i="1"/>
  <c r="K2059" i="1"/>
  <c r="K2060" i="1"/>
  <c r="K2061" i="1"/>
  <c r="K2063" i="1"/>
  <c r="K2064" i="1"/>
  <c r="K2065" i="1"/>
  <c r="K2068" i="1"/>
  <c r="K2072" i="1"/>
  <c r="K2074" i="1"/>
  <c r="K2076" i="1"/>
  <c r="K2077" i="1"/>
  <c r="K2078" i="1"/>
  <c r="K2079" i="1"/>
  <c r="K2080" i="1"/>
  <c r="K2081" i="1"/>
  <c r="K2082" i="1"/>
  <c r="K2083" i="1"/>
  <c r="K2084" i="1"/>
  <c r="K2086" i="1"/>
  <c r="K2087" i="1"/>
  <c r="K2088" i="1"/>
  <c r="K2089" i="1"/>
  <c r="K2090" i="1"/>
  <c r="K2094" i="1"/>
  <c r="K2095" i="1"/>
  <c r="K2098" i="1"/>
  <c r="K2099" i="1"/>
  <c r="K2100" i="1"/>
  <c r="K2101" i="1"/>
  <c r="K2102" i="1"/>
  <c r="K2106" i="1"/>
  <c r="K2107" i="1"/>
  <c r="K2108" i="1"/>
  <c r="K2110" i="1"/>
  <c r="K2111" i="1"/>
  <c r="K2113" i="1"/>
  <c r="K2114" i="1"/>
  <c r="K2118" i="1"/>
  <c r="K2120" i="1"/>
  <c r="K2121" i="1"/>
  <c r="K2122" i="1"/>
  <c r="K2123" i="1"/>
  <c r="K2124" i="1"/>
  <c r="K2126" i="1"/>
  <c r="K2130" i="1"/>
  <c r="K2132" i="1"/>
  <c r="K2133" i="1"/>
  <c r="K2134" i="1"/>
  <c r="K2135" i="1"/>
  <c r="K2136" i="1"/>
  <c r="K2137" i="1"/>
  <c r="K2138" i="1"/>
  <c r="K2142" i="1"/>
  <c r="K2144" i="1"/>
  <c r="K2145" i="1"/>
  <c r="K2146" i="1"/>
  <c r="K2147" i="1"/>
  <c r="K2148" i="1"/>
  <c r="K2149" i="1"/>
  <c r="K2150" i="1"/>
  <c r="K2154" i="1"/>
  <c r="K2156" i="1"/>
  <c r="K2157" i="1"/>
  <c r="K2159" i="1"/>
  <c r="K2161" i="1"/>
  <c r="K2162" i="1"/>
  <c r="K2165" i="1"/>
  <c r="K2167" i="1"/>
  <c r="K2168" i="1"/>
  <c r="K2169" i="1"/>
  <c r="K2170" i="1"/>
  <c r="K2171" i="1"/>
  <c r="K2172" i="1"/>
  <c r="K2174" i="1"/>
  <c r="K2179" i="1"/>
  <c r="K2180" i="1"/>
  <c r="K2181" i="1"/>
  <c r="K2182" i="1"/>
  <c r="K2183" i="1"/>
  <c r="K2185" i="1"/>
  <c r="K2186" i="1"/>
  <c r="K2191" i="1"/>
  <c r="K2192" i="1"/>
  <c r="K2193" i="1"/>
  <c r="K2194" i="1"/>
  <c r="K2195" i="1"/>
  <c r="K2198" i="1"/>
  <c r="K2201" i="1"/>
  <c r="K2203" i="1"/>
  <c r="K2204" i="1"/>
  <c r="K2205" i="1"/>
  <c r="K2206" i="1"/>
  <c r="K2207" i="1"/>
  <c r="K2209" i="1"/>
  <c r="K2210" i="1"/>
  <c r="K2215" i="1"/>
  <c r="K2216" i="1"/>
  <c r="K2217" i="1"/>
  <c r="K2218" i="1"/>
  <c r="K2219" i="1"/>
  <c r="K2220" i="1"/>
  <c r="K2221" i="1"/>
  <c r="K2222" i="1"/>
  <c r="K2226" i="1"/>
  <c r="K2227" i="1"/>
  <c r="K2228" i="1"/>
  <c r="K2229" i="1"/>
  <c r="K2230" i="1"/>
  <c r="K2232" i="1"/>
  <c r="K2233" i="1"/>
  <c r="K2237" i="1"/>
  <c r="K2238" i="1"/>
  <c r="K2239" i="1"/>
  <c r="K2242" i="1"/>
  <c r="K2243" i="1"/>
  <c r="K2244" i="1"/>
  <c r="K2245" i="1"/>
  <c r="K2250" i="1"/>
  <c r="K2251" i="1"/>
  <c r="K2253" i="1"/>
  <c r="K2254" i="1"/>
  <c r="K2255" i="1"/>
  <c r="K2256" i="1"/>
  <c r="K2257" i="1"/>
  <c r="K2259" i="1"/>
  <c r="K2261" i="1"/>
  <c r="K2262" i="1"/>
  <c r="K2263" i="1"/>
  <c r="K2264" i="1"/>
  <c r="K2265" i="1"/>
  <c r="K2266" i="1"/>
  <c r="K2267" i="1"/>
  <c r="K2268" i="1"/>
  <c r="K2269" i="1"/>
  <c r="K2271" i="1"/>
  <c r="K2273" i="1"/>
  <c r="K2274" i="1"/>
  <c r="K2275" i="1"/>
  <c r="K2277" i="1"/>
  <c r="K2278" i="1"/>
  <c r="K2279" i="1"/>
  <c r="K2280" i="1"/>
  <c r="K2281" i="1"/>
  <c r="K2282" i="1"/>
  <c r="K2285" i="1"/>
  <c r="K2286" i="1"/>
  <c r="K2287" i="1"/>
  <c r="K2288" i="1"/>
  <c r="K2289" i="1"/>
  <c r="K2290" i="1"/>
  <c r="K2291" i="1"/>
  <c r="K2292" i="1"/>
  <c r="K2294" i="1"/>
  <c r="K2297" i="1"/>
  <c r="K2298" i="1"/>
  <c r="K2299" i="1"/>
  <c r="K2300" i="1"/>
  <c r="K2302" i="1"/>
  <c r="K2303" i="1"/>
  <c r="K2304" i="1"/>
  <c r="K2309" i="1"/>
  <c r="K2310" i="1"/>
  <c r="K2311" i="1"/>
  <c r="K2313" i="1"/>
  <c r="K2314" i="1"/>
  <c r="K2315" i="1"/>
  <c r="K2316" i="1"/>
  <c r="K2319" i="1"/>
  <c r="K2321" i="1"/>
  <c r="K2322" i="1"/>
  <c r="K2325" i="1"/>
  <c r="K2326" i="1"/>
  <c r="K2327" i="1"/>
  <c r="K2328" i="1"/>
  <c r="K2331" i="1"/>
  <c r="K2332" i="1"/>
  <c r="K2333" i="1"/>
  <c r="K2334" i="1"/>
  <c r="K2335" i="1"/>
  <c r="K2338" i="1"/>
  <c r="K2339" i="1"/>
  <c r="K2340" i="1"/>
  <c r="K2344" i="1"/>
  <c r="K2345" i="1"/>
  <c r="K2346" i="1"/>
  <c r="K2347" i="1"/>
  <c r="K2348" i="1"/>
  <c r="K2349" i="1"/>
  <c r="K2350" i="1"/>
  <c r="K2354" i="1"/>
  <c r="K2356" i="1"/>
  <c r="K2357" i="1"/>
  <c r="K2358" i="1"/>
  <c r="K2359" i="1"/>
  <c r="K2361" i="1"/>
  <c r="K2362" i="1"/>
  <c r="K2365" i="1"/>
  <c r="K2366" i="1"/>
  <c r="K2368" i="1"/>
  <c r="K2369" i="1"/>
  <c r="K2370" i="1"/>
  <c r="K2371" i="1"/>
  <c r="K2372" i="1"/>
  <c r="K2373" i="1"/>
  <c r="K2374" i="1"/>
  <c r="K2378" i="1"/>
  <c r="K2380" i="1"/>
  <c r="K2381" i="1"/>
  <c r="K2382" i="1"/>
  <c r="K2383" i="1"/>
  <c r="K2384" i="1"/>
  <c r="K2390" i="1"/>
  <c r="K2392" i="1"/>
  <c r="K2393" i="1"/>
  <c r="K2394" i="1"/>
  <c r="K2395" i="1"/>
  <c r="K2396" i="1"/>
  <c r="K2397" i="1"/>
  <c r="K2399" i="1"/>
  <c r="K2400" i="1"/>
  <c r="K2404" i="1"/>
  <c r="K2406" i="1"/>
  <c r="K2407" i="1"/>
  <c r="K2408" i="1"/>
  <c r="K2409" i="1"/>
  <c r="K2413" i="1"/>
  <c r="K2414" i="1"/>
  <c r="K2415" i="1"/>
  <c r="K2416" i="1"/>
  <c r="K2417" i="1"/>
  <c r="K2418" i="1"/>
  <c r="K2419" i="1"/>
  <c r="K2420" i="1"/>
  <c r="K2425" i="1"/>
  <c r="K2428" i="1"/>
  <c r="K2429" i="1"/>
  <c r="K2430" i="1"/>
  <c r="K2431" i="1"/>
  <c r="K2432" i="1"/>
  <c r="K2437" i="1"/>
  <c r="K2439" i="1"/>
  <c r="K2440" i="1"/>
  <c r="K2441" i="1"/>
  <c r="K2442" i="1"/>
  <c r="K2443" i="1"/>
  <c r="K2444" i="1"/>
  <c r="K2449" i="1"/>
  <c r="K2451" i="1"/>
  <c r="K2452" i="1"/>
  <c r="K2453" i="1"/>
  <c r="K2454" i="1"/>
  <c r="K2455" i="1"/>
  <c r="K2457" i="1"/>
  <c r="K2461" i="1"/>
  <c r="K2463" i="1"/>
  <c r="K2464" i="1"/>
  <c r="K2465" i="1"/>
  <c r="K2466" i="1"/>
  <c r="K2467" i="1"/>
  <c r="K2469" i="1"/>
  <c r="K2473" i="1"/>
  <c r="K2475" i="1"/>
  <c r="K2476" i="1"/>
  <c r="K2478" i="1"/>
  <c r="K2479" i="1"/>
  <c r="K2481" i="1"/>
  <c r="K2485" i="1"/>
  <c r="K2488" i="1"/>
  <c r="K2489" i="1"/>
  <c r="K2490" i="1"/>
  <c r="K2492" i="1"/>
  <c r="K2496" i="1"/>
  <c r="K2498" i="1"/>
  <c r="K2499" i="1"/>
  <c r="K2500" i="1"/>
  <c r="K2501" i="1"/>
  <c r="K2502" i="1"/>
  <c r="K2504" i="1"/>
  <c r="K2508" i="1"/>
  <c r="K2510" i="1"/>
  <c r="K2512" i="1"/>
  <c r="K2513" i="1"/>
  <c r="K2514" i="1"/>
  <c r="K2517" i="1"/>
  <c r="K2518" i="1"/>
  <c r="K2519" i="1"/>
  <c r="K2520" i="1"/>
  <c r="K2522" i="1"/>
  <c r="K2523" i="1"/>
  <c r="K2524" i="1"/>
  <c r="K2525" i="1"/>
  <c r="K2527" i="1"/>
  <c r="K2531" i="1"/>
  <c r="K2533" i="1"/>
  <c r="K2534" i="1"/>
  <c r="K2535" i="1"/>
  <c r="K2536" i="1"/>
  <c r="K2537" i="1"/>
  <c r="K2539" i="1"/>
  <c r="K2543" i="1"/>
  <c r="K2546" i="1"/>
  <c r="K2547" i="1"/>
  <c r="K2548" i="1"/>
  <c r="K2549" i="1"/>
  <c r="K2551" i="1"/>
  <c r="K2555" i="1"/>
  <c r="K2557" i="1"/>
  <c r="K2558" i="1"/>
  <c r="K2559" i="1"/>
  <c r="K2560" i="1"/>
  <c r="K2561" i="1"/>
  <c r="K2562" i="1"/>
  <c r="K2563" i="1"/>
  <c r="K2566" i="1"/>
  <c r="K2567" i="1"/>
  <c r="K2568" i="1"/>
  <c r="K2569" i="1"/>
  <c r="K2570" i="1"/>
  <c r="K2571" i="1"/>
  <c r="K2572" i="1"/>
  <c r="K2575" i="1"/>
  <c r="K2579" i="1"/>
  <c r="K2581" i="1"/>
  <c r="K2582" i="1"/>
  <c r="K2583" i="1"/>
  <c r="K2584" i="1"/>
  <c r="K2586" i="1"/>
  <c r="K2587" i="1"/>
  <c r="K2588" i="1"/>
  <c r="K2589" i="1"/>
  <c r="K2591" i="1"/>
  <c r="K2593" i="1"/>
  <c r="K2594" i="1"/>
  <c r="K2595" i="1"/>
  <c r="K2596" i="1"/>
  <c r="K2598" i="1"/>
  <c r="K2599" i="1"/>
  <c r="K2601" i="1"/>
  <c r="K2603" i="1"/>
  <c r="K2605" i="1"/>
  <c r="K2606" i="1"/>
  <c r="K2607" i="1"/>
  <c r="K2608" i="1"/>
  <c r="K2610" i="1"/>
  <c r="K2611" i="1"/>
  <c r="K2614" i="1"/>
  <c r="K2615" i="1"/>
  <c r="K2617" i="1"/>
  <c r="K2618" i="1"/>
  <c r="K2619" i="1"/>
  <c r="K2620" i="1"/>
  <c r="K2622" i="1"/>
  <c r="K2623" i="1"/>
  <c r="K2627" i="1"/>
  <c r="K2630" i="1"/>
  <c r="K2631" i="1"/>
  <c r="K2632" i="1"/>
  <c r="K2634" i="1"/>
  <c r="K2635" i="1"/>
  <c r="K2639" i="1"/>
  <c r="K2642" i="1"/>
  <c r="K2645" i="1"/>
  <c r="K2648" i="1"/>
  <c r="K2650" i="1"/>
  <c r="K2652" i="1"/>
  <c r="K2653" i="1"/>
  <c r="K2654" i="1"/>
  <c r="K2656" i="1"/>
  <c r="K2657" i="1"/>
  <c r="K2658" i="1"/>
  <c r="K2659" i="1"/>
  <c r="K2660" i="1"/>
  <c r="K2662" i="1"/>
  <c r="K2664" i="1"/>
  <c r="K2665" i="1"/>
  <c r="K2666" i="1"/>
  <c r="K2668" i="1"/>
  <c r="K2669" i="1"/>
  <c r="K2674" i="1"/>
  <c r="K2676" i="1"/>
  <c r="K2678" i="1"/>
  <c r="K2680" i="1"/>
  <c r="K2683" i="1"/>
  <c r="K2684" i="1"/>
  <c r="K2686" i="1"/>
  <c r="K2690" i="1"/>
  <c r="K2691" i="1"/>
  <c r="K2694" i="1"/>
  <c r="K2695" i="1"/>
  <c r="K2696" i="1"/>
  <c r="K2698" i="1"/>
  <c r="K2700" i="1"/>
  <c r="K2701" i="1"/>
  <c r="K2702" i="1"/>
  <c r="K2704" i="1"/>
  <c r="K2705" i="1"/>
  <c r="K2706" i="1"/>
  <c r="K2707" i="1"/>
  <c r="K2708" i="1"/>
  <c r="K2710" i="1"/>
  <c r="K2712" i="1"/>
  <c r="K2713" i="1"/>
  <c r="K2715" i="1"/>
  <c r="K2718" i="1"/>
  <c r="K2719" i="1"/>
  <c r="K2722" i="1"/>
  <c r="K2724" i="1"/>
  <c r="K2725" i="1"/>
  <c r="K2726" i="1"/>
  <c r="K2727" i="1"/>
  <c r="K2730" i="1"/>
  <c r="K2731" i="1"/>
  <c r="K2734" i="1"/>
  <c r="K2736" i="1"/>
  <c r="K2737" i="1"/>
  <c r="K2738" i="1"/>
  <c r="K2739" i="1"/>
  <c r="K2742" i="1"/>
  <c r="K2743" i="1"/>
  <c r="K2746" i="1"/>
  <c r="K2748" i="1"/>
  <c r="K2750" i="1"/>
  <c r="K2753" i="1"/>
  <c r="K2754" i="1"/>
  <c r="K2757" i="1"/>
  <c r="K2760" i="1"/>
  <c r="K2761" i="1"/>
  <c r="K2762" i="1"/>
  <c r="K2765" i="1"/>
  <c r="K2766" i="1"/>
  <c r="K2769" i="1"/>
  <c r="K2771" i="1"/>
  <c r="K2772" i="1"/>
  <c r="K2773" i="1"/>
  <c r="K2774" i="1"/>
  <c r="K2775" i="1"/>
  <c r="K2776" i="1"/>
  <c r="K2780" i="1"/>
  <c r="K2782" i="1"/>
  <c r="K2783" i="1"/>
  <c r="K2784" i="1"/>
  <c r="K2788" i="1"/>
  <c r="K2789" i="1"/>
  <c r="K2791" i="1"/>
  <c r="K2792" i="1"/>
  <c r="K2794" i="1"/>
  <c r="K2795" i="1"/>
  <c r="K2796" i="1"/>
  <c r="K2797" i="1"/>
  <c r="K2800" i="1"/>
  <c r="K2801" i="1"/>
  <c r="K2804" i="1"/>
  <c r="K2806" i="1"/>
  <c r="K2807" i="1"/>
  <c r="K2808" i="1"/>
  <c r="K2809" i="1"/>
  <c r="K2812" i="1"/>
  <c r="K2813" i="1"/>
  <c r="K2818" i="1"/>
  <c r="K2820" i="1"/>
  <c r="K2823" i="1"/>
  <c r="K2824" i="1"/>
  <c r="K2825" i="1"/>
  <c r="K2826" i="1"/>
  <c r="K2828" i="1"/>
  <c r="K2830" i="1"/>
  <c r="K2831" i="1"/>
  <c r="K2832" i="1"/>
  <c r="K2835" i="1"/>
  <c r="K2837" i="1"/>
  <c r="K2838" i="1"/>
  <c r="K2840" i="1"/>
  <c r="K2842" i="1"/>
  <c r="K2843" i="1"/>
  <c r="K2844" i="1"/>
  <c r="K2846" i="1"/>
  <c r="K2848" i="1"/>
  <c r="K2849" i="1"/>
  <c r="K2851" i="1"/>
  <c r="K2853" i="1"/>
  <c r="K2854" i="1"/>
  <c r="K2855" i="1"/>
  <c r="K2859" i="1"/>
  <c r="K2860" i="1"/>
  <c r="K2861" i="1"/>
  <c r="K2863" i="1"/>
  <c r="K2865" i="1"/>
  <c r="K2868" i="1"/>
  <c r="K2870" i="1"/>
  <c r="K2871" i="1"/>
  <c r="K2872" i="1"/>
  <c r="K2876" i="1"/>
  <c r="K2877" i="1"/>
  <c r="K2881" i="1"/>
  <c r="K2882" i="1"/>
  <c r="K2883" i="1"/>
  <c r="K2884" i="1"/>
  <c r="K2886" i="1"/>
  <c r="K2889" i="1"/>
  <c r="K2892" i="1"/>
  <c r="K2894" i="1"/>
  <c r="K2895" i="1"/>
  <c r="K2896" i="1"/>
  <c r="K2898" i="1"/>
  <c r="K2900" i="1"/>
  <c r="K2903" i="1"/>
  <c r="K2904" i="1"/>
  <c r="K2905" i="1"/>
  <c r="K2906" i="1"/>
  <c r="K2907" i="1"/>
  <c r="K2912" i="1"/>
  <c r="K2916" i="1"/>
  <c r="K2917" i="1"/>
  <c r="K2918" i="1"/>
  <c r="K2919" i="1"/>
  <c r="K2920" i="1"/>
  <c r="K2921" i="1"/>
  <c r="K2924" i="1"/>
  <c r="K2928" i="1"/>
  <c r="K2930" i="1"/>
  <c r="K2934" i="1"/>
  <c r="K2936" i="1"/>
  <c r="K2938" i="1"/>
  <c r="K2939" i="1"/>
  <c r="K2940" i="1"/>
  <c r="K2941" i="1"/>
  <c r="K2942" i="1"/>
  <c r="K2943" i="1"/>
  <c r="K2945" i="1"/>
  <c r="K2948" i="1"/>
  <c r="K2949" i="1"/>
  <c r="K2952" i="1"/>
  <c r="K2953" i="1"/>
  <c r="K2954" i="1"/>
  <c r="K2955" i="1"/>
  <c r="K2956" i="1"/>
  <c r="K2960" i="1"/>
  <c r="K2961" i="1"/>
  <c r="K2964" i="1"/>
  <c r="K2965" i="1"/>
  <c r="K2966" i="1"/>
  <c r="K2968" i="1"/>
  <c r="K2970" i="1"/>
  <c r="K2973" i="1"/>
  <c r="K2978" i="1"/>
  <c r="K2979" i="1"/>
  <c r="K2982" i="1"/>
  <c r="K2984" i="1"/>
  <c r="K2985" i="1"/>
  <c r="K2986" i="1"/>
  <c r="K2988" i="1"/>
  <c r="K2989" i="1"/>
  <c r="K2990" i="1"/>
  <c r="K2991" i="1"/>
  <c r="K2992" i="1"/>
  <c r="K2994" i="1"/>
  <c r="K2997" i="1"/>
  <c r="K3000" i="1"/>
  <c r="K3001" i="1"/>
  <c r="K3002" i="1"/>
  <c r="K3003" i="1"/>
  <c r="K3006" i="1"/>
  <c r="K3008" i="1"/>
  <c r="K3009" i="1"/>
  <c r="K3012" i="1"/>
  <c r="K3014" i="1"/>
  <c r="K3015" i="1"/>
  <c r="K3016" i="1"/>
  <c r="K3017" i="1"/>
  <c r="K3020" i="1"/>
  <c r="K3021" i="1"/>
  <c r="K3026" i="1"/>
  <c r="K3027" i="1"/>
  <c r="K3028" i="1"/>
  <c r="K3030" i="1"/>
  <c r="K3032" i="1"/>
  <c r="K3033" i="1"/>
  <c r="K3034" i="1"/>
  <c r="K3036" i="1"/>
  <c r="K3037" i="1"/>
  <c r="K3038" i="1"/>
  <c r="K3039" i="1"/>
  <c r="K3040" i="1"/>
  <c r="K3044" i="1"/>
  <c r="K3045" i="1"/>
  <c r="K3047" i="1"/>
  <c r="K3048" i="1"/>
  <c r="K3049" i="1"/>
  <c r="K3050" i="1"/>
  <c r="K3051" i="1"/>
  <c r="K3052" i="1"/>
  <c r="K3055" i="1"/>
  <c r="K3056" i="1"/>
  <c r="K3059" i="1"/>
  <c r="K3060" i="1"/>
  <c r="K3062" i="1"/>
  <c r="K3063" i="1"/>
  <c r="K3067" i="1"/>
  <c r="K3068" i="1"/>
  <c r="K3071" i="1"/>
  <c r="K3073" i="1"/>
  <c r="K3074" i="1"/>
  <c r="K3075" i="1"/>
  <c r="K3079" i="1"/>
  <c r="K3080" i="1"/>
  <c r="K3083" i="1"/>
  <c r="K3084" i="1"/>
  <c r="K3085" i="1"/>
  <c r="K3086" i="1"/>
  <c r="K3087" i="1"/>
  <c r="K3092" i="1"/>
  <c r="K3095" i="1"/>
  <c r="K3096" i="1"/>
  <c r="K3097" i="1"/>
  <c r="K3099" i="1"/>
  <c r="K3103" i="1"/>
  <c r="K3104" i="1"/>
  <c r="K3105" i="1"/>
  <c r="K3107" i="1"/>
  <c r="K3108" i="1"/>
  <c r="K3109" i="1"/>
  <c r="K3110" i="1"/>
  <c r="K3111" i="1"/>
  <c r="K3115" i="1"/>
  <c r="K3116" i="1"/>
  <c r="K3117" i="1"/>
  <c r="K3118" i="1"/>
  <c r="K3119" i="1"/>
  <c r="K3120" i="1"/>
  <c r="K3122" i="1"/>
  <c r="K3123" i="1"/>
  <c r="K3125" i="1"/>
  <c r="K3127" i="1"/>
  <c r="K3128" i="1"/>
  <c r="K3131" i="1"/>
  <c r="K3133" i="1"/>
  <c r="K3134" i="1"/>
  <c r="K3135" i="1"/>
  <c r="K3137" i="1"/>
  <c r="K3138" i="1"/>
  <c r="K3139" i="1"/>
  <c r="K3140" i="1"/>
  <c r="K3143" i="1"/>
  <c r="K3144" i="1"/>
  <c r="K3145" i="1"/>
  <c r="K3147" i="1"/>
  <c r="K3149" i="1"/>
  <c r="K3153" i="1"/>
  <c r="K3154" i="1"/>
  <c r="K3155" i="1"/>
  <c r="K3156" i="1"/>
  <c r="K3160" i="1"/>
  <c r="K3162" i="1"/>
  <c r="K3165" i="1"/>
  <c r="K3166" i="1"/>
  <c r="K3167" i="1"/>
  <c r="K3169" i="1"/>
  <c r="K3170" i="1"/>
  <c r="K3172" i="1"/>
  <c r="K3174" i="1"/>
  <c r="K3175" i="1"/>
  <c r="K3176" i="1"/>
  <c r="K3177" i="1"/>
  <c r="K3178" i="1"/>
  <c r="K3181" i="1"/>
  <c r="K3183" i="1"/>
  <c r="K3185" i="1"/>
  <c r="K3188" i="1"/>
  <c r="K3189" i="1"/>
  <c r="K3191" i="1"/>
  <c r="K3192" i="1"/>
  <c r="K3193" i="1"/>
  <c r="K3195" i="1"/>
  <c r="K3199" i="1"/>
  <c r="K3200" i="1"/>
  <c r="K3201" i="1"/>
  <c r="K3203" i="1"/>
  <c r="K3204" i="1"/>
  <c r="K3205" i="1"/>
  <c r="K3207" i="1"/>
  <c r="K3211" i="1"/>
  <c r="K3212" i="1"/>
  <c r="K3214" i="1"/>
  <c r="K3215" i="1"/>
  <c r="K3216" i="1"/>
  <c r="K3217" i="1"/>
  <c r="K3218" i="1"/>
  <c r="K3219" i="1"/>
  <c r="K3223" i="1"/>
  <c r="K3224" i="1"/>
  <c r="K3225" i="1"/>
  <c r="K3226" i="1"/>
  <c r="K3227" i="1"/>
  <c r="K3228" i="1"/>
  <c r="K3230" i="1"/>
  <c r="K3233" i="1"/>
  <c r="K3234" i="1"/>
  <c r="K3236" i="1"/>
  <c r="K3237" i="1"/>
  <c r="K3238" i="1"/>
  <c r="K3239" i="1"/>
  <c r="K3240" i="1"/>
  <c r="K3242" i="1"/>
  <c r="K3244" i="1"/>
  <c r="K3245" i="1"/>
  <c r="K3247" i="1"/>
  <c r="K3248" i="1"/>
  <c r="K3249" i="1"/>
  <c r="K3251" i="1"/>
  <c r="K3255" i="1"/>
  <c r="K3257" i="1"/>
  <c r="K3258" i="1"/>
  <c r="K3259" i="1"/>
  <c r="K3260" i="1"/>
  <c r="K3262" i="1"/>
  <c r="K3266" i="1"/>
  <c r="K3268" i="1"/>
  <c r="K3269" i="1"/>
  <c r="K3270" i="1"/>
  <c r="K3271" i="1"/>
  <c r="K3272" i="1"/>
  <c r="K3273" i="1"/>
  <c r="K3274" i="1"/>
  <c r="K3278" i="1"/>
  <c r="K3280" i="1"/>
  <c r="K3281" i="1"/>
  <c r="K3282" i="1"/>
  <c r="K3283" i="1"/>
  <c r="K3284" i="1"/>
  <c r="K3285" i="1"/>
  <c r="K3286" i="1"/>
  <c r="K3290" i="1"/>
  <c r="K3292" i="1"/>
  <c r="K3293" i="1"/>
  <c r="K3294" i="1"/>
  <c r="K3295" i="1"/>
  <c r="K3296" i="1"/>
  <c r="K3297" i="1"/>
  <c r="K3298" i="1"/>
  <c r="K3300" i="1"/>
  <c r="K3302" i="1"/>
  <c r="K3304" i="1"/>
  <c r="K3305" i="1"/>
  <c r="K3306" i="1"/>
  <c r="K3309" i="1"/>
  <c r="K3313" i="1"/>
  <c r="K3315" i="1"/>
  <c r="K3316" i="1"/>
  <c r="K3317" i="1"/>
  <c r="K3318" i="1"/>
  <c r="K3319" i="1"/>
  <c r="K3321" i="1"/>
  <c r="K3326" i="1"/>
  <c r="K3327" i="1"/>
  <c r="K3328" i="1"/>
  <c r="K3329" i="1"/>
  <c r="K3330" i="1"/>
  <c r="K3332" i="1"/>
  <c r="K3333" i="1"/>
  <c r="K3337" i="1"/>
  <c r="K3338" i="1"/>
  <c r="K3339" i="1"/>
  <c r="K3340" i="1"/>
  <c r="K3341" i="1"/>
  <c r="K3342" i="1"/>
  <c r="K3343" i="1"/>
  <c r="K3344" i="1"/>
  <c r="K3345" i="1"/>
  <c r="K3349" i="1"/>
  <c r="K3350" i="1"/>
  <c r="K3351" i="1"/>
  <c r="K3352" i="1"/>
  <c r="K3353" i="1"/>
  <c r="K3354" i="1"/>
  <c r="K3355" i="1"/>
  <c r="K3356" i="1"/>
  <c r="K3357" i="1"/>
  <c r="K3360" i="1"/>
  <c r="K3361" i="1"/>
  <c r="K3362" i="1"/>
  <c r="K3363" i="1"/>
  <c r="K3364" i="1"/>
  <c r="K3365" i="1"/>
  <c r="K3366" i="1"/>
  <c r="K3367" i="1"/>
  <c r="K3371" i="1"/>
  <c r="K3372" i="1"/>
  <c r="K3373" i="1"/>
  <c r="K3374" i="1"/>
  <c r="K3375" i="1"/>
  <c r="K3376" i="1"/>
  <c r="K3377" i="1"/>
  <c r="K3378" i="1"/>
  <c r="K3379" i="1"/>
  <c r="K3380" i="1"/>
  <c r="K3383" i="1"/>
  <c r="K3384" i="1"/>
  <c r="K3385" i="1"/>
  <c r="K3386" i="1"/>
  <c r="K3387" i="1"/>
  <c r="K3388" i="1"/>
  <c r="K3389" i="1"/>
  <c r="K3390" i="1"/>
  <c r="K3391" i="1"/>
  <c r="K3395" i="1"/>
  <c r="K3396" i="1"/>
  <c r="K3397" i="1"/>
  <c r="K3398" i="1"/>
  <c r="K3400" i="1"/>
  <c r="K3401" i="1"/>
  <c r="K3402" i="1"/>
  <c r="K3403" i="1"/>
  <c r="K3407" i="1"/>
  <c r="K3408" i="1"/>
  <c r="K3409" i="1"/>
  <c r="K3410" i="1"/>
  <c r="K3411" i="1"/>
  <c r="K3412" i="1"/>
  <c r="K3413" i="1"/>
  <c r="K3414" i="1"/>
  <c r="K3415" i="1"/>
  <c r="K3418" i="1"/>
  <c r="K3419" i="1"/>
  <c r="K3420" i="1"/>
  <c r="K3421" i="1"/>
  <c r="K3422" i="1"/>
  <c r="K3423" i="1"/>
  <c r="K3424" i="1"/>
  <c r="K3425" i="1"/>
  <c r="K3429" i="1"/>
  <c r="K3430" i="1"/>
  <c r="K3431" i="1"/>
  <c r="K3432" i="1"/>
  <c r="K3434" i="1"/>
  <c r="K3435" i="1"/>
  <c r="K3436" i="1"/>
  <c r="K3437" i="1"/>
  <c r="K3438" i="1"/>
  <c r="K3441" i="1"/>
  <c r="K3442" i="1"/>
  <c r="K3443" i="1"/>
  <c r="K3444" i="1"/>
  <c r="K3445" i="1"/>
  <c r="K3446" i="1"/>
  <c r="K3447" i="1"/>
  <c r="K3448" i="1"/>
  <c r="K3449" i="1"/>
  <c r="K3453" i="1"/>
  <c r="K3454" i="1"/>
  <c r="K3455" i="1"/>
  <c r="K3456" i="1"/>
  <c r="K3457" i="1"/>
  <c r="K3458" i="1"/>
  <c r="K3459" i="1"/>
  <c r="K3460" i="1"/>
  <c r="K3461" i="1"/>
  <c r="K3464" i="1"/>
  <c r="K3465" i="1"/>
  <c r="K3466" i="1"/>
  <c r="K3467" i="1"/>
  <c r="K3468" i="1"/>
  <c r="K3469" i="1"/>
  <c r="K3470" i="1"/>
  <c r="K3471" i="1"/>
  <c r="K3475" i="1"/>
  <c r="K3476" i="1"/>
  <c r="K3478" i="1"/>
  <c r="K3479" i="1"/>
  <c r="K3480" i="1"/>
  <c r="K3481" i="1"/>
  <c r="K3482" i="1"/>
  <c r="K3483" i="1"/>
  <c r="K3486" i="1"/>
  <c r="K3487" i="1"/>
  <c r="K3489" i="1"/>
  <c r="K3490" i="1"/>
  <c r="K3491" i="1"/>
  <c r="K3493" i="1"/>
  <c r="K3494" i="1"/>
  <c r="K3498" i="1"/>
  <c r="K3499" i="1"/>
  <c r="K3500" i="1"/>
  <c r="K3501" i="1"/>
  <c r="K3504" i="1"/>
  <c r="K3505" i="1"/>
  <c r="K3506" i="1"/>
  <c r="K3510" i="1"/>
  <c r="K3511" i="1"/>
  <c r="K3513" i="1"/>
  <c r="K3514" i="1"/>
  <c r="K3515" i="1"/>
  <c r="K3516" i="1"/>
  <c r="K3517" i="1"/>
  <c r="K3521" i="1"/>
  <c r="K3523" i="1"/>
  <c r="K3524" i="1"/>
  <c r="K3525" i="1"/>
  <c r="K3526" i="1"/>
  <c r="K3527" i="1"/>
  <c r="K3528" i="1"/>
  <c r="K3531" i="1"/>
  <c r="K3533" i="1"/>
  <c r="K3535" i="1"/>
  <c r="K3536" i="1"/>
  <c r="K3537" i="1"/>
  <c r="K3538" i="1"/>
  <c r="K3539" i="1"/>
  <c r="K3540" i="1"/>
  <c r="K3543" i="1"/>
  <c r="K3545" i="1"/>
  <c r="K3546" i="1"/>
  <c r="K3547" i="1"/>
  <c r="K3549" i="1"/>
  <c r="K3550" i="1"/>
  <c r="K3554" i="1"/>
  <c r="K3556" i="1"/>
  <c r="K3557" i="1"/>
  <c r="K3558" i="1"/>
  <c r="K3559" i="1"/>
  <c r="K3566" i="1"/>
  <c r="K3568" i="1"/>
  <c r="K3569" i="1"/>
  <c r="K3570" i="1"/>
  <c r="K3571" i="1"/>
  <c r="K3572" i="1"/>
  <c r="K3578" i="1"/>
  <c r="K3580" i="1"/>
  <c r="K3581" i="1"/>
  <c r="K3582" i="1"/>
  <c r="K3583" i="1"/>
  <c r="K3584" i="1"/>
  <c r="K3585" i="1"/>
  <c r="K3586" i="1"/>
  <c r="K3592" i="1"/>
  <c r="K3593" i="1"/>
  <c r="K3595" i="1"/>
  <c r="K3596" i="1"/>
  <c r="K3599" i="1"/>
  <c r="K3600" i="1"/>
  <c r="K3602" i="1"/>
  <c r="K3605" i="1"/>
  <c r="K3609" i="1"/>
  <c r="K3610" i="1"/>
  <c r="K3611" i="1"/>
  <c r="K3612" i="1"/>
  <c r="K3613" i="1"/>
  <c r="K3616" i="1"/>
  <c r="K3617" i="1"/>
  <c r="K3621" i="1"/>
  <c r="K3622" i="1"/>
  <c r="K3623" i="1"/>
  <c r="K3627" i="1"/>
  <c r="K3628" i="1"/>
  <c r="K3630" i="1"/>
  <c r="K3631" i="1"/>
  <c r="K3632" i="1"/>
  <c r="K3633" i="1"/>
  <c r="K3634" i="1"/>
  <c r="K3635" i="1"/>
  <c r="K3638" i="1"/>
  <c r="K3639" i="1"/>
  <c r="K3642" i="1"/>
  <c r="K3643" i="1"/>
  <c r="K3644" i="1"/>
  <c r="K3646" i="1"/>
  <c r="K3647" i="1"/>
  <c r="K3649" i="1"/>
  <c r="K3650" i="1"/>
  <c r="K3653" i="1"/>
  <c r="K3654" i="1"/>
  <c r="K3655" i="1"/>
  <c r="K3660" i="1"/>
  <c r="K3661" i="1"/>
  <c r="K3664" i="1"/>
  <c r="K3665" i="1"/>
  <c r="K3666" i="1"/>
  <c r="K3667" i="1"/>
  <c r="K3668" i="1"/>
  <c r="K3672" i="1"/>
  <c r="K3673" i="1"/>
  <c r="K3676" i="1"/>
  <c r="K3677" i="1"/>
  <c r="K3678" i="1"/>
  <c r="K3680" i="1"/>
  <c r="K3684" i="1"/>
  <c r="K3685" i="1"/>
  <c r="K3689" i="1"/>
  <c r="K3690" i="1"/>
  <c r="K3692" i="1"/>
  <c r="K3694" i="1"/>
  <c r="K3697" i="1"/>
  <c r="K3700" i="1"/>
  <c r="K3701" i="1"/>
  <c r="K3703" i="1"/>
  <c r="K3704" i="1"/>
  <c r="K3706" i="1"/>
  <c r="K3709" i="1"/>
  <c r="K3713" i="1"/>
  <c r="K3714" i="1"/>
  <c r="K3715" i="1"/>
  <c r="K3716" i="1"/>
  <c r="K3717" i="1"/>
  <c r="K3718" i="1"/>
  <c r="K3719" i="1"/>
  <c r="K3720" i="1"/>
  <c r="K3723" i="1"/>
  <c r="K3725" i="1"/>
  <c r="K3727" i="1"/>
  <c r="K3728" i="1"/>
  <c r="K3730" i="1"/>
  <c r="K3733" i="1"/>
  <c r="K3736" i="1"/>
  <c r="K3737" i="1"/>
  <c r="K3739" i="1"/>
  <c r="K3740" i="1"/>
  <c r="K3742" i="1"/>
  <c r="K3745" i="1"/>
  <c r="K3748" i="1"/>
  <c r="K3749" i="1"/>
  <c r="K3750" i="1"/>
  <c r="K3751" i="1"/>
  <c r="K3754" i="1"/>
  <c r="K3757" i="1"/>
  <c r="K3759" i="1"/>
  <c r="K3760" i="1"/>
  <c r="K3761" i="1"/>
  <c r="K3763" i="1"/>
  <c r="K3765" i="1"/>
  <c r="K3768" i="1"/>
  <c r="K3770" i="1"/>
  <c r="K3771" i="1"/>
  <c r="K3772" i="1"/>
  <c r="K3773" i="1"/>
  <c r="K3774" i="1"/>
  <c r="K3775" i="1"/>
  <c r="K3777" i="1"/>
  <c r="K3780" i="1"/>
  <c r="K3783" i="1"/>
  <c r="K3785" i="1"/>
  <c r="K3786" i="1"/>
  <c r="K3788" i="1"/>
  <c r="K3791" i="1"/>
  <c r="K3792" i="1"/>
  <c r="K3793" i="1"/>
  <c r="K3795" i="1"/>
  <c r="K3796" i="1"/>
  <c r="K3797" i="1"/>
  <c r="K3799" i="1"/>
  <c r="K3802" i="1"/>
  <c r="K3804" i="1"/>
  <c r="K3805" i="1"/>
  <c r="K3806" i="1"/>
  <c r="K3807" i="1"/>
  <c r="K3808" i="1"/>
  <c r="K3809" i="1"/>
  <c r="K3814" i="1"/>
  <c r="K3815" i="1"/>
  <c r="K3816" i="1"/>
  <c r="K3817" i="1"/>
  <c r="K3818" i="1"/>
  <c r="K3819" i="1"/>
  <c r="K3820" i="1"/>
  <c r="K3821" i="1"/>
  <c r="K3826" i="1"/>
  <c r="K3827" i="1"/>
  <c r="K3828" i="1"/>
  <c r="K3829" i="1"/>
  <c r="K3830" i="1"/>
  <c r="K3831" i="1"/>
  <c r="K3832" i="1"/>
  <c r="K3833" i="1"/>
  <c r="K3838" i="1"/>
  <c r="K3839" i="1"/>
  <c r="K3842" i="1"/>
  <c r="K3843" i="1"/>
  <c r="K3844" i="1"/>
  <c r="K3845" i="1"/>
  <c r="K3850" i="1"/>
  <c r="K3851" i="1"/>
  <c r="K3853" i="1"/>
  <c r="K3854" i="1"/>
  <c r="K3855" i="1"/>
  <c r="K3856" i="1"/>
  <c r="K3857" i="1"/>
  <c r="K3862" i="1"/>
  <c r="K3863" i="1"/>
  <c r="K3864" i="1"/>
  <c r="K3865" i="1"/>
  <c r="K3867" i="1"/>
  <c r="K3868" i="1"/>
  <c r="K3869" i="1"/>
  <c r="K3874" i="1"/>
  <c r="K3875" i="1"/>
  <c r="K3876" i="1"/>
  <c r="K3877" i="1"/>
  <c r="K3878" i="1"/>
  <c r="K3879" i="1"/>
  <c r="K3880" i="1"/>
  <c r="K3881" i="1"/>
  <c r="K3886" i="1"/>
  <c r="K3887" i="1"/>
  <c r="K3888" i="1"/>
  <c r="K3889" i="1"/>
  <c r="K3890" i="1"/>
  <c r="K3892" i="1"/>
  <c r="K3893" i="1"/>
  <c r="K3898" i="1"/>
  <c r="K3899" i="1"/>
  <c r="K3900" i="1"/>
  <c r="K3901" i="1"/>
  <c r="K3902" i="1"/>
  <c r="K3905" i="1"/>
  <c r="K3909" i="1"/>
  <c r="K3910" i="1"/>
  <c r="K3911" i="1"/>
  <c r="K3912" i="1"/>
  <c r="K3913" i="1"/>
  <c r="K3915" i="1"/>
  <c r="K3916" i="1"/>
  <c r="K3917" i="1"/>
  <c r="K3921" i="1"/>
  <c r="K3922" i="1"/>
  <c r="K3923" i="1"/>
  <c r="K3924" i="1"/>
  <c r="K3926" i="1"/>
  <c r="K3927" i="1"/>
  <c r="K3928" i="1"/>
  <c r="K3929" i="1"/>
  <c r="K3930" i="1"/>
  <c r="K3933" i="1"/>
  <c r="K3934" i="1"/>
  <c r="K3935" i="1"/>
  <c r="K3936" i="1"/>
  <c r="K3937" i="1"/>
  <c r="K3938" i="1"/>
  <c r="K3939" i="1"/>
  <c r="K3940" i="1"/>
  <c r="K3941" i="1"/>
  <c r="K3942" i="1"/>
  <c r="K3943" i="1"/>
  <c r="K3945" i="1"/>
  <c r="K3946" i="1"/>
  <c r="K3947" i="1"/>
  <c r="K3948" i="1"/>
  <c r="K3949" i="1"/>
  <c r="K3951" i="1"/>
  <c r="K3952" i="1"/>
  <c r="K3953" i="1"/>
  <c r="K3958" i="1"/>
  <c r="K3959" i="1"/>
  <c r="K3960" i="1"/>
  <c r="K3961" i="1"/>
  <c r="K3963" i="1"/>
  <c r="K3964" i="1"/>
  <c r="K3965" i="1"/>
  <c r="K3970" i="1"/>
  <c r="K3971" i="1"/>
  <c r="K3972" i="1"/>
  <c r="K3973" i="1"/>
  <c r="K3974" i="1"/>
  <c r="K3975" i="1"/>
  <c r="K3976" i="1"/>
  <c r="K3977" i="1"/>
  <c r="K3981" i="1"/>
  <c r="K3982" i="1"/>
  <c r="K3983" i="1"/>
  <c r="K3984" i="1"/>
  <c r="K3985" i="1"/>
  <c r="K3987" i="1"/>
  <c r="K3988" i="1"/>
  <c r="K3989" i="1"/>
  <c r="K3992" i="1"/>
  <c r="K3993" i="1"/>
  <c r="K3994" i="1"/>
  <c r="K3995" i="1"/>
  <c r="K3996" i="1"/>
  <c r="K3997" i="1"/>
  <c r="K3998" i="1"/>
  <c r="K3999" i="1"/>
  <c r="K4000" i="1"/>
  <c r="K4004" i="1"/>
  <c r="K4005" i="1"/>
  <c r="K4006" i="1"/>
  <c r="K4007" i="1"/>
  <c r="K4008" i="1"/>
  <c r="K4009" i="1"/>
  <c r="K4010" i="1"/>
  <c r="K4011" i="1"/>
  <c r="K4012" i="1"/>
  <c r="K4016" i="1"/>
  <c r="K4017" i="1"/>
  <c r="K4018" i="1"/>
  <c r="K4019" i="1"/>
  <c r="K4020" i="1"/>
  <c r="K4021" i="1"/>
  <c r="K4022" i="1"/>
  <c r="K4023" i="1"/>
  <c r="K4024" i="1"/>
  <c r="K4029" i="1"/>
  <c r="K4030" i="1"/>
  <c r="K4031" i="1"/>
  <c r="K4032" i="1"/>
  <c r="K4033" i="1"/>
  <c r="K4036" i="1"/>
  <c r="K4040" i="1"/>
  <c r="K4041" i="1"/>
  <c r="K4042" i="1"/>
  <c r="K4043" i="1"/>
  <c r="K4044" i="1"/>
  <c r="K4045" i="1"/>
  <c r="K4046" i="1"/>
  <c r="K4048" i="1"/>
  <c r="K4052" i="1"/>
  <c r="K4053" i="1"/>
  <c r="K4054" i="1"/>
  <c r="K4055" i="1"/>
  <c r="K4056" i="1"/>
  <c r="K4057" i="1"/>
  <c r="K4059" i="1"/>
  <c r="K4062" i="1"/>
  <c r="K4064" i="1"/>
  <c r="K4065" i="1"/>
  <c r="K4066" i="1"/>
  <c r="K4067" i="1"/>
  <c r="K4068" i="1"/>
  <c r="K4069" i="1"/>
  <c r="K4071" i="1"/>
  <c r="K4074" i="1"/>
  <c r="K4077" i="1"/>
  <c r="K4078" i="1"/>
  <c r="K4079" i="1"/>
  <c r="K4080" i="1"/>
  <c r="K4081" i="1"/>
  <c r="K4082" i="1"/>
  <c r="K4083" i="1"/>
  <c r="K4085" i="1"/>
  <c r="K4086" i="1"/>
  <c r="K4087" i="1"/>
  <c r="K4088" i="1"/>
  <c r="K4089" i="1"/>
  <c r="K4090" i="1"/>
  <c r="K4091" i="1"/>
  <c r="K4092" i="1"/>
  <c r="K4093" i="1"/>
  <c r="K4094" i="1"/>
  <c r="K4095" i="1"/>
  <c r="K4098" i="1"/>
  <c r="K4100" i="1"/>
  <c r="K4101" i="1"/>
  <c r="K4102" i="1"/>
  <c r="K4103" i="1"/>
  <c r="K4104" i="1"/>
  <c r="K4105" i="1"/>
  <c r="K4106" i="1"/>
  <c r="K4107" i="1"/>
  <c r="K4110" i="1"/>
  <c r="K4112" i="1"/>
  <c r="K4113" i="1"/>
  <c r="K4115" i="1"/>
  <c r="K4116" i="1"/>
  <c r="K4117" i="1"/>
  <c r="K4118" i="1"/>
  <c r="K4119" i="1"/>
  <c r="K4122" i="1"/>
  <c r="K4124" i="1"/>
  <c r="K4125" i="1"/>
  <c r="K4127" i="1"/>
  <c r="K4128" i="1"/>
  <c r="K4130" i="1"/>
  <c r="K4131" i="1"/>
  <c r="K4134" i="1"/>
  <c r="K4137" i="1"/>
  <c r="K4138" i="1"/>
  <c r="K4139" i="1"/>
  <c r="K4140" i="1"/>
  <c r="K4141" i="1"/>
  <c r="K4142" i="1"/>
  <c r="K4146" i="1"/>
  <c r="K4148" i="1"/>
  <c r="K4149" i="1"/>
  <c r="K4150" i="1"/>
  <c r="K4151" i="1"/>
  <c r="K4152" i="1"/>
  <c r="K4153" i="1"/>
  <c r="K4154" i="1"/>
  <c r="K4160" i="1"/>
  <c r="K4161" i="1"/>
  <c r="K4162" i="1"/>
  <c r="K4163" i="1"/>
  <c r="K4164" i="1"/>
  <c r="K4165" i="1"/>
  <c r="K4171" i="1"/>
  <c r="K4173" i="1"/>
  <c r="K4174" i="1"/>
  <c r="K4175" i="1"/>
  <c r="K4176" i="1"/>
  <c r="K4177" i="1"/>
  <c r="K4181" i="1"/>
  <c r="K4184" i="1"/>
  <c r="K4185" i="1"/>
  <c r="K4186" i="1"/>
  <c r="K4187" i="1"/>
  <c r="K4188" i="1"/>
  <c r="K4193" i="1"/>
  <c r="K4195" i="1"/>
  <c r="K4196" i="1"/>
  <c r="K4197" i="1"/>
  <c r="K4198" i="1"/>
  <c r="K4199" i="1"/>
  <c r="K4201" i="1"/>
  <c r="K4204" i="1"/>
  <c r="K4205" i="1"/>
  <c r="K4207" i="1"/>
  <c r="K4208" i="1"/>
  <c r="K4209" i="1"/>
  <c r="K4210" i="1"/>
  <c r="K4211" i="1"/>
  <c r="K4213" i="1"/>
  <c r="K4214" i="1"/>
  <c r="K4216" i="1"/>
  <c r="K4217" i="1"/>
  <c r="K4219" i="1"/>
  <c r="K4220" i="1"/>
  <c r="K4221" i="1"/>
  <c r="K4222" i="1"/>
  <c r="K4223" i="1"/>
  <c r="K4225" i="1"/>
  <c r="K4226" i="1"/>
  <c r="K4227" i="1"/>
  <c r="K4229" i="1"/>
  <c r="K4231" i="1"/>
  <c r="K4232" i="1"/>
  <c r="K4233" i="1"/>
  <c r="K4234" i="1"/>
  <c r="K4235" i="1"/>
  <c r="K4241" i="1"/>
  <c r="K4243" i="1"/>
  <c r="K4244" i="1"/>
  <c r="K4245" i="1"/>
  <c r="K4246" i="1"/>
  <c r="K4247" i="1"/>
  <c r="K4249" i="1"/>
  <c r="K4253" i="1"/>
  <c r="K4255" i="1"/>
  <c r="K4260" i="1"/>
  <c r="K4263" i="1"/>
  <c r="K4269" i="1"/>
  <c r="K4270" i="1"/>
  <c r="K4272" i="1"/>
  <c r="K4275" i="1"/>
  <c r="K4277" i="1"/>
  <c r="K4282" i="1"/>
  <c r="K4284" i="1"/>
  <c r="K4287" i="1"/>
  <c r="K4289" i="1"/>
  <c r="K4291" i="1"/>
  <c r="K4292" i="1"/>
  <c r="K4294" i="1"/>
  <c r="K4299" i="1"/>
  <c r="K4303" i="1"/>
  <c r="K4304" i="1"/>
  <c r="K4305" i="1"/>
  <c r="K4308" i="1"/>
  <c r="K4313" i="1"/>
  <c r="K4315" i="1"/>
  <c r="K4316" i="1"/>
  <c r="K4317" i="1"/>
  <c r="K4319" i="1"/>
  <c r="K4320" i="1"/>
  <c r="K4321" i="1"/>
  <c r="K4323" i="1"/>
  <c r="K4325" i="1"/>
  <c r="K4327" i="1"/>
  <c r="K4330" i="1"/>
  <c r="K4331" i="1"/>
  <c r="K4334" i="1"/>
  <c r="K4336" i="1"/>
  <c r="K4338" i="1"/>
  <c r="K4341" i="1"/>
  <c r="K4346" i="1"/>
  <c r="K4348" i="1"/>
  <c r="K4351" i="1"/>
  <c r="K4354" i="1"/>
  <c r="K4355" i="1"/>
  <c r="K4358" i="1"/>
  <c r="K4359" i="1"/>
  <c r="K4360" i="1"/>
  <c r="K4363" i="1"/>
  <c r="K4364" i="1"/>
  <c r="K4365" i="1"/>
  <c r="K4366" i="1"/>
  <c r="K4367" i="1"/>
  <c r="K4370" i="1"/>
  <c r="K4372" i="1"/>
  <c r="K4375" i="1"/>
  <c r="K4376" i="1"/>
  <c r="K4377" i="1"/>
  <c r="K4380" i="1"/>
  <c r="K4383" i="1"/>
  <c r="K4385" i="1"/>
  <c r="K4386" i="1"/>
  <c r="K4388" i="1"/>
  <c r="K4391" i="1"/>
  <c r="K4392" i="1"/>
  <c r="K4393" i="1"/>
  <c r="K4395" i="1"/>
  <c r="K4397" i="1"/>
  <c r="K4398" i="1"/>
  <c r="K4399" i="1"/>
  <c r="K4404" i="1"/>
  <c r="K4409" i="1"/>
  <c r="K4410" i="1"/>
  <c r="K4411" i="1"/>
  <c r="K4415" i="1"/>
  <c r="K4418" i="1"/>
  <c r="K4420" i="1"/>
  <c r="K4421" i="1"/>
  <c r="K4424" i="1"/>
  <c r="K4425" i="1"/>
  <c r="K4426" i="1"/>
  <c r="K4427" i="1"/>
  <c r="K4430" i="1"/>
  <c r="K4433" i="1"/>
  <c r="K4435" i="1"/>
  <c r="K4436" i="1"/>
  <c r="K4442" i="1"/>
  <c r="K4443" i="1"/>
  <c r="K4444" i="1"/>
  <c r="K4445" i="1"/>
  <c r="K4447" i="1"/>
  <c r="K4448" i="1"/>
  <c r="K4451" i="1"/>
  <c r="K4453" i="1"/>
  <c r="K4455" i="1"/>
  <c r="K4456" i="1"/>
  <c r="K4457" i="1"/>
  <c r="K4459" i="1"/>
  <c r="K4462" i="1"/>
  <c r="K4465" i="1"/>
  <c r="K4467" i="1"/>
  <c r="K4468" i="1"/>
  <c r="K4469" i="1"/>
  <c r="K4470" i="1"/>
  <c r="K4472" i="1"/>
  <c r="K4473" i="1"/>
  <c r="K4474" i="1"/>
  <c r="K4475" i="1"/>
  <c r="K4476" i="1"/>
  <c r="K4477" i="1"/>
  <c r="K4478" i="1"/>
  <c r="K4479" i="1"/>
  <c r="K4480" i="1"/>
  <c r="K4483" i="1"/>
  <c r="K4484" i="1"/>
  <c r="K4486" i="1"/>
  <c r="K4488" i="1"/>
  <c r="K4490" i="1"/>
  <c r="K4492" i="1"/>
  <c r="K4495" i="1"/>
  <c r="K4496" i="1"/>
  <c r="K4498" i="1"/>
  <c r="K4500" i="1"/>
  <c r="K4501" i="1"/>
  <c r="K4502" i="1"/>
  <c r="K4503" i="1"/>
  <c r="K4504" i="1"/>
  <c r="K4507" i="1"/>
  <c r="K4508" i="1"/>
  <c r="K4510" i="1"/>
  <c r="K4512" i="1"/>
  <c r="K4514" i="1"/>
  <c r="K4515" i="1"/>
  <c r="K4519" i="1"/>
  <c r="K4520" i="1"/>
  <c r="K4524" i="1"/>
  <c r="K4525" i="1"/>
  <c r="K4527" i="1"/>
  <c r="K4533" i="1"/>
  <c r="K4534" i="1"/>
  <c r="K4535" i="1"/>
  <c r="K4536" i="1"/>
  <c r="K4537" i="1"/>
  <c r="K4539" i="1"/>
  <c r="K4541" i="1"/>
  <c r="K4542" i="1"/>
  <c r="K4543" i="1"/>
  <c r="K4544" i="1"/>
  <c r="K4546" i="1"/>
  <c r="K4549" i="1"/>
  <c r="K4553" i="1"/>
  <c r="K4555" i="1"/>
  <c r="K4556" i="1"/>
  <c r="K4558" i="1"/>
  <c r="K4560" i="1"/>
  <c r="K4563" i="1"/>
  <c r="K4566" i="1"/>
  <c r="K4568" i="1"/>
  <c r="K4570" i="1"/>
  <c r="K4574" i="1"/>
  <c r="K4575" i="1"/>
  <c r="K4577" i="1"/>
  <c r="K4579" i="1"/>
  <c r="K4585" i="1"/>
  <c r="K4586" i="1"/>
  <c r="K4587" i="1"/>
  <c r="K4588" i="1"/>
  <c r="K4589" i="1"/>
  <c r="K4593" i="1"/>
  <c r="K4596" i="1"/>
  <c r="K4597" i="1"/>
  <c r="K4599" i="1"/>
  <c r="K4600" i="1"/>
  <c r="K4601" i="1"/>
  <c r="K4603" i="1"/>
  <c r="K4608" i="1"/>
  <c r="K4609" i="1"/>
  <c r="K4610" i="1"/>
  <c r="K4611" i="1"/>
  <c r="K4612" i="1"/>
  <c r="K4614" i="1"/>
  <c r="K4615" i="1"/>
  <c r="K4621" i="1"/>
  <c r="K4622" i="1"/>
  <c r="K4624" i="1"/>
  <c r="K4626" i="1"/>
  <c r="K4627" i="1"/>
  <c r="K4631" i="1"/>
  <c r="K4632" i="1"/>
  <c r="K4633" i="1"/>
  <c r="K4634" i="1"/>
  <c r="K4635" i="1"/>
  <c r="K4636" i="1"/>
  <c r="K4638" i="1"/>
  <c r="K4639" i="1"/>
  <c r="K4643" i="1"/>
  <c r="K4645" i="1"/>
  <c r="K4646" i="1"/>
  <c r="K4647" i="1"/>
  <c r="K4650" i="1"/>
  <c r="K4651" i="1"/>
  <c r="K4655" i="1"/>
  <c r="K4656" i="1"/>
  <c r="K4657" i="1"/>
  <c r="K4659" i="1"/>
  <c r="K4661" i="1"/>
  <c r="K4662" i="1"/>
  <c r="K4665" i="1"/>
  <c r="K4667" i="1"/>
  <c r="K4669" i="1"/>
  <c r="K4670" i="1"/>
  <c r="K4672" i="1"/>
  <c r="K4673" i="1"/>
  <c r="K4676" i="1"/>
  <c r="K4677" i="1"/>
  <c r="K4679" i="1"/>
  <c r="K4680" i="1"/>
  <c r="K4681" i="1"/>
  <c r="K4683" i="1"/>
  <c r="K4684" i="1"/>
  <c r="K4690" i="1"/>
  <c r="K4691" i="1"/>
  <c r="K4692" i="1"/>
  <c r="K4693" i="1"/>
  <c r="K4695" i="1"/>
  <c r="K4696" i="1"/>
  <c r="K4700" i="1"/>
  <c r="K4702" i="1"/>
  <c r="K4703" i="1"/>
  <c r="K4704" i="1"/>
  <c r="K4705" i="1"/>
  <c r="K4708" i="1"/>
  <c r="K4709" i="1"/>
  <c r="K4710" i="1"/>
  <c r="K4711" i="1"/>
  <c r="K4712" i="1"/>
  <c r="K4714" i="1"/>
  <c r="K4715" i="1"/>
  <c r="K4716" i="1"/>
  <c r="K4717" i="1"/>
  <c r="K4719" i="1"/>
  <c r="K4720" i="1"/>
  <c r="K4724" i="1"/>
  <c r="K4726" i="1"/>
  <c r="K4727" i="1"/>
  <c r="K4728" i="1"/>
  <c r="K4731" i="1"/>
  <c r="K4738" i="1"/>
  <c r="K4740" i="1"/>
  <c r="K4741" i="1"/>
  <c r="K4743" i="1"/>
  <c r="K4744" i="1"/>
  <c r="K4747" i="1"/>
  <c r="K4751" i="1"/>
  <c r="K4752" i="1"/>
  <c r="K4753" i="1"/>
  <c r="K4754" i="1"/>
  <c r="K4755" i="1"/>
  <c r="K4756" i="1"/>
  <c r="K4758" i="1"/>
  <c r="K4761" i="1"/>
  <c r="K4762" i="1"/>
  <c r="K4763" i="1"/>
  <c r="K4764" i="1"/>
  <c r="K4766" i="1"/>
  <c r="K4771" i="1"/>
  <c r="K4773" i="1"/>
  <c r="K4774" i="1"/>
  <c r="K4775" i="1"/>
  <c r="K4776" i="1"/>
  <c r="K4777" i="1"/>
  <c r="K4779" i="1"/>
  <c r="K4785" i="1"/>
  <c r="K4786" i="1"/>
  <c r="K4787" i="1"/>
  <c r="K4789" i="1"/>
  <c r="K4790" i="1"/>
  <c r="K4791" i="1"/>
  <c r="K4797" i="1"/>
  <c r="K4799" i="1"/>
  <c r="K4800" i="1"/>
  <c r="K4801" i="1"/>
  <c r="K4802" i="1"/>
  <c r="K4803" i="1"/>
  <c r="K4806" i="1"/>
  <c r="K4807" i="1"/>
  <c r="K4809" i="1"/>
  <c r="K4810" i="1"/>
  <c r="K4811" i="1"/>
  <c r="K4812" i="1"/>
  <c r="K4813" i="1"/>
  <c r="K4814" i="1"/>
  <c r="K4815" i="1"/>
  <c r="K4818" i="1"/>
  <c r="K4821" i="1"/>
  <c r="K4822" i="1"/>
  <c r="K4823" i="1"/>
  <c r="K4824" i="1"/>
  <c r="K4825" i="1"/>
  <c r="K4827" i="1"/>
  <c r="K4828" i="1"/>
  <c r="K4833" i="1"/>
  <c r="K4834" i="1"/>
  <c r="K4835" i="1"/>
  <c r="K4836" i="1"/>
  <c r="K4837" i="1"/>
  <c r="K4838" i="1"/>
  <c r="K4845" i="1"/>
  <c r="K4846" i="1"/>
  <c r="K4847" i="1"/>
  <c r="K4848" i="1"/>
  <c r="K4849" i="1"/>
  <c r="K4851" i="1"/>
  <c r="K4857" i="1"/>
  <c r="K4858" i="1"/>
  <c r="K4859" i="1"/>
  <c r="K4860" i="1"/>
  <c r="K4861" i="1"/>
  <c r="K4863" i="1"/>
  <c r="K4869" i="1"/>
  <c r="K4870" i="1"/>
  <c r="K4871" i="1"/>
  <c r="K4872" i="1"/>
  <c r="K4873" i="1"/>
  <c r="K4875" i="1"/>
  <c r="K4881" i="1"/>
  <c r="K4882" i="1"/>
  <c r="K4883" i="1"/>
  <c r="K4884" i="1"/>
  <c r="K4885" i="1"/>
  <c r="K4887" i="1"/>
  <c r="K4888" i="1"/>
  <c r="K4893" i="1"/>
  <c r="K4894" i="1"/>
  <c r="K4895" i="1"/>
  <c r="K4896" i="1"/>
  <c r="K4897" i="1"/>
  <c r="K4899" i="1"/>
  <c r="K4901" i="1"/>
  <c r="K4905" i="1"/>
  <c r="K4906" i="1"/>
  <c r="K4907" i="1"/>
  <c r="K4908" i="1"/>
  <c r="K4909" i="1"/>
  <c r="K4911" i="1"/>
  <c r="K4917" i="1"/>
  <c r="K4918" i="1"/>
  <c r="K4919" i="1"/>
  <c r="K4920" i="1"/>
  <c r="K4921" i="1"/>
  <c r="K4923" i="1"/>
  <c r="K4929" i="1"/>
  <c r="K4930" i="1"/>
  <c r="K4931" i="1"/>
  <c r="K4932" i="1"/>
  <c r="K4933" i="1"/>
  <c r="K4935" i="1"/>
  <c r="K4939" i="1"/>
  <c r="K4941" i="1"/>
  <c r="K4942" i="1"/>
  <c r="K4943" i="1"/>
  <c r="K4944" i="1"/>
  <c r="K4945" i="1"/>
  <c r="K4947" i="1"/>
  <c r="K4953" i="1"/>
  <c r="K4954" i="1"/>
  <c r="K4955" i="1"/>
  <c r="K4956" i="1"/>
  <c r="K4957" i="1"/>
  <c r="K4959" i="1"/>
  <c r="K4965" i="1"/>
  <c r="K4966" i="1"/>
  <c r="K4967" i="1"/>
  <c r="K4968" i="1"/>
  <c r="K4969" i="1"/>
  <c r="K4971" i="1"/>
  <c r="K4972" i="1"/>
  <c r="K4973" i="1"/>
  <c r="K4976" i="1"/>
  <c r="K4977" i="1"/>
  <c r="K4978" i="1"/>
  <c r="K4979" i="1"/>
  <c r="K4980" i="1"/>
  <c r="K4981" i="1"/>
  <c r="K4983" i="1"/>
  <c r="K4989" i="1"/>
  <c r="K4990" i="1"/>
  <c r="K4991" i="1"/>
  <c r="K4992" i="1"/>
  <c r="K4993" i="1"/>
  <c r="K4995" i="1"/>
  <c r="K5001" i="1"/>
  <c r="K5002" i="1"/>
  <c r="K5003" i="1"/>
  <c r="K5004" i="1"/>
  <c r="K5005" i="1"/>
  <c r="K5007" i="1"/>
  <c r="K5010" i="1"/>
  <c r="K5013" i="1"/>
  <c r="K5014" i="1"/>
  <c r="K5015" i="1"/>
  <c r="K5016" i="1"/>
  <c r="K5018" i="1"/>
  <c r="K5019" i="1"/>
  <c r="K5025" i="1"/>
  <c r="K5026" i="1"/>
  <c r="K5027" i="1"/>
  <c r="K5028" i="1"/>
  <c r="K5029" i="1"/>
  <c r="K5030" i="1"/>
  <c r="K5031" i="1"/>
  <c r="K5037" i="1"/>
  <c r="K5040" i="1"/>
  <c r="K5041" i="1"/>
  <c r="K5042" i="1"/>
  <c r="K5043" i="1"/>
  <c r="K5047" i="1"/>
  <c r="K5049" i="1"/>
  <c r="K5050" i="1"/>
  <c r="K5052" i="1"/>
  <c r="K5053" i="1"/>
  <c r="K5054" i="1"/>
  <c r="K5055" i="1"/>
  <c r="K5061" i="1"/>
  <c r="K5062" i="1"/>
  <c r="K5064" i="1"/>
  <c r="K5065" i="1"/>
  <c r="K5066" i="1"/>
  <c r="K5067" i="1"/>
  <c r="K5070" i="1"/>
  <c r="K5073" i="1"/>
  <c r="K5074" i="1"/>
  <c r="K5076" i="1"/>
  <c r="K5077" i="1"/>
  <c r="K5078" i="1"/>
  <c r="K5081" i="1"/>
  <c r="K5085" i="1"/>
  <c r="K5086" i="1"/>
  <c r="K5087" i="1"/>
  <c r="K5088" i="1"/>
  <c r="K5090" i="1"/>
  <c r="K5091" i="1"/>
  <c r="K5097" i="1"/>
  <c r="K5098" i="1"/>
  <c r="K5100" i="1"/>
  <c r="K5101" i="1"/>
  <c r="K5102" i="1"/>
  <c r="K5106" i="1"/>
  <c r="K5108" i="1"/>
  <c r="K5109" i="1"/>
  <c r="K5112" i="1"/>
  <c r="K5113" i="1"/>
  <c r="K5114" i="1"/>
  <c r="K5121" i="1"/>
  <c r="K5122" i="1"/>
  <c r="K5123" i="1"/>
  <c r="K5124" i="1"/>
  <c r="K5125" i="1"/>
  <c r="K5128" i="1"/>
  <c r="K5132" i="1"/>
  <c r="K5133" i="1"/>
  <c r="K5134" i="1"/>
  <c r="K5136" i="1"/>
  <c r="K5137" i="1"/>
  <c r="K5144" i="1"/>
  <c r="K5145" i="1"/>
  <c r="K5146" i="1"/>
  <c r="K5148" i="1"/>
  <c r="K5150" i="1"/>
  <c r="K5154" i="1"/>
  <c r="K5156" i="1"/>
  <c r="K5157" i="1"/>
  <c r="K5158" i="1"/>
  <c r="K5160" i="1"/>
  <c r="K5164" i="1"/>
  <c r="K5166" i="1"/>
  <c r="K5168" i="1"/>
  <c r="K5169" i="1"/>
  <c r="K5170" i="1"/>
  <c r="K5172" i="1"/>
  <c r="K5173" i="1"/>
  <c r="K5180" i="1"/>
  <c r="K5181" i="1"/>
  <c r="K5184" i="1"/>
  <c r="K5185" i="1"/>
  <c r="K5190" i="1"/>
  <c r="K5193" i="1"/>
  <c r="K5195" i="1"/>
  <c r="K5196" i="1"/>
  <c r="K5197" i="1"/>
  <c r="K5198" i="1"/>
  <c r="K5199" i="1"/>
  <c r="K5200" i="1"/>
  <c r="K5204" i="1"/>
  <c r="K5205" i="1"/>
  <c r="K5208" i="1"/>
  <c r="K5209" i="1"/>
  <c r="K5216" i="1"/>
  <c r="K5217" i="1"/>
  <c r="K5218" i="1"/>
  <c r="K5219" i="1"/>
  <c r="K5220" i="1"/>
  <c r="K5221" i="1"/>
  <c r="K5226" i="1"/>
  <c r="K5228" i="1"/>
  <c r="K5229" i="1"/>
  <c r="K5230" i="1"/>
  <c r="K5231" i="1"/>
  <c r="K5232" i="1"/>
  <c r="K5236" i="1"/>
  <c r="K5240" i="1"/>
  <c r="K5241" i="1"/>
  <c r="K5242" i="1"/>
  <c r="K5243" i="1"/>
  <c r="K5248" i="1"/>
  <c r="K5250" i="1"/>
  <c r="K5253" i="1"/>
  <c r="K5254" i="1"/>
  <c r="K5257" i="1"/>
  <c r="K5264" i="1"/>
  <c r="K5265" i="1"/>
  <c r="K5266" i="1"/>
  <c r="K5271" i="1"/>
  <c r="K5273" i="1"/>
  <c r="K5275" i="1"/>
  <c r="K5276" i="1"/>
  <c r="K5277" i="1"/>
  <c r="K5287" i="1"/>
  <c r="K5289" i="1"/>
  <c r="K5293" i="1"/>
  <c r="K5295" i="1"/>
  <c r="K5298" i="1"/>
  <c r="K5299" i="1"/>
  <c r="K5305" i="1"/>
  <c r="K5309" i="1"/>
  <c r="K5311" i="1"/>
  <c r="K5317" i="1"/>
  <c r="K5319" i="1"/>
  <c r="K5323" i="1"/>
  <c r="K5324" i="1"/>
  <c r="K5325" i="1"/>
  <c r="K5334" i="1"/>
  <c r="K5335" i="1"/>
  <c r="K5340" i="1"/>
  <c r="K5342" i="1"/>
  <c r="K5349" i="1"/>
  <c r="K5355" i="1"/>
  <c r="K5366" i="1"/>
  <c r="K5367" i="1"/>
  <c r="K5371" i="1"/>
  <c r="K5373" i="1"/>
  <c r="K5376" i="1"/>
  <c r="K5385" i="1"/>
  <c r="K5388" i="1"/>
  <c r="K5390" i="1"/>
  <c r="K5391" i="1"/>
  <c r="K5392" i="1"/>
  <c r="K5397" i="1"/>
  <c r="K5398" i="1"/>
  <c r="K5401" i="1"/>
  <c r="K5403" i="1"/>
  <c r="K5409" i="1"/>
  <c r="K5413" i="1"/>
  <c r="K5414" i="1"/>
  <c r="K5419" i="1"/>
  <c r="K5425" i="1"/>
  <c r="K5426" i="1"/>
  <c r="K5437" i="1"/>
  <c r="K5446" i="1"/>
  <c r="K5447" i="1"/>
  <c r="K5453" i="1"/>
  <c r="K5454" i="1"/>
  <c r="K5464" i="1"/>
  <c r="K5475" i="1"/>
  <c r="K5477" i="1"/>
  <c r="K5481" i="1"/>
  <c r="K23" i="1"/>
  <c r="K12" i="1"/>
  <c r="K13" i="1"/>
  <c r="K14" i="1"/>
  <c r="K18" i="1"/>
  <c r="K19" i="1"/>
  <c r="K20" i="1"/>
  <c r="K21" i="1"/>
  <c r="K22" i="1"/>
  <c r="N10" i="1"/>
  <c r="M10" i="1" s="1"/>
  <c r="N12" i="1"/>
  <c r="M12" i="1" s="1"/>
  <c r="N13" i="1"/>
  <c r="M13" i="1" s="1"/>
  <c r="N15" i="1"/>
  <c r="M15" i="1" s="1"/>
  <c r="N16" i="1"/>
  <c r="M16" i="1" s="1"/>
  <c r="N17" i="1"/>
  <c r="M17" i="1" s="1"/>
  <c r="N18" i="1"/>
  <c r="M18" i="1" s="1"/>
  <c r="N19" i="1"/>
  <c r="M19" i="1" s="1"/>
  <c r="N20" i="1"/>
  <c r="M20" i="1" s="1"/>
  <c r="N21" i="1"/>
  <c r="M21" i="1" s="1"/>
  <c r="N22" i="1"/>
  <c r="M22" i="1" s="1"/>
  <c r="N23" i="1"/>
  <c r="M23" i="1" s="1"/>
  <c r="N24" i="1"/>
  <c r="M24" i="1" s="1"/>
  <c r="N25" i="1"/>
  <c r="M25" i="1" s="1"/>
  <c r="N26" i="1"/>
  <c r="M26" i="1" s="1"/>
  <c r="N27" i="1"/>
  <c r="M27" i="1" s="1"/>
  <c r="N28" i="1"/>
  <c r="M28" i="1" s="1"/>
  <c r="N29" i="1"/>
  <c r="M29" i="1" s="1"/>
  <c r="N30" i="1"/>
  <c r="M30" i="1" s="1"/>
  <c r="N31" i="1"/>
  <c r="M31" i="1" s="1"/>
  <c r="N32" i="1"/>
  <c r="M32" i="1" s="1"/>
  <c r="N33" i="1"/>
  <c r="M33" i="1" s="1"/>
  <c r="N34" i="1"/>
  <c r="M34" i="1" s="1"/>
  <c r="N35" i="1"/>
  <c r="M35" i="1" s="1"/>
  <c r="N36" i="1"/>
  <c r="M36" i="1" s="1"/>
  <c r="N37" i="1"/>
  <c r="M37" i="1" s="1"/>
  <c r="N38" i="1"/>
  <c r="M38" i="1" s="1"/>
  <c r="N39" i="1"/>
  <c r="M39" i="1" s="1"/>
  <c r="N40" i="1"/>
  <c r="M40" i="1" s="1"/>
  <c r="N41" i="1"/>
  <c r="M41" i="1" s="1"/>
  <c r="N42" i="1"/>
  <c r="M42" i="1" s="1"/>
  <c r="N43" i="1"/>
  <c r="M43" i="1" s="1"/>
  <c r="N44" i="1"/>
  <c r="M44" i="1" s="1"/>
  <c r="N45" i="1"/>
  <c r="M45" i="1" s="1"/>
  <c r="N46" i="1"/>
  <c r="M46" i="1" s="1"/>
  <c r="N47" i="1"/>
  <c r="M47" i="1" s="1"/>
  <c r="N48" i="1"/>
  <c r="M48" i="1" s="1"/>
  <c r="N49" i="1"/>
  <c r="M49" i="1" s="1"/>
  <c r="N50" i="1"/>
  <c r="M50" i="1" s="1"/>
  <c r="N51" i="1"/>
  <c r="M51" i="1" s="1"/>
  <c r="N52" i="1"/>
  <c r="M52" i="1" s="1"/>
  <c r="N53" i="1"/>
  <c r="M53" i="1" s="1"/>
  <c r="N54" i="1"/>
  <c r="M54" i="1" s="1"/>
  <c r="N55" i="1"/>
  <c r="M55" i="1" s="1"/>
  <c r="N56" i="1"/>
  <c r="M56" i="1" s="1"/>
  <c r="N57" i="1"/>
  <c r="M57" i="1" s="1"/>
  <c r="N58" i="1"/>
  <c r="M58" i="1" s="1"/>
  <c r="N59" i="1"/>
  <c r="M59" i="1" s="1"/>
  <c r="N60" i="1"/>
  <c r="M60" i="1" s="1"/>
  <c r="N61" i="1"/>
  <c r="M61" i="1" s="1"/>
  <c r="N62" i="1"/>
  <c r="M62" i="1" s="1"/>
  <c r="N63" i="1"/>
  <c r="M63" i="1" s="1"/>
  <c r="N64" i="1"/>
  <c r="M64" i="1" s="1"/>
  <c r="N65" i="1"/>
  <c r="M65" i="1" s="1"/>
  <c r="N66" i="1"/>
  <c r="M66" i="1" s="1"/>
  <c r="N67" i="1"/>
  <c r="M67" i="1" s="1"/>
  <c r="N68" i="1"/>
  <c r="M68" i="1" s="1"/>
  <c r="N69" i="1"/>
  <c r="M69" i="1" s="1"/>
  <c r="N70" i="1"/>
  <c r="M70" i="1" s="1"/>
  <c r="N71" i="1"/>
  <c r="M71" i="1" s="1"/>
  <c r="N72" i="1"/>
  <c r="M72" i="1" s="1"/>
  <c r="N73" i="1"/>
  <c r="M73" i="1" s="1"/>
  <c r="N74" i="1"/>
  <c r="M74" i="1" s="1"/>
  <c r="N75" i="1"/>
  <c r="M75" i="1" s="1"/>
  <c r="N76" i="1"/>
  <c r="M76" i="1" s="1"/>
  <c r="N77" i="1"/>
  <c r="M77" i="1" s="1"/>
  <c r="N78" i="1"/>
  <c r="M78" i="1" s="1"/>
  <c r="N79" i="1"/>
  <c r="M79" i="1" s="1"/>
  <c r="N80" i="1"/>
  <c r="M80" i="1" s="1"/>
  <c r="N81" i="1"/>
  <c r="M81" i="1" s="1"/>
  <c r="N82" i="1"/>
  <c r="M82" i="1" s="1"/>
  <c r="N83" i="1"/>
  <c r="M83" i="1" s="1"/>
  <c r="N84" i="1"/>
  <c r="M84" i="1" s="1"/>
  <c r="N85" i="1"/>
  <c r="M85" i="1" s="1"/>
  <c r="N86" i="1"/>
  <c r="M86" i="1" s="1"/>
  <c r="N87" i="1"/>
  <c r="M87" i="1" s="1"/>
  <c r="N88" i="1"/>
  <c r="M88" i="1" s="1"/>
  <c r="N89" i="1"/>
  <c r="M89" i="1" s="1"/>
  <c r="N90" i="1"/>
  <c r="M90" i="1" s="1"/>
  <c r="N91" i="1"/>
  <c r="M91" i="1" s="1"/>
  <c r="N92" i="1"/>
  <c r="M92" i="1" s="1"/>
  <c r="N93" i="1"/>
  <c r="M93" i="1" s="1"/>
  <c r="N94" i="1"/>
  <c r="M94" i="1" s="1"/>
  <c r="N95" i="1"/>
  <c r="M95" i="1" s="1"/>
  <c r="N96" i="1"/>
  <c r="M96" i="1" s="1"/>
  <c r="N97" i="1"/>
  <c r="M97" i="1" s="1"/>
  <c r="N98" i="1"/>
  <c r="M98" i="1" s="1"/>
  <c r="N99" i="1"/>
  <c r="M99" i="1" s="1"/>
  <c r="N100" i="1"/>
  <c r="M100" i="1" s="1"/>
  <c r="N101" i="1"/>
  <c r="M101" i="1" s="1"/>
  <c r="N102" i="1"/>
  <c r="M102" i="1" s="1"/>
  <c r="N103" i="1"/>
  <c r="M103" i="1" s="1"/>
  <c r="N104" i="1"/>
  <c r="M104" i="1" s="1"/>
  <c r="N105" i="1"/>
  <c r="M105" i="1" s="1"/>
  <c r="N106" i="1"/>
  <c r="M106" i="1" s="1"/>
  <c r="N107" i="1"/>
  <c r="M107" i="1" s="1"/>
  <c r="N108" i="1"/>
  <c r="M108" i="1" s="1"/>
  <c r="N109" i="1"/>
  <c r="M109" i="1" s="1"/>
  <c r="N110" i="1"/>
  <c r="M110" i="1" s="1"/>
  <c r="N111" i="1"/>
  <c r="M111" i="1" s="1"/>
  <c r="N112" i="1"/>
  <c r="M112" i="1" s="1"/>
  <c r="N113" i="1"/>
  <c r="M113" i="1" s="1"/>
  <c r="N114" i="1"/>
  <c r="M114" i="1" s="1"/>
  <c r="N115" i="1"/>
  <c r="M115" i="1" s="1"/>
  <c r="N116" i="1"/>
  <c r="M116" i="1" s="1"/>
  <c r="N117" i="1"/>
  <c r="M117" i="1" s="1"/>
  <c r="N118" i="1"/>
  <c r="M118" i="1" s="1"/>
  <c r="N119" i="1"/>
  <c r="M119" i="1" s="1"/>
  <c r="N120" i="1"/>
  <c r="M120" i="1" s="1"/>
  <c r="N121" i="1"/>
  <c r="M121" i="1" s="1"/>
  <c r="N122" i="1"/>
  <c r="M122" i="1" s="1"/>
  <c r="N123" i="1"/>
  <c r="M123" i="1" s="1"/>
  <c r="N124" i="1"/>
  <c r="M124" i="1" s="1"/>
  <c r="N125" i="1"/>
  <c r="M125" i="1" s="1"/>
  <c r="N126" i="1"/>
  <c r="M126" i="1" s="1"/>
  <c r="N127" i="1"/>
  <c r="M127" i="1" s="1"/>
  <c r="N128" i="1"/>
  <c r="M128" i="1" s="1"/>
  <c r="N129" i="1"/>
  <c r="M129" i="1" s="1"/>
  <c r="N130" i="1"/>
  <c r="M130" i="1" s="1"/>
  <c r="N131" i="1"/>
  <c r="M131" i="1" s="1"/>
  <c r="N132" i="1"/>
  <c r="M132" i="1" s="1"/>
  <c r="N133" i="1"/>
  <c r="M133" i="1" s="1"/>
  <c r="N134" i="1"/>
  <c r="M134" i="1" s="1"/>
  <c r="N135" i="1"/>
  <c r="M135" i="1" s="1"/>
  <c r="N136" i="1"/>
  <c r="M136" i="1" s="1"/>
  <c r="N137" i="1"/>
  <c r="M137" i="1" s="1"/>
  <c r="N138" i="1"/>
  <c r="M138" i="1" s="1"/>
  <c r="N139" i="1"/>
  <c r="M139" i="1" s="1"/>
  <c r="N140" i="1"/>
  <c r="M140" i="1" s="1"/>
  <c r="N141" i="1"/>
  <c r="M141" i="1" s="1"/>
  <c r="N142" i="1"/>
  <c r="M142" i="1" s="1"/>
  <c r="N143" i="1"/>
  <c r="M143" i="1" s="1"/>
  <c r="N144" i="1"/>
  <c r="M144" i="1" s="1"/>
  <c r="N145" i="1"/>
  <c r="M145" i="1" s="1"/>
  <c r="N146" i="1"/>
  <c r="M146" i="1" s="1"/>
  <c r="N147" i="1"/>
  <c r="M147" i="1" s="1"/>
  <c r="N148" i="1"/>
  <c r="M148" i="1" s="1"/>
  <c r="N149" i="1"/>
  <c r="M149" i="1" s="1"/>
  <c r="N150" i="1"/>
  <c r="M150" i="1" s="1"/>
  <c r="N151" i="1"/>
  <c r="M151" i="1" s="1"/>
  <c r="N152" i="1"/>
  <c r="M152" i="1" s="1"/>
  <c r="N153" i="1"/>
  <c r="M153" i="1" s="1"/>
  <c r="N154" i="1"/>
  <c r="M154" i="1" s="1"/>
  <c r="N155" i="1"/>
  <c r="M155" i="1" s="1"/>
  <c r="N156" i="1"/>
  <c r="M156" i="1" s="1"/>
  <c r="N157" i="1"/>
  <c r="M157" i="1" s="1"/>
  <c r="N158" i="1"/>
  <c r="M158" i="1" s="1"/>
  <c r="N159" i="1"/>
  <c r="M159" i="1" s="1"/>
  <c r="N160" i="1"/>
  <c r="M160" i="1" s="1"/>
  <c r="N161" i="1"/>
  <c r="M161" i="1" s="1"/>
  <c r="N162" i="1"/>
  <c r="M162" i="1" s="1"/>
  <c r="N163" i="1"/>
  <c r="M163" i="1" s="1"/>
  <c r="N164" i="1"/>
  <c r="M164" i="1" s="1"/>
  <c r="N165" i="1"/>
  <c r="M165" i="1" s="1"/>
  <c r="N166" i="1"/>
  <c r="M166" i="1" s="1"/>
  <c r="N167" i="1"/>
  <c r="M167" i="1" s="1"/>
  <c r="N168" i="1"/>
  <c r="M168" i="1" s="1"/>
  <c r="N169" i="1"/>
  <c r="M169" i="1" s="1"/>
  <c r="N170" i="1"/>
  <c r="M170" i="1" s="1"/>
  <c r="N171" i="1"/>
  <c r="M171" i="1" s="1"/>
  <c r="N172" i="1"/>
  <c r="M172" i="1" s="1"/>
  <c r="N173" i="1"/>
  <c r="M173" i="1" s="1"/>
  <c r="N174" i="1"/>
  <c r="M174" i="1" s="1"/>
  <c r="N175" i="1"/>
  <c r="M175" i="1" s="1"/>
  <c r="N176" i="1"/>
  <c r="M176" i="1" s="1"/>
  <c r="N177" i="1"/>
  <c r="M177" i="1" s="1"/>
  <c r="N178" i="1"/>
  <c r="M178" i="1" s="1"/>
  <c r="N179" i="1"/>
  <c r="M179" i="1" s="1"/>
  <c r="N180" i="1"/>
  <c r="M180" i="1" s="1"/>
  <c r="N181" i="1"/>
  <c r="M181" i="1" s="1"/>
  <c r="N182" i="1"/>
  <c r="M182" i="1" s="1"/>
  <c r="N183" i="1"/>
  <c r="M183" i="1" s="1"/>
  <c r="N184" i="1"/>
  <c r="M184" i="1" s="1"/>
  <c r="N185" i="1"/>
  <c r="M185" i="1" s="1"/>
  <c r="N186" i="1"/>
  <c r="M186" i="1" s="1"/>
  <c r="N187" i="1"/>
  <c r="M187" i="1" s="1"/>
  <c r="N188" i="1"/>
  <c r="M188" i="1" s="1"/>
  <c r="N189" i="1"/>
  <c r="M189" i="1" s="1"/>
  <c r="N190" i="1"/>
  <c r="M190" i="1" s="1"/>
  <c r="N191" i="1"/>
  <c r="M191" i="1" s="1"/>
  <c r="N192" i="1"/>
  <c r="M192" i="1" s="1"/>
  <c r="N193" i="1"/>
  <c r="M193" i="1" s="1"/>
  <c r="N194" i="1"/>
  <c r="M194" i="1" s="1"/>
  <c r="N195" i="1"/>
  <c r="M195" i="1" s="1"/>
  <c r="N196" i="1"/>
  <c r="M196" i="1" s="1"/>
  <c r="N197" i="1"/>
  <c r="M197" i="1" s="1"/>
  <c r="N198" i="1"/>
  <c r="M198" i="1" s="1"/>
  <c r="N199" i="1"/>
  <c r="M199" i="1" s="1"/>
  <c r="N200" i="1"/>
  <c r="M200" i="1" s="1"/>
  <c r="N201" i="1"/>
  <c r="M201" i="1" s="1"/>
  <c r="N202" i="1"/>
  <c r="M202" i="1" s="1"/>
  <c r="N203" i="1"/>
  <c r="M203" i="1" s="1"/>
  <c r="N204" i="1"/>
  <c r="M204" i="1" s="1"/>
  <c r="N205" i="1"/>
  <c r="M205" i="1" s="1"/>
  <c r="N206" i="1"/>
  <c r="M206" i="1" s="1"/>
  <c r="N207" i="1"/>
  <c r="M207" i="1" s="1"/>
  <c r="N208" i="1"/>
  <c r="M208" i="1" s="1"/>
  <c r="N209" i="1"/>
  <c r="M209" i="1" s="1"/>
  <c r="N210" i="1"/>
  <c r="M210" i="1" s="1"/>
  <c r="N211" i="1"/>
  <c r="M211" i="1" s="1"/>
  <c r="N212" i="1"/>
  <c r="M212" i="1" s="1"/>
  <c r="N213" i="1"/>
  <c r="M213" i="1" s="1"/>
  <c r="N214" i="1"/>
  <c r="M214" i="1" s="1"/>
  <c r="N215" i="1"/>
  <c r="M215" i="1" s="1"/>
  <c r="N216" i="1"/>
  <c r="M216" i="1" s="1"/>
  <c r="N217" i="1"/>
  <c r="M217" i="1" s="1"/>
  <c r="N218" i="1"/>
  <c r="M218" i="1" s="1"/>
  <c r="N219" i="1"/>
  <c r="M219" i="1" s="1"/>
  <c r="N220" i="1"/>
  <c r="M220" i="1" s="1"/>
  <c r="N221" i="1"/>
  <c r="M221" i="1" s="1"/>
  <c r="N222" i="1"/>
  <c r="M222" i="1" s="1"/>
  <c r="N223" i="1"/>
  <c r="M223" i="1" s="1"/>
  <c r="N224" i="1"/>
  <c r="M224" i="1" s="1"/>
  <c r="N225" i="1"/>
  <c r="M225" i="1" s="1"/>
  <c r="N226" i="1"/>
  <c r="M226" i="1" s="1"/>
  <c r="N227" i="1"/>
  <c r="M227" i="1" s="1"/>
  <c r="N228" i="1"/>
  <c r="M228" i="1" s="1"/>
  <c r="N229" i="1"/>
  <c r="M229" i="1" s="1"/>
  <c r="N230" i="1"/>
  <c r="M230" i="1" s="1"/>
  <c r="N231" i="1"/>
  <c r="M231" i="1" s="1"/>
  <c r="N232" i="1"/>
  <c r="M232" i="1" s="1"/>
  <c r="N233" i="1"/>
  <c r="M233" i="1" s="1"/>
  <c r="N234" i="1"/>
  <c r="M234" i="1" s="1"/>
  <c r="N235" i="1"/>
  <c r="M235" i="1" s="1"/>
  <c r="N236" i="1"/>
  <c r="M236" i="1" s="1"/>
  <c r="N237" i="1"/>
  <c r="M237" i="1" s="1"/>
  <c r="N238" i="1"/>
  <c r="M238" i="1" s="1"/>
  <c r="N239" i="1"/>
  <c r="M239" i="1" s="1"/>
  <c r="N240" i="1"/>
  <c r="M240" i="1" s="1"/>
  <c r="N241" i="1"/>
  <c r="M241" i="1" s="1"/>
  <c r="N242" i="1"/>
  <c r="M242" i="1" s="1"/>
  <c r="N243" i="1"/>
  <c r="M243" i="1" s="1"/>
  <c r="N244" i="1"/>
  <c r="M244" i="1" s="1"/>
  <c r="N245" i="1"/>
  <c r="M245" i="1" s="1"/>
  <c r="N246" i="1"/>
  <c r="M246" i="1" s="1"/>
  <c r="N247" i="1"/>
  <c r="M247" i="1" s="1"/>
  <c r="N248" i="1"/>
  <c r="M248" i="1" s="1"/>
  <c r="N249" i="1"/>
  <c r="M249" i="1" s="1"/>
  <c r="N250" i="1"/>
  <c r="M250" i="1" s="1"/>
  <c r="N251" i="1"/>
  <c r="M251" i="1" s="1"/>
  <c r="N252" i="1"/>
  <c r="M252" i="1" s="1"/>
  <c r="N253" i="1"/>
  <c r="M253" i="1" s="1"/>
  <c r="N254" i="1"/>
  <c r="M254" i="1" s="1"/>
  <c r="N255" i="1"/>
  <c r="M255" i="1" s="1"/>
  <c r="N256" i="1"/>
  <c r="M256" i="1" s="1"/>
  <c r="N257" i="1"/>
  <c r="M257" i="1" s="1"/>
  <c r="N258" i="1"/>
  <c r="M258" i="1" s="1"/>
  <c r="N259" i="1"/>
  <c r="M259" i="1" s="1"/>
  <c r="N260" i="1"/>
  <c r="M260" i="1" s="1"/>
  <c r="N261" i="1"/>
  <c r="M261" i="1" s="1"/>
  <c r="N262" i="1"/>
  <c r="M262" i="1" s="1"/>
  <c r="N263" i="1"/>
  <c r="M263" i="1" s="1"/>
  <c r="N264" i="1"/>
  <c r="M264" i="1" s="1"/>
  <c r="N265" i="1"/>
  <c r="M265" i="1" s="1"/>
  <c r="N266" i="1"/>
  <c r="M266" i="1" s="1"/>
  <c r="N267" i="1"/>
  <c r="M267" i="1" s="1"/>
  <c r="N268" i="1"/>
  <c r="M268" i="1" s="1"/>
  <c r="N269" i="1"/>
  <c r="M269" i="1" s="1"/>
  <c r="N270" i="1"/>
  <c r="M270" i="1" s="1"/>
  <c r="N271" i="1"/>
  <c r="M271" i="1" s="1"/>
  <c r="N272" i="1"/>
  <c r="M272" i="1" s="1"/>
  <c r="N273" i="1"/>
  <c r="M273" i="1" s="1"/>
  <c r="N274" i="1"/>
  <c r="M274" i="1" s="1"/>
  <c r="N275" i="1"/>
  <c r="M275" i="1" s="1"/>
  <c r="N276" i="1"/>
  <c r="M276" i="1" s="1"/>
  <c r="N277" i="1"/>
  <c r="M277" i="1" s="1"/>
  <c r="N278" i="1"/>
  <c r="M278" i="1" s="1"/>
  <c r="N279" i="1"/>
  <c r="M279" i="1" s="1"/>
  <c r="N280" i="1"/>
  <c r="M280" i="1" s="1"/>
  <c r="N281" i="1"/>
  <c r="M281" i="1" s="1"/>
  <c r="N282" i="1"/>
  <c r="M282" i="1" s="1"/>
  <c r="N283" i="1"/>
  <c r="M283" i="1" s="1"/>
  <c r="N284" i="1"/>
  <c r="M284" i="1" s="1"/>
  <c r="N285" i="1"/>
  <c r="M285" i="1" s="1"/>
  <c r="N286" i="1"/>
  <c r="M286" i="1" s="1"/>
  <c r="N287" i="1"/>
  <c r="M287" i="1" s="1"/>
  <c r="N288" i="1"/>
  <c r="M288" i="1" s="1"/>
  <c r="N289" i="1"/>
  <c r="M289" i="1" s="1"/>
  <c r="N290" i="1"/>
  <c r="M290" i="1" s="1"/>
  <c r="N291" i="1"/>
  <c r="M291" i="1" s="1"/>
  <c r="N292" i="1"/>
  <c r="M292" i="1" s="1"/>
  <c r="N293" i="1"/>
  <c r="M293" i="1" s="1"/>
  <c r="N294" i="1"/>
  <c r="M294" i="1" s="1"/>
  <c r="N295" i="1"/>
  <c r="M295" i="1" s="1"/>
  <c r="N296" i="1"/>
  <c r="M296" i="1" s="1"/>
  <c r="N297" i="1"/>
  <c r="M297" i="1" s="1"/>
  <c r="N298" i="1"/>
  <c r="M298" i="1" s="1"/>
  <c r="N299" i="1"/>
  <c r="M299" i="1" s="1"/>
  <c r="N300" i="1"/>
  <c r="M300" i="1" s="1"/>
  <c r="N301" i="1"/>
  <c r="M301" i="1" s="1"/>
  <c r="N302" i="1"/>
  <c r="M302" i="1" s="1"/>
  <c r="N303" i="1"/>
  <c r="M303" i="1" s="1"/>
  <c r="N304" i="1"/>
  <c r="M304" i="1" s="1"/>
  <c r="N305" i="1"/>
  <c r="M305" i="1" s="1"/>
  <c r="N306" i="1"/>
  <c r="M306" i="1" s="1"/>
  <c r="N307" i="1"/>
  <c r="M307" i="1" s="1"/>
  <c r="N308" i="1"/>
  <c r="M308" i="1" s="1"/>
  <c r="N309" i="1"/>
  <c r="M309" i="1" s="1"/>
  <c r="N310" i="1"/>
  <c r="M310" i="1" s="1"/>
  <c r="N311" i="1"/>
  <c r="M311" i="1" s="1"/>
  <c r="N312" i="1"/>
  <c r="M312" i="1" s="1"/>
  <c r="N313" i="1"/>
  <c r="M313" i="1" s="1"/>
  <c r="N314" i="1"/>
  <c r="M314" i="1" s="1"/>
  <c r="N315" i="1"/>
  <c r="M315" i="1" s="1"/>
  <c r="N316" i="1"/>
  <c r="M316" i="1" s="1"/>
  <c r="N317" i="1"/>
  <c r="M317" i="1" s="1"/>
  <c r="N318" i="1"/>
  <c r="M318" i="1" s="1"/>
  <c r="N319" i="1"/>
  <c r="M319" i="1" s="1"/>
  <c r="N320" i="1"/>
  <c r="M320" i="1" s="1"/>
  <c r="N321" i="1"/>
  <c r="M321" i="1" s="1"/>
  <c r="N322" i="1"/>
  <c r="M322" i="1" s="1"/>
  <c r="N323" i="1"/>
  <c r="M323" i="1" s="1"/>
  <c r="N324" i="1"/>
  <c r="M324" i="1" s="1"/>
  <c r="N325" i="1"/>
  <c r="M325" i="1" s="1"/>
  <c r="N326" i="1"/>
  <c r="M326" i="1" s="1"/>
  <c r="N327" i="1"/>
  <c r="M327" i="1" s="1"/>
  <c r="N328" i="1"/>
  <c r="M328" i="1" s="1"/>
  <c r="N329" i="1"/>
  <c r="M329" i="1" s="1"/>
  <c r="N330" i="1"/>
  <c r="M330" i="1" s="1"/>
  <c r="N331" i="1"/>
  <c r="M331" i="1" s="1"/>
  <c r="N332" i="1"/>
  <c r="M332" i="1" s="1"/>
  <c r="N333" i="1"/>
  <c r="M333" i="1" s="1"/>
  <c r="N334" i="1"/>
  <c r="M334" i="1" s="1"/>
  <c r="N335" i="1"/>
  <c r="M335" i="1" s="1"/>
  <c r="N336" i="1"/>
  <c r="M336" i="1" s="1"/>
  <c r="N337" i="1"/>
  <c r="M337" i="1" s="1"/>
  <c r="N338" i="1"/>
  <c r="M338" i="1" s="1"/>
  <c r="N339" i="1"/>
  <c r="M339" i="1" s="1"/>
  <c r="N340" i="1"/>
  <c r="M340" i="1" s="1"/>
  <c r="N341" i="1"/>
  <c r="M341" i="1" s="1"/>
  <c r="N342" i="1"/>
  <c r="M342" i="1" s="1"/>
  <c r="N343" i="1"/>
  <c r="M343" i="1" s="1"/>
  <c r="N344" i="1"/>
  <c r="M344" i="1" s="1"/>
  <c r="N345" i="1"/>
  <c r="M345" i="1" s="1"/>
  <c r="N346" i="1"/>
  <c r="M346" i="1" s="1"/>
  <c r="N347" i="1"/>
  <c r="M347" i="1" s="1"/>
  <c r="N348" i="1"/>
  <c r="M348" i="1" s="1"/>
  <c r="N349" i="1"/>
  <c r="M349" i="1" s="1"/>
  <c r="N350" i="1"/>
  <c r="M350" i="1" s="1"/>
  <c r="N351" i="1"/>
  <c r="M351" i="1" s="1"/>
  <c r="N352" i="1"/>
  <c r="M352" i="1" s="1"/>
  <c r="N353" i="1"/>
  <c r="M353" i="1" s="1"/>
  <c r="N354" i="1"/>
  <c r="M354" i="1" s="1"/>
  <c r="N355" i="1"/>
  <c r="M355" i="1" s="1"/>
  <c r="N356" i="1"/>
  <c r="M356" i="1" s="1"/>
  <c r="N357" i="1"/>
  <c r="M357" i="1" s="1"/>
  <c r="N358" i="1"/>
  <c r="M358" i="1" s="1"/>
  <c r="N359" i="1"/>
  <c r="M359" i="1" s="1"/>
  <c r="N360" i="1"/>
  <c r="M360" i="1" s="1"/>
  <c r="N361" i="1"/>
  <c r="M361" i="1" s="1"/>
  <c r="N362" i="1"/>
  <c r="M362" i="1" s="1"/>
  <c r="N363" i="1"/>
  <c r="M363" i="1" s="1"/>
  <c r="N364" i="1"/>
  <c r="M364" i="1" s="1"/>
  <c r="N365" i="1"/>
  <c r="M365" i="1" s="1"/>
  <c r="N366" i="1"/>
  <c r="M366" i="1" s="1"/>
  <c r="N367" i="1"/>
  <c r="M367" i="1" s="1"/>
  <c r="N368" i="1"/>
  <c r="M368" i="1" s="1"/>
  <c r="N369" i="1"/>
  <c r="M369" i="1" s="1"/>
  <c r="N370" i="1"/>
  <c r="M370" i="1" s="1"/>
  <c r="N371" i="1"/>
  <c r="M371" i="1" s="1"/>
  <c r="N372" i="1"/>
  <c r="M372" i="1" s="1"/>
  <c r="N373" i="1"/>
  <c r="M373" i="1" s="1"/>
  <c r="N374" i="1"/>
  <c r="M374" i="1" s="1"/>
  <c r="N375" i="1"/>
  <c r="M375" i="1" s="1"/>
  <c r="N376" i="1"/>
  <c r="M376" i="1" s="1"/>
  <c r="N377" i="1"/>
  <c r="M377" i="1" s="1"/>
  <c r="N378" i="1"/>
  <c r="M378" i="1" s="1"/>
  <c r="N379" i="1"/>
  <c r="M379" i="1" s="1"/>
  <c r="N380" i="1"/>
  <c r="M380" i="1" s="1"/>
  <c r="N381" i="1"/>
  <c r="M381" i="1" s="1"/>
  <c r="N382" i="1"/>
  <c r="M382" i="1" s="1"/>
  <c r="N383" i="1"/>
  <c r="M383" i="1" s="1"/>
  <c r="N384" i="1"/>
  <c r="M384" i="1" s="1"/>
  <c r="N385" i="1"/>
  <c r="M385" i="1" s="1"/>
  <c r="N386" i="1"/>
  <c r="M386" i="1" s="1"/>
  <c r="N387" i="1"/>
  <c r="M387" i="1" s="1"/>
  <c r="N388" i="1"/>
  <c r="M388" i="1" s="1"/>
  <c r="N389" i="1"/>
  <c r="M389" i="1" s="1"/>
  <c r="N390" i="1"/>
  <c r="M390" i="1" s="1"/>
  <c r="N391" i="1"/>
  <c r="M391" i="1" s="1"/>
  <c r="N392" i="1"/>
  <c r="M392" i="1" s="1"/>
  <c r="N393" i="1"/>
  <c r="M393" i="1" s="1"/>
  <c r="N394" i="1"/>
  <c r="M394" i="1" s="1"/>
  <c r="N395" i="1"/>
  <c r="M395" i="1" s="1"/>
  <c r="N396" i="1"/>
  <c r="M396" i="1" s="1"/>
  <c r="N397" i="1"/>
  <c r="M397" i="1" s="1"/>
  <c r="N398" i="1"/>
  <c r="M398" i="1" s="1"/>
  <c r="N399" i="1"/>
  <c r="M399" i="1" s="1"/>
  <c r="N400" i="1"/>
  <c r="M400" i="1" s="1"/>
  <c r="N401" i="1"/>
  <c r="M401" i="1" s="1"/>
  <c r="N402" i="1"/>
  <c r="M402" i="1" s="1"/>
  <c r="N403" i="1"/>
  <c r="M403" i="1" s="1"/>
  <c r="N404" i="1"/>
  <c r="M404" i="1" s="1"/>
  <c r="N405" i="1"/>
  <c r="M405" i="1" s="1"/>
  <c r="N406" i="1"/>
  <c r="M406" i="1" s="1"/>
  <c r="N407" i="1"/>
  <c r="M407" i="1" s="1"/>
  <c r="N408" i="1"/>
  <c r="M408" i="1" s="1"/>
  <c r="N409" i="1"/>
  <c r="M409" i="1" s="1"/>
  <c r="N410" i="1"/>
  <c r="M410" i="1" s="1"/>
  <c r="N411" i="1"/>
  <c r="M411" i="1" s="1"/>
  <c r="N412" i="1"/>
  <c r="M412" i="1" s="1"/>
  <c r="N413" i="1"/>
  <c r="M413" i="1" s="1"/>
  <c r="N414" i="1"/>
  <c r="M414" i="1" s="1"/>
  <c r="N415" i="1"/>
  <c r="M415" i="1" s="1"/>
  <c r="N416" i="1"/>
  <c r="M416" i="1" s="1"/>
  <c r="N417" i="1"/>
  <c r="M417" i="1" s="1"/>
  <c r="N418" i="1"/>
  <c r="M418" i="1" s="1"/>
  <c r="N419" i="1"/>
  <c r="M419" i="1" s="1"/>
  <c r="N420" i="1"/>
  <c r="M420" i="1" s="1"/>
  <c r="N421" i="1"/>
  <c r="M421" i="1" s="1"/>
  <c r="N422" i="1"/>
  <c r="M422" i="1" s="1"/>
  <c r="N423" i="1"/>
  <c r="M423" i="1" s="1"/>
  <c r="N424" i="1"/>
  <c r="M424" i="1" s="1"/>
  <c r="N425" i="1"/>
  <c r="M425" i="1" s="1"/>
  <c r="N426" i="1"/>
  <c r="M426" i="1" s="1"/>
  <c r="N427" i="1"/>
  <c r="M427" i="1" s="1"/>
  <c r="N428" i="1"/>
  <c r="M428" i="1" s="1"/>
  <c r="N429" i="1"/>
  <c r="M429" i="1" s="1"/>
  <c r="N430" i="1"/>
  <c r="M430" i="1" s="1"/>
  <c r="N431" i="1"/>
  <c r="M431" i="1" s="1"/>
  <c r="N432" i="1"/>
  <c r="M432" i="1" s="1"/>
  <c r="N433" i="1"/>
  <c r="M433" i="1" s="1"/>
  <c r="N434" i="1"/>
  <c r="M434" i="1" s="1"/>
  <c r="N435" i="1"/>
  <c r="M435" i="1" s="1"/>
  <c r="N436" i="1"/>
  <c r="M436" i="1" s="1"/>
  <c r="N437" i="1"/>
  <c r="M437" i="1" s="1"/>
  <c r="N438" i="1"/>
  <c r="M438" i="1" s="1"/>
  <c r="N439" i="1"/>
  <c r="M439" i="1" s="1"/>
  <c r="N440" i="1"/>
  <c r="M440" i="1" s="1"/>
  <c r="N441" i="1"/>
  <c r="M441" i="1" s="1"/>
  <c r="N442" i="1"/>
  <c r="M442" i="1" s="1"/>
  <c r="N443" i="1"/>
  <c r="M443" i="1" s="1"/>
  <c r="N444" i="1"/>
  <c r="M444" i="1" s="1"/>
  <c r="N445" i="1"/>
  <c r="M445" i="1" s="1"/>
  <c r="N446" i="1"/>
  <c r="M446" i="1" s="1"/>
  <c r="N447" i="1"/>
  <c r="M447" i="1" s="1"/>
  <c r="N448" i="1"/>
  <c r="M448" i="1" s="1"/>
  <c r="N449" i="1"/>
  <c r="M449" i="1" s="1"/>
  <c r="N450" i="1"/>
  <c r="M450" i="1" s="1"/>
  <c r="N451" i="1"/>
  <c r="M451" i="1" s="1"/>
  <c r="N452" i="1"/>
  <c r="M452" i="1" s="1"/>
  <c r="N453" i="1"/>
  <c r="M453" i="1" s="1"/>
  <c r="N454" i="1"/>
  <c r="M454" i="1" s="1"/>
  <c r="N455" i="1"/>
  <c r="M455" i="1" s="1"/>
  <c r="N456" i="1"/>
  <c r="M456" i="1" s="1"/>
  <c r="N457" i="1"/>
  <c r="M457" i="1" s="1"/>
  <c r="N458" i="1"/>
  <c r="M458" i="1" s="1"/>
  <c r="N459" i="1"/>
  <c r="M459" i="1" s="1"/>
  <c r="N460" i="1"/>
  <c r="M460" i="1" s="1"/>
  <c r="N461" i="1"/>
  <c r="M461" i="1" s="1"/>
  <c r="N462" i="1"/>
  <c r="M462" i="1" s="1"/>
  <c r="N463" i="1"/>
  <c r="M463" i="1" s="1"/>
  <c r="N464" i="1"/>
  <c r="M464" i="1" s="1"/>
  <c r="N465" i="1"/>
  <c r="M465" i="1" s="1"/>
  <c r="N466" i="1"/>
  <c r="M466" i="1" s="1"/>
  <c r="N467" i="1"/>
  <c r="M467" i="1" s="1"/>
  <c r="N468" i="1"/>
  <c r="M468" i="1" s="1"/>
  <c r="N469" i="1"/>
  <c r="M469" i="1" s="1"/>
  <c r="N470" i="1"/>
  <c r="M470" i="1" s="1"/>
  <c r="N471" i="1"/>
  <c r="M471" i="1" s="1"/>
  <c r="N472" i="1"/>
  <c r="M472" i="1" s="1"/>
  <c r="N473" i="1"/>
  <c r="M473" i="1" s="1"/>
  <c r="N474" i="1"/>
  <c r="M474" i="1" s="1"/>
  <c r="N475" i="1"/>
  <c r="M475" i="1" s="1"/>
  <c r="N476" i="1"/>
  <c r="M476" i="1" s="1"/>
  <c r="N477" i="1"/>
  <c r="M477" i="1" s="1"/>
  <c r="N478" i="1"/>
  <c r="M478" i="1" s="1"/>
  <c r="N479" i="1"/>
  <c r="M479" i="1" s="1"/>
  <c r="N480" i="1"/>
  <c r="M480" i="1" s="1"/>
  <c r="N481" i="1"/>
  <c r="M481" i="1" s="1"/>
  <c r="N482" i="1"/>
  <c r="M482" i="1" s="1"/>
  <c r="N483" i="1"/>
  <c r="M483" i="1" s="1"/>
  <c r="N484" i="1"/>
  <c r="M484" i="1" s="1"/>
  <c r="N485" i="1"/>
  <c r="M485" i="1" s="1"/>
  <c r="N486" i="1"/>
  <c r="M486" i="1" s="1"/>
  <c r="N487" i="1"/>
  <c r="M487" i="1" s="1"/>
  <c r="N488" i="1"/>
  <c r="M488" i="1" s="1"/>
  <c r="N489" i="1"/>
  <c r="M489" i="1" s="1"/>
  <c r="N490" i="1"/>
  <c r="M490" i="1" s="1"/>
  <c r="N491" i="1"/>
  <c r="M491" i="1" s="1"/>
  <c r="N492" i="1"/>
  <c r="M492" i="1" s="1"/>
  <c r="N493" i="1"/>
  <c r="M493" i="1" s="1"/>
  <c r="N494" i="1"/>
  <c r="M494" i="1" s="1"/>
  <c r="N495" i="1"/>
  <c r="M495" i="1" s="1"/>
  <c r="N496" i="1"/>
  <c r="M496" i="1" s="1"/>
  <c r="N497" i="1"/>
  <c r="M497" i="1" s="1"/>
  <c r="N498" i="1"/>
  <c r="M498" i="1" s="1"/>
  <c r="N499" i="1"/>
  <c r="M499" i="1" s="1"/>
  <c r="N500" i="1"/>
  <c r="M500" i="1" s="1"/>
  <c r="N501" i="1"/>
  <c r="M501" i="1" s="1"/>
  <c r="N502" i="1"/>
  <c r="M502" i="1" s="1"/>
  <c r="N503" i="1"/>
  <c r="M503" i="1" s="1"/>
  <c r="N504" i="1"/>
  <c r="M504" i="1" s="1"/>
  <c r="N505" i="1"/>
  <c r="M505" i="1" s="1"/>
  <c r="N506" i="1"/>
  <c r="M506" i="1" s="1"/>
  <c r="N507" i="1"/>
  <c r="M507" i="1" s="1"/>
  <c r="N508" i="1"/>
  <c r="M508" i="1" s="1"/>
  <c r="N509" i="1"/>
  <c r="M509" i="1" s="1"/>
  <c r="N510" i="1"/>
  <c r="M510" i="1" s="1"/>
  <c r="N511" i="1"/>
  <c r="M511" i="1" s="1"/>
  <c r="N512" i="1"/>
  <c r="M512" i="1" s="1"/>
  <c r="N513" i="1"/>
  <c r="M513" i="1" s="1"/>
  <c r="N514" i="1"/>
  <c r="M514" i="1" s="1"/>
  <c r="N515" i="1"/>
  <c r="M515" i="1" s="1"/>
  <c r="N516" i="1"/>
  <c r="M516" i="1" s="1"/>
  <c r="N517" i="1"/>
  <c r="M517" i="1" s="1"/>
  <c r="N518" i="1"/>
  <c r="M518" i="1" s="1"/>
  <c r="N519" i="1"/>
  <c r="M519" i="1" s="1"/>
  <c r="N520" i="1"/>
  <c r="M520" i="1" s="1"/>
  <c r="N521" i="1"/>
  <c r="M521" i="1" s="1"/>
  <c r="N522" i="1"/>
  <c r="M522" i="1" s="1"/>
  <c r="N523" i="1"/>
  <c r="M523" i="1" s="1"/>
  <c r="N524" i="1"/>
  <c r="M524" i="1" s="1"/>
  <c r="N525" i="1"/>
  <c r="M525" i="1" s="1"/>
  <c r="N526" i="1"/>
  <c r="M526" i="1" s="1"/>
  <c r="N527" i="1"/>
  <c r="M527" i="1" s="1"/>
  <c r="N528" i="1"/>
  <c r="M528" i="1" s="1"/>
  <c r="N529" i="1"/>
  <c r="M529" i="1" s="1"/>
  <c r="N530" i="1"/>
  <c r="M530" i="1" s="1"/>
  <c r="N531" i="1"/>
  <c r="M531" i="1" s="1"/>
  <c r="N532" i="1"/>
  <c r="M532" i="1" s="1"/>
  <c r="N533" i="1"/>
  <c r="M533" i="1" s="1"/>
  <c r="N534" i="1"/>
  <c r="M534" i="1" s="1"/>
  <c r="N535" i="1"/>
  <c r="M535" i="1" s="1"/>
  <c r="N536" i="1"/>
  <c r="M536" i="1" s="1"/>
  <c r="N537" i="1"/>
  <c r="M537" i="1" s="1"/>
  <c r="N538" i="1"/>
  <c r="M538" i="1" s="1"/>
  <c r="N539" i="1"/>
  <c r="M539" i="1" s="1"/>
  <c r="N540" i="1"/>
  <c r="M540" i="1" s="1"/>
  <c r="N541" i="1"/>
  <c r="M541" i="1" s="1"/>
  <c r="N542" i="1"/>
  <c r="M542" i="1" s="1"/>
  <c r="N543" i="1"/>
  <c r="M543" i="1" s="1"/>
  <c r="N544" i="1"/>
  <c r="M544" i="1" s="1"/>
  <c r="N545" i="1"/>
  <c r="M545" i="1" s="1"/>
  <c r="N546" i="1"/>
  <c r="M546" i="1" s="1"/>
  <c r="N547" i="1"/>
  <c r="M547" i="1" s="1"/>
  <c r="N548" i="1"/>
  <c r="M548" i="1" s="1"/>
  <c r="N549" i="1"/>
  <c r="M549" i="1" s="1"/>
  <c r="N550" i="1"/>
  <c r="M550" i="1" s="1"/>
  <c r="N551" i="1"/>
  <c r="M551" i="1" s="1"/>
  <c r="N552" i="1"/>
  <c r="M552" i="1" s="1"/>
  <c r="N553" i="1"/>
  <c r="M553" i="1" s="1"/>
  <c r="N554" i="1"/>
  <c r="M554" i="1" s="1"/>
  <c r="N555" i="1"/>
  <c r="M555" i="1" s="1"/>
  <c r="N556" i="1"/>
  <c r="M556" i="1" s="1"/>
  <c r="N557" i="1"/>
  <c r="M557" i="1" s="1"/>
  <c r="N558" i="1"/>
  <c r="M558" i="1" s="1"/>
  <c r="N559" i="1"/>
  <c r="M559" i="1" s="1"/>
  <c r="N560" i="1"/>
  <c r="M560" i="1" s="1"/>
  <c r="N561" i="1"/>
  <c r="M561" i="1" s="1"/>
  <c r="N562" i="1"/>
  <c r="M562" i="1" s="1"/>
  <c r="N563" i="1"/>
  <c r="M563" i="1" s="1"/>
  <c r="N564" i="1"/>
  <c r="M564" i="1" s="1"/>
  <c r="N565" i="1"/>
  <c r="M565" i="1" s="1"/>
  <c r="N566" i="1"/>
  <c r="M566" i="1" s="1"/>
  <c r="N567" i="1"/>
  <c r="M567" i="1" s="1"/>
  <c r="N568" i="1"/>
  <c r="M568" i="1" s="1"/>
  <c r="N569" i="1"/>
  <c r="M569" i="1" s="1"/>
  <c r="N570" i="1"/>
  <c r="M570" i="1" s="1"/>
  <c r="N571" i="1"/>
  <c r="M571" i="1" s="1"/>
  <c r="N572" i="1"/>
  <c r="M572" i="1" s="1"/>
  <c r="N573" i="1"/>
  <c r="M573" i="1" s="1"/>
  <c r="N574" i="1"/>
  <c r="M574" i="1" s="1"/>
  <c r="N575" i="1"/>
  <c r="M575" i="1" s="1"/>
  <c r="N576" i="1"/>
  <c r="M576" i="1" s="1"/>
  <c r="N577" i="1"/>
  <c r="M577" i="1" s="1"/>
  <c r="N578" i="1"/>
  <c r="M578" i="1" s="1"/>
  <c r="N579" i="1"/>
  <c r="M579" i="1" s="1"/>
  <c r="N580" i="1"/>
  <c r="M580" i="1" s="1"/>
  <c r="N581" i="1"/>
  <c r="M581" i="1" s="1"/>
  <c r="N582" i="1"/>
  <c r="M582" i="1" s="1"/>
  <c r="N583" i="1"/>
  <c r="M583" i="1" s="1"/>
  <c r="N584" i="1"/>
  <c r="M584" i="1" s="1"/>
  <c r="N585" i="1"/>
  <c r="M585" i="1" s="1"/>
  <c r="N586" i="1"/>
  <c r="M586" i="1" s="1"/>
  <c r="N587" i="1"/>
  <c r="M587" i="1" s="1"/>
  <c r="N588" i="1"/>
  <c r="M588" i="1" s="1"/>
  <c r="N589" i="1"/>
  <c r="M589" i="1" s="1"/>
  <c r="N590" i="1"/>
  <c r="M590" i="1" s="1"/>
  <c r="N591" i="1"/>
  <c r="M591" i="1" s="1"/>
  <c r="N592" i="1"/>
  <c r="M592" i="1" s="1"/>
  <c r="N593" i="1"/>
  <c r="M593" i="1" s="1"/>
  <c r="N594" i="1"/>
  <c r="M594" i="1" s="1"/>
  <c r="N595" i="1"/>
  <c r="M595" i="1" s="1"/>
  <c r="N596" i="1"/>
  <c r="M596" i="1" s="1"/>
  <c r="N597" i="1"/>
  <c r="M597" i="1" s="1"/>
  <c r="N598" i="1"/>
  <c r="M598" i="1" s="1"/>
  <c r="N599" i="1"/>
  <c r="M599" i="1" s="1"/>
  <c r="N600" i="1"/>
  <c r="M600" i="1" s="1"/>
  <c r="N601" i="1"/>
  <c r="M601" i="1" s="1"/>
  <c r="N602" i="1"/>
  <c r="M602" i="1" s="1"/>
  <c r="N603" i="1"/>
  <c r="M603" i="1" s="1"/>
  <c r="N604" i="1"/>
  <c r="M604" i="1" s="1"/>
  <c r="N605" i="1"/>
  <c r="M605" i="1" s="1"/>
  <c r="N606" i="1"/>
  <c r="M606" i="1" s="1"/>
  <c r="N607" i="1"/>
  <c r="M607" i="1" s="1"/>
  <c r="N608" i="1"/>
  <c r="M608" i="1" s="1"/>
  <c r="N609" i="1"/>
  <c r="M609" i="1" s="1"/>
  <c r="N610" i="1"/>
  <c r="M610" i="1" s="1"/>
  <c r="N611" i="1"/>
  <c r="M611" i="1" s="1"/>
  <c r="N612" i="1"/>
  <c r="M612" i="1" s="1"/>
  <c r="N613" i="1"/>
  <c r="M613" i="1" s="1"/>
  <c r="N614" i="1"/>
  <c r="M614" i="1" s="1"/>
  <c r="N615" i="1"/>
  <c r="M615" i="1" s="1"/>
  <c r="N616" i="1"/>
  <c r="M616" i="1" s="1"/>
  <c r="N617" i="1"/>
  <c r="M617" i="1" s="1"/>
  <c r="N618" i="1"/>
  <c r="M618" i="1" s="1"/>
  <c r="N619" i="1"/>
  <c r="M619" i="1" s="1"/>
  <c r="N620" i="1"/>
  <c r="M620" i="1" s="1"/>
  <c r="N621" i="1"/>
  <c r="M621" i="1" s="1"/>
  <c r="N622" i="1"/>
  <c r="M622" i="1" s="1"/>
  <c r="N623" i="1"/>
  <c r="M623" i="1" s="1"/>
  <c r="N624" i="1"/>
  <c r="M624" i="1" s="1"/>
  <c r="N625" i="1"/>
  <c r="M625" i="1" s="1"/>
  <c r="N626" i="1"/>
  <c r="M626" i="1" s="1"/>
  <c r="N627" i="1"/>
  <c r="M627" i="1" s="1"/>
  <c r="N628" i="1"/>
  <c r="M628" i="1" s="1"/>
  <c r="N629" i="1"/>
  <c r="M629" i="1" s="1"/>
  <c r="N630" i="1"/>
  <c r="M630" i="1" s="1"/>
  <c r="N631" i="1"/>
  <c r="M631" i="1" s="1"/>
  <c r="N632" i="1"/>
  <c r="M632" i="1" s="1"/>
  <c r="N633" i="1"/>
  <c r="M633" i="1" s="1"/>
  <c r="N634" i="1"/>
  <c r="M634" i="1" s="1"/>
  <c r="N635" i="1"/>
  <c r="M635" i="1" s="1"/>
  <c r="N636" i="1"/>
  <c r="M636" i="1" s="1"/>
  <c r="N637" i="1"/>
  <c r="M637" i="1" s="1"/>
  <c r="N638" i="1"/>
  <c r="M638" i="1" s="1"/>
  <c r="N639" i="1"/>
  <c r="M639" i="1" s="1"/>
  <c r="N640" i="1"/>
  <c r="M640" i="1" s="1"/>
  <c r="N641" i="1"/>
  <c r="M641" i="1" s="1"/>
  <c r="N642" i="1"/>
  <c r="M642" i="1" s="1"/>
  <c r="N643" i="1"/>
  <c r="M643" i="1" s="1"/>
  <c r="N644" i="1"/>
  <c r="M644" i="1" s="1"/>
  <c r="N645" i="1"/>
  <c r="M645" i="1" s="1"/>
  <c r="N646" i="1"/>
  <c r="M646" i="1" s="1"/>
  <c r="N647" i="1"/>
  <c r="M647" i="1" s="1"/>
  <c r="N648" i="1"/>
  <c r="M648" i="1" s="1"/>
  <c r="N649" i="1"/>
  <c r="M649" i="1" s="1"/>
  <c r="N650" i="1"/>
  <c r="M650" i="1" s="1"/>
  <c r="N651" i="1"/>
  <c r="M651" i="1" s="1"/>
  <c r="N652" i="1"/>
  <c r="M652" i="1" s="1"/>
  <c r="N653" i="1"/>
  <c r="M653" i="1" s="1"/>
  <c r="N654" i="1"/>
  <c r="M654" i="1" s="1"/>
  <c r="N655" i="1"/>
  <c r="M655" i="1" s="1"/>
  <c r="N656" i="1"/>
  <c r="M656" i="1" s="1"/>
  <c r="N657" i="1"/>
  <c r="M657" i="1" s="1"/>
  <c r="N658" i="1"/>
  <c r="M658" i="1" s="1"/>
  <c r="N659" i="1"/>
  <c r="M659" i="1" s="1"/>
  <c r="N660" i="1"/>
  <c r="M660" i="1" s="1"/>
  <c r="N661" i="1"/>
  <c r="M661" i="1" s="1"/>
  <c r="N662" i="1"/>
  <c r="M662" i="1" s="1"/>
  <c r="N663" i="1"/>
  <c r="M663" i="1" s="1"/>
  <c r="N664" i="1"/>
  <c r="M664" i="1" s="1"/>
  <c r="N665" i="1"/>
  <c r="M665" i="1" s="1"/>
  <c r="N666" i="1"/>
  <c r="M666" i="1" s="1"/>
  <c r="N667" i="1"/>
  <c r="M667" i="1" s="1"/>
  <c r="N668" i="1"/>
  <c r="M668" i="1" s="1"/>
  <c r="N669" i="1"/>
  <c r="M669" i="1" s="1"/>
  <c r="N670" i="1"/>
  <c r="M670" i="1" s="1"/>
  <c r="N671" i="1"/>
  <c r="M671" i="1" s="1"/>
  <c r="N672" i="1"/>
  <c r="M672" i="1" s="1"/>
  <c r="N673" i="1"/>
  <c r="M673" i="1" s="1"/>
  <c r="N674" i="1"/>
  <c r="M674" i="1" s="1"/>
  <c r="N675" i="1"/>
  <c r="M675" i="1" s="1"/>
  <c r="N676" i="1"/>
  <c r="M676" i="1" s="1"/>
  <c r="N677" i="1"/>
  <c r="M677" i="1" s="1"/>
  <c r="N678" i="1"/>
  <c r="M678" i="1" s="1"/>
  <c r="N679" i="1"/>
  <c r="M679" i="1" s="1"/>
  <c r="N680" i="1"/>
  <c r="M680" i="1" s="1"/>
  <c r="N681" i="1"/>
  <c r="M681" i="1" s="1"/>
  <c r="N682" i="1"/>
  <c r="M682" i="1" s="1"/>
  <c r="N683" i="1"/>
  <c r="M683" i="1" s="1"/>
  <c r="N684" i="1"/>
  <c r="M684" i="1" s="1"/>
  <c r="N685" i="1"/>
  <c r="M685" i="1" s="1"/>
  <c r="N686" i="1"/>
  <c r="M686" i="1" s="1"/>
  <c r="N687" i="1"/>
  <c r="M687" i="1" s="1"/>
  <c r="N688" i="1"/>
  <c r="M688" i="1" s="1"/>
  <c r="N689" i="1"/>
  <c r="M689" i="1" s="1"/>
  <c r="N690" i="1"/>
  <c r="M690" i="1" s="1"/>
  <c r="N691" i="1"/>
  <c r="M691" i="1" s="1"/>
  <c r="N692" i="1"/>
  <c r="M692" i="1" s="1"/>
  <c r="N693" i="1"/>
  <c r="M693" i="1" s="1"/>
  <c r="N694" i="1"/>
  <c r="M694" i="1" s="1"/>
  <c r="N695" i="1"/>
  <c r="M695" i="1" s="1"/>
  <c r="N696" i="1"/>
  <c r="M696" i="1" s="1"/>
  <c r="N697" i="1"/>
  <c r="M697" i="1" s="1"/>
  <c r="N698" i="1"/>
  <c r="M698" i="1" s="1"/>
  <c r="N699" i="1"/>
  <c r="M699" i="1" s="1"/>
  <c r="N700" i="1"/>
  <c r="M700" i="1" s="1"/>
  <c r="N701" i="1"/>
  <c r="M701" i="1" s="1"/>
  <c r="N702" i="1"/>
  <c r="M702" i="1" s="1"/>
  <c r="N703" i="1"/>
  <c r="M703" i="1" s="1"/>
  <c r="N704" i="1"/>
  <c r="M704" i="1" s="1"/>
  <c r="N705" i="1"/>
  <c r="M705" i="1" s="1"/>
  <c r="N706" i="1"/>
  <c r="M706" i="1" s="1"/>
  <c r="N707" i="1"/>
  <c r="M707" i="1" s="1"/>
  <c r="N708" i="1"/>
  <c r="M708" i="1" s="1"/>
  <c r="N709" i="1"/>
  <c r="M709" i="1" s="1"/>
  <c r="N710" i="1"/>
  <c r="M710" i="1" s="1"/>
  <c r="N711" i="1"/>
  <c r="M711" i="1" s="1"/>
  <c r="N712" i="1"/>
  <c r="M712" i="1" s="1"/>
  <c r="N713" i="1"/>
  <c r="M713" i="1" s="1"/>
  <c r="N714" i="1"/>
  <c r="M714" i="1" s="1"/>
  <c r="N715" i="1"/>
  <c r="M715" i="1" s="1"/>
  <c r="N716" i="1"/>
  <c r="M716" i="1" s="1"/>
  <c r="N717" i="1"/>
  <c r="M717" i="1" s="1"/>
  <c r="N718" i="1"/>
  <c r="M718" i="1" s="1"/>
  <c r="N719" i="1"/>
  <c r="M719" i="1" s="1"/>
  <c r="N720" i="1"/>
  <c r="M720" i="1" s="1"/>
  <c r="N721" i="1"/>
  <c r="M721" i="1" s="1"/>
  <c r="N722" i="1"/>
  <c r="M722" i="1" s="1"/>
  <c r="N723" i="1"/>
  <c r="M723" i="1" s="1"/>
  <c r="N724" i="1"/>
  <c r="M724" i="1" s="1"/>
  <c r="N725" i="1"/>
  <c r="M725" i="1" s="1"/>
  <c r="N726" i="1"/>
  <c r="M726" i="1" s="1"/>
  <c r="N727" i="1"/>
  <c r="M727" i="1" s="1"/>
  <c r="N728" i="1"/>
  <c r="M728" i="1" s="1"/>
  <c r="N729" i="1"/>
  <c r="M729" i="1" s="1"/>
  <c r="N730" i="1"/>
  <c r="M730" i="1" s="1"/>
  <c r="N731" i="1"/>
  <c r="M731" i="1" s="1"/>
  <c r="N732" i="1"/>
  <c r="M732" i="1" s="1"/>
  <c r="N733" i="1"/>
  <c r="M733" i="1" s="1"/>
  <c r="N734" i="1"/>
  <c r="M734" i="1" s="1"/>
  <c r="N735" i="1"/>
  <c r="M735" i="1" s="1"/>
  <c r="N736" i="1"/>
  <c r="M736" i="1" s="1"/>
  <c r="N737" i="1"/>
  <c r="M737" i="1" s="1"/>
  <c r="N738" i="1"/>
  <c r="M738" i="1" s="1"/>
  <c r="N739" i="1"/>
  <c r="M739" i="1" s="1"/>
  <c r="N740" i="1"/>
  <c r="M740" i="1" s="1"/>
  <c r="N741" i="1"/>
  <c r="M741" i="1" s="1"/>
  <c r="N742" i="1"/>
  <c r="M742" i="1" s="1"/>
  <c r="N743" i="1"/>
  <c r="M743" i="1" s="1"/>
  <c r="N744" i="1"/>
  <c r="M744" i="1" s="1"/>
  <c r="N745" i="1"/>
  <c r="M745" i="1" s="1"/>
  <c r="N746" i="1"/>
  <c r="M746" i="1" s="1"/>
  <c r="N747" i="1"/>
  <c r="M747" i="1" s="1"/>
  <c r="N748" i="1"/>
  <c r="M748" i="1" s="1"/>
  <c r="N749" i="1"/>
  <c r="M749" i="1" s="1"/>
  <c r="N750" i="1"/>
  <c r="M750" i="1" s="1"/>
  <c r="N751" i="1"/>
  <c r="M751" i="1" s="1"/>
  <c r="N752" i="1"/>
  <c r="M752" i="1" s="1"/>
  <c r="N753" i="1"/>
  <c r="M753" i="1" s="1"/>
  <c r="N754" i="1"/>
  <c r="M754" i="1" s="1"/>
  <c r="N755" i="1"/>
  <c r="M755" i="1" s="1"/>
  <c r="N756" i="1"/>
  <c r="M756" i="1" s="1"/>
  <c r="N757" i="1"/>
  <c r="M757" i="1" s="1"/>
  <c r="N758" i="1"/>
  <c r="M758" i="1" s="1"/>
  <c r="N759" i="1"/>
  <c r="M759" i="1" s="1"/>
  <c r="N760" i="1"/>
  <c r="M760" i="1" s="1"/>
  <c r="N761" i="1"/>
  <c r="M761" i="1" s="1"/>
  <c r="N762" i="1"/>
  <c r="M762" i="1" s="1"/>
  <c r="N763" i="1"/>
  <c r="M763" i="1" s="1"/>
  <c r="N764" i="1"/>
  <c r="M764" i="1" s="1"/>
  <c r="N765" i="1"/>
  <c r="M765" i="1" s="1"/>
  <c r="N766" i="1"/>
  <c r="M766" i="1" s="1"/>
  <c r="N767" i="1"/>
  <c r="M767" i="1" s="1"/>
  <c r="N768" i="1"/>
  <c r="M768" i="1" s="1"/>
  <c r="N769" i="1"/>
  <c r="M769" i="1" s="1"/>
  <c r="N770" i="1"/>
  <c r="M770" i="1" s="1"/>
  <c r="N771" i="1"/>
  <c r="M771" i="1" s="1"/>
  <c r="N772" i="1"/>
  <c r="M772" i="1" s="1"/>
  <c r="N773" i="1"/>
  <c r="M773" i="1" s="1"/>
  <c r="N774" i="1"/>
  <c r="M774" i="1" s="1"/>
  <c r="N775" i="1"/>
  <c r="M775" i="1" s="1"/>
  <c r="N776" i="1"/>
  <c r="M776" i="1" s="1"/>
  <c r="N777" i="1"/>
  <c r="M777" i="1" s="1"/>
  <c r="N778" i="1"/>
  <c r="M778" i="1" s="1"/>
  <c r="N779" i="1"/>
  <c r="M779" i="1" s="1"/>
  <c r="N780" i="1"/>
  <c r="M780" i="1" s="1"/>
  <c r="N781" i="1"/>
  <c r="M781" i="1" s="1"/>
  <c r="N782" i="1"/>
  <c r="M782" i="1" s="1"/>
  <c r="N783" i="1"/>
  <c r="M783" i="1" s="1"/>
  <c r="N784" i="1"/>
  <c r="M784" i="1" s="1"/>
  <c r="N785" i="1"/>
  <c r="M785" i="1" s="1"/>
  <c r="N786" i="1"/>
  <c r="M786" i="1" s="1"/>
  <c r="N787" i="1"/>
  <c r="M787" i="1" s="1"/>
  <c r="N788" i="1"/>
  <c r="M788" i="1" s="1"/>
  <c r="N789" i="1"/>
  <c r="M789" i="1" s="1"/>
  <c r="N790" i="1"/>
  <c r="M790" i="1" s="1"/>
  <c r="N791" i="1"/>
  <c r="M791" i="1" s="1"/>
  <c r="N792" i="1"/>
  <c r="M792" i="1" s="1"/>
  <c r="N793" i="1"/>
  <c r="M793" i="1" s="1"/>
  <c r="N794" i="1"/>
  <c r="M794" i="1" s="1"/>
  <c r="N795" i="1"/>
  <c r="M795" i="1" s="1"/>
  <c r="N796" i="1"/>
  <c r="M796" i="1" s="1"/>
  <c r="N797" i="1"/>
  <c r="M797" i="1" s="1"/>
  <c r="N798" i="1"/>
  <c r="M798" i="1" s="1"/>
  <c r="N799" i="1"/>
  <c r="M799" i="1" s="1"/>
  <c r="N800" i="1"/>
  <c r="M800" i="1" s="1"/>
  <c r="N801" i="1"/>
  <c r="M801" i="1" s="1"/>
  <c r="N802" i="1"/>
  <c r="M802" i="1" s="1"/>
  <c r="N803" i="1"/>
  <c r="M803" i="1" s="1"/>
  <c r="N804" i="1"/>
  <c r="M804" i="1" s="1"/>
  <c r="N805" i="1"/>
  <c r="M805" i="1" s="1"/>
  <c r="N806" i="1"/>
  <c r="M806" i="1" s="1"/>
  <c r="N807" i="1"/>
  <c r="M807" i="1" s="1"/>
  <c r="N808" i="1"/>
  <c r="M808" i="1" s="1"/>
  <c r="N809" i="1"/>
  <c r="M809" i="1" s="1"/>
  <c r="N810" i="1"/>
  <c r="M810" i="1" s="1"/>
  <c r="N811" i="1"/>
  <c r="M811" i="1" s="1"/>
  <c r="N812" i="1"/>
  <c r="M812" i="1" s="1"/>
  <c r="N813" i="1"/>
  <c r="M813" i="1" s="1"/>
  <c r="N814" i="1"/>
  <c r="M814" i="1" s="1"/>
  <c r="N815" i="1"/>
  <c r="M815" i="1" s="1"/>
  <c r="N816" i="1"/>
  <c r="M816" i="1" s="1"/>
  <c r="N817" i="1"/>
  <c r="M817" i="1" s="1"/>
  <c r="N818" i="1"/>
  <c r="M818" i="1" s="1"/>
  <c r="N819" i="1"/>
  <c r="M819" i="1" s="1"/>
  <c r="N820" i="1"/>
  <c r="M820" i="1" s="1"/>
  <c r="N821" i="1"/>
  <c r="M821" i="1" s="1"/>
  <c r="N822" i="1"/>
  <c r="M822" i="1" s="1"/>
  <c r="N823" i="1"/>
  <c r="M823" i="1" s="1"/>
  <c r="N824" i="1"/>
  <c r="M824" i="1" s="1"/>
  <c r="N825" i="1"/>
  <c r="M825" i="1" s="1"/>
  <c r="N826" i="1"/>
  <c r="M826" i="1" s="1"/>
  <c r="N827" i="1"/>
  <c r="M827" i="1" s="1"/>
  <c r="N828" i="1"/>
  <c r="M828" i="1" s="1"/>
  <c r="N829" i="1"/>
  <c r="M829" i="1" s="1"/>
  <c r="N830" i="1"/>
  <c r="M830" i="1" s="1"/>
  <c r="N831" i="1"/>
  <c r="M831" i="1" s="1"/>
  <c r="N832" i="1"/>
  <c r="M832" i="1" s="1"/>
  <c r="N833" i="1"/>
  <c r="M833" i="1" s="1"/>
  <c r="N834" i="1"/>
  <c r="M834" i="1" s="1"/>
  <c r="N835" i="1"/>
  <c r="M835" i="1" s="1"/>
  <c r="N836" i="1"/>
  <c r="M836" i="1" s="1"/>
  <c r="N837" i="1"/>
  <c r="M837" i="1" s="1"/>
  <c r="N838" i="1"/>
  <c r="M838" i="1" s="1"/>
  <c r="N839" i="1"/>
  <c r="M839" i="1" s="1"/>
  <c r="N840" i="1"/>
  <c r="M840" i="1" s="1"/>
  <c r="N841" i="1"/>
  <c r="M841" i="1" s="1"/>
  <c r="N842" i="1"/>
  <c r="M842" i="1" s="1"/>
  <c r="N843" i="1"/>
  <c r="M843" i="1" s="1"/>
  <c r="N844" i="1"/>
  <c r="M844" i="1" s="1"/>
  <c r="N845" i="1"/>
  <c r="M845" i="1" s="1"/>
  <c r="N846" i="1"/>
  <c r="M846" i="1" s="1"/>
  <c r="N847" i="1"/>
  <c r="M847" i="1" s="1"/>
  <c r="N848" i="1"/>
  <c r="M848" i="1" s="1"/>
  <c r="N849" i="1"/>
  <c r="M849" i="1" s="1"/>
  <c r="N850" i="1"/>
  <c r="M850" i="1" s="1"/>
  <c r="N851" i="1"/>
  <c r="M851" i="1" s="1"/>
  <c r="N852" i="1"/>
  <c r="M852" i="1" s="1"/>
  <c r="N853" i="1"/>
  <c r="M853" i="1" s="1"/>
  <c r="N854" i="1"/>
  <c r="M854" i="1" s="1"/>
  <c r="N855" i="1"/>
  <c r="M855" i="1" s="1"/>
  <c r="N856" i="1"/>
  <c r="M856" i="1" s="1"/>
  <c r="N857" i="1"/>
  <c r="M857" i="1" s="1"/>
  <c r="N858" i="1"/>
  <c r="M858" i="1" s="1"/>
  <c r="N859" i="1"/>
  <c r="M859" i="1" s="1"/>
  <c r="N860" i="1"/>
  <c r="M860" i="1" s="1"/>
  <c r="N861" i="1"/>
  <c r="M861" i="1" s="1"/>
  <c r="N862" i="1"/>
  <c r="M862" i="1" s="1"/>
  <c r="N863" i="1"/>
  <c r="M863" i="1" s="1"/>
  <c r="N864" i="1"/>
  <c r="M864" i="1" s="1"/>
  <c r="N865" i="1"/>
  <c r="M865" i="1" s="1"/>
  <c r="N866" i="1"/>
  <c r="M866" i="1" s="1"/>
  <c r="N867" i="1"/>
  <c r="M867" i="1" s="1"/>
  <c r="N868" i="1"/>
  <c r="M868" i="1" s="1"/>
  <c r="N869" i="1"/>
  <c r="M869" i="1" s="1"/>
  <c r="N870" i="1"/>
  <c r="M870" i="1" s="1"/>
  <c r="N871" i="1"/>
  <c r="M871" i="1" s="1"/>
  <c r="N872" i="1"/>
  <c r="M872" i="1" s="1"/>
  <c r="N873" i="1"/>
  <c r="M873" i="1" s="1"/>
  <c r="N874" i="1"/>
  <c r="M874" i="1" s="1"/>
  <c r="N875" i="1"/>
  <c r="M875" i="1" s="1"/>
  <c r="N876" i="1"/>
  <c r="M876" i="1" s="1"/>
  <c r="N877" i="1"/>
  <c r="M877" i="1" s="1"/>
  <c r="N878" i="1"/>
  <c r="M878" i="1" s="1"/>
  <c r="N879" i="1"/>
  <c r="M879" i="1" s="1"/>
  <c r="N880" i="1"/>
  <c r="M880" i="1" s="1"/>
  <c r="N881" i="1"/>
  <c r="M881" i="1" s="1"/>
  <c r="N882" i="1"/>
  <c r="M882" i="1" s="1"/>
  <c r="N883" i="1"/>
  <c r="M883" i="1" s="1"/>
  <c r="N884" i="1"/>
  <c r="M884" i="1" s="1"/>
  <c r="N885" i="1"/>
  <c r="M885" i="1" s="1"/>
  <c r="N886" i="1"/>
  <c r="M886" i="1" s="1"/>
  <c r="N887" i="1"/>
  <c r="M887" i="1" s="1"/>
  <c r="N888" i="1"/>
  <c r="M888" i="1" s="1"/>
  <c r="N889" i="1"/>
  <c r="M889" i="1" s="1"/>
  <c r="N890" i="1"/>
  <c r="M890" i="1" s="1"/>
  <c r="N891" i="1"/>
  <c r="M891" i="1" s="1"/>
  <c r="N892" i="1"/>
  <c r="M892" i="1" s="1"/>
  <c r="N893" i="1"/>
  <c r="M893" i="1" s="1"/>
  <c r="N894" i="1"/>
  <c r="M894" i="1" s="1"/>
  <c r="N895" i="1"/>
  <c r="M895" i="1" s="1"/>
  <c r="N896" i="1"/>
  <c r="M896" i="1" s="1"/>
  <c r="N897" i="1"/>
  <c r="M897" i="1" s="1"/>
  <c r="N898" i="1"/>
  <c r="M898" i="1" s="1"/>
  <c r="N899" i="1"/>
  <c r="M899" i="1" s="1"/>
  <c r="N900" i="1"/>
  <c r="M900" i="1" s="1"/>
  <c r="N901" i="1"/>
  <c r="M901" i="1" s="1"/>
  <c r="N902" i="1"/>
  <c r="M902" i="1" s="1"/>
  <c r="N903" i="1"/>
  <c r="M903" i="1" s="1"/>
  <c r="N904" i="1"/>
  <c r="M904" i="1" s="1"/>
  <c r="N905" i="1"/>
  <c r="M905" i="1" s="1"/>
  <c r="N906" i="1"/>
  <c r="M906" i="1" s="1"/>
  <c r="N907" i="1"/>
  <c r="M907" i="1" s="1"/>
  <c r="N908" i="1"/>
  <c r="M908" i="1" s="1"/>
  <c r="N909" i="1"/>
  <c r="M909" i="1" s="1"/>
  <c r="N910" i="1"/>
  <c r="M910" i="1" s="1"/>
  <c r="N911" i="1"/>
  <c r="M911" i="1" s="1"/>
  <c r="N912" i="1"/>
  <c r="M912" i="1" s="1"/>
  <c r="N913" i="1"/>
  <c r="M913" i="1" s="1"/>
  <c r="N914" i="1"/>
  <c r="M914" i="1" s="1"/>
  <c r="N915" i="1"/>
  <c r="M915" i="1" s="1"/>
  <c r="N916" i="1"/>
  <c r="M916" i="1" s="1"/>
  <c r="N917" i="1"/>
  <c r="M917" i="1" s="1"/>
  <c r="N918" i="1"/>
  <c r="M918" i="1" s="1"/>
  <c r="N919" i="1"/>
  <c r="M919" i="1" s="1"/>
  <c r="N920" i="1"/>
  <c r="M920" i="1" s="1"/>
  <c r="N921" i="1"/>
  <c r="M921" i="1" s="1"/>
  <c r="N922" i="1"/>
  <c r="M922" i="1" s="1"/>
  <c r="N923" i="1"/>
  <c r="M923" i="1" s="1"/>
  <c r="N924" i="1"/>
  <c r="M924" i="1" s="1"/>
  <c r="N925" i="1"/>
  <c r="M925" i="1" s="1"/>
  <c r="N926" i="1"/>
  <c r="M926" i="1" s="1"/>
  <c r="N927" i="1"/>
  <c r="M927" i="1" s="1"/>
  <c r="N928" i="1"/>
  <c r="M928" i="1" s="1"/>
  <c r="N929" i="1"/>
  <c r="M929" i="1" s="1"/>
  <c r="N930" i="1"/>
  <c r="M930" i="1" s="1"/>
  <c r="N931" i="1"/>
  <c r="M931" i="1" s="1"/>
  <c r="N932" i="1"/>
  <c r="M932" i="1" s="1"/>
  <c r="N933" i="1"/>
  <c r="M933" i="1" s="1"/>
  <c r="N934" i="1"/>
  <c r="M934" i="1" s="1"/>
  <c r="N935" i="1"/>
  <c r="M935" i="1" s="1"/>
  <c r="N936" i="1"/>
  <c r="M936" i="1" s="1"/>
  <c r="N937" i="1"/>
  <c r="M937" i="1" s="1"/>
  <c r="N938" i="1"/>
  <c r="M938" i="1" s="1"/>
  <c r="N939" i="1"/>
  <c r="M939" i="1" s="1"/>
  <c r="N940" i="1"/>
  <c r="M940" i="1" s="1"/>
  <c r="N941" i="1"/>
  <c r="M941" i="1" s="1"/>
  <c r="N942" i="1"/>
  <c r="M942" i="1" s="1"/>
  <c r="N943" i="1"/>
  <c r="M943" i="1" s="1"/>
  <c r="N944" i="1"/>
  <c r="M944" i="1" s="1"/>
  <c r="N945" i="1"/>
  <c r="M945" i="1" s="1"/>
  <c r="N946" i="1"/>
  <c r="M946" i="1" s="1"/>
  <c r="N947" i="1"/>
  <c r="M947" i="1" s="1"/>
  <c r="N948" i="1"/>
  <c r="M948" i="1" s="1"/>
  <c r="N949" i="1"/>
  <c r="M949" i="1" s="1"/>
  <c r="N950" i="1"/>
  <c r="M950" i="1" s="1"/>
  <c r="N951" i="1"/>
  <c r="M951" i="1" s="1"/>
  <c r="N952" i="1"/>
  <c r="M952" i="1" s="1"/>
  <c r="N953" i="1"/>
  <c r="M953" i="1" s="1"/>
  <c r="N954" i="1"/>
  <c r="M954" i="1" s="1"/>
  <c r="N955" i="1"/>
  <c r="M955" i="1" s="1"/>
  <c r="N956" i="1"/>
  <c r="M956" i="1" s="1"/>
  <c r="N957" i="1"/>
  <c r="M957" i="1" s="1"/>
  <c r="N958" i="1"/>
  <c r="M958" i="1" s="1"/>
  <c r="N959" i="1"/>
  <c r="M959" i="1" s="1"/>
  <c r="N960" i="1"/>
  <c r="M960" i="1" s="1"/>
  <c r="N961" i="1"/>
  <c r="M961" i="1" s="1"/>
  <c r="N962" i="1"/>
  <c r="M962" i="1" s="1"/>
  <c r="N963" i="1"/>
  <c r="M963" i="1" s="1"/>
  <c r="N964" i="1"/>
  <c r="M964" i="1" s="1"/>
  <c r="N965" i="1"/>
  <c r="M965" i="1" s="1"/>
  <c r="N966" i="1"/>
  <c r="M966" i="1" s="1"/>
  <c r="N967" i="1"/>
  <c r="M967" i="1" s="1"/>
  <c r="N968" i="1"/>
  <c r="M968" i="1" s="1"/>
  <c r="N969" i="1"/>
  <c r="M969" i="1" s="1"/>
  <c r="N970" i="1"/>
  <c r="M970" i="1" s="1"/>
  <c r="N971" i="1"/>
  <c r="M971" i="1" s="1"/>
  <c r="N972" i="1"/>
  <c r="M972" i="1" s="1"/>
  <c r="N973" i="1"/>
  <c r="M973" i="1" s="1"/>
  <c r="N974" i="1"/>
  <c r="M974" i="1" s="1"/>
  <c r="N975" i="1"/>
  <c r="M975" i="1" s="1"/>
  <c r="N976" i="1"/>
  <c r="M976" i="1" s="1"/>
  <c r="N977" i="1"/>
  <c r="M977" i="1" s="1"/>
  <c r="N978" i="1"/>
  <c r="M978" i="1" s="1"/>
  <c r="N979" i="1"/>
  <c r="M979" i="1" s="1"/>
  <c r="N980" i="1"/>
  <c r="M980" i="1" s="1"/>
  <c r="N981" i="1"/>
  <c r="M981" i="1" s="1"/>
  <c r="N982" i="1"/>
  <c r="M982" i="1" s="1"/>
  <c r="N983" i="1"/>
  <c r="M983" i="1" s="1"/>
  <c r="N984" i="1"/>
  <c r="M984" i="1" s="1"/>
  <c r="N985" i="1"/>
  <c r="M985" i="1" s="1"/>
  <c r="N986" i="1"/>
  <c r="M986" i="1" s="1"/>
  <c r="N987" i="1"/>
  <c r="M987" i="1" s="1"/>
  <c r="N988" i="1"/>
  <c r="M988" i="1" s="1"/>
  <c r="N989" i="1"/>
  <c r="M989" i="1" s="1"/>
  <c r="N990" i="1"/>
  <c r="M990" i="1" s="1"/>
  <c r="N991" i="1"/>
  <c r="M991" i="1" s="1"/>
  <c r="N992" i="1"/>
  <c r="M992" i="1" s="1"/>
  <c r="N993" i="1"/>
  <c r="M993" i="1" s="1"/>
  <c r="N994" i="1"/>
  <c r="M994" i="1" s="1"/>
  <c r="N995" i="1"/>
  <c r="M995" i="1" s="1"/>
  <c r="N996" i="1"/>
  <c r="M996" i="1" s="1"/>
  <c r="N997" i="1"/>
  <c r="M997" i="1" s="1"/>
  <c r="N998" i="1"/>
  <c r="M998" i="1" s="1"/>
  <c r="N999" i="1"/>
  <c r="M999" i="1" s="1"/>
  <c r="N1000" i="1"/>
  <c r="M1000" i="1" s="1"/>
  <c r="N1001" i="1"/>
  <c r="M1001" i="1" s="1"/>
  <c r="N1002" i="1"/>
  <c r="M1002" i="1" s="1"/>
  <c r="N1003" i="1"/>
  <c r="M1003" i="1" s="1"/>
  <c r="N1004" i="1"/>
  <c r="M1004" i="1" s="1"/>
  <c r="N1005" i="1"/>
  <c r="M1005" i="1" s="1"/>
  <c r="N1006" i="1"/>
  <c r="M1006" i="1" s="1"/>
  <c r="N1007" i="1"/>
  <c r="M1007" i="1" s="1"/>
  <c r="N1008" i="1"/>
  <c r="M1008" i="1" s="1"/>
  <c r="N1009" i="1"/>
  <c r="M1009" i="1" s="1"/>
  <c r="N1010" i="1"/>
  <c r="M1010" i="1" s="1"/>
  <c r="N1011" i="1"/>
  <c r="M1011" i="1" s="1"/>
  <c r="N1012" i="1"/>
  <c r="M1012" i="1" s="1"/>
  <c r="N1013" i="1"/>
  <c r="M1013" i="1" s="1"/>
  <c r="N1014" i="1"/>
  <c r="M1014" i="1" s="1"/>
  <c r="N1015" i="1"/>
  <c r="M1015" i="1" s="1"/>
  <c r="N1016" i="1"/>
  <c r="M1016" i="1" s="1"/>
  <c r="N1017" i="1"/>
  <c r="M1017" i="1" s="1"/>
  <c r="N1018" i="1"/>
  <c r="M1018" i="1" s="1"/>
  <c r="N1019" i="1"/>
  <c r="M1019" i="1" s="1"/>
  <c r="N1020" i="1"/>
  <c r="M1020" i="1" s="1"/>
  <c r="N1021" i="1"/>
  <c r="M1021" i="1" s="1"/>
  <c r="N1022" i="1"/>
  <c r="M1022" i="1" s="1"/>
  <c r="N1023" i="1"/>
  <c r="M1023" i="1" s="1"/>
  <c r="N1024" i="1"/>
  <c r="M1024" i="1" s="1"/>
  <c r="N1025" i="1"/>
  <c r="M1025" i="1" s="1"/>
  <c r="N1026" i="1"/>
  <c r="M1026" i="1" s="1"/>
  <c r="N1027" i="1"/>
  <c r="M1027" i="1" s="1"/>
  <c r="N1028" i="1"/>
  <c r="M1028" i="1" s="1"/>
  <c r="N1029" i="1"/>
  <c r="M1029" i="1" s="1"/>
  <c r="N1030" i="1"/>
  <c r="M1030" i="1" s="1"/>
  <c r="N1031" i="1"/>
  <c r="M1031" i="1" s="1"/>
  <c r="N1032" i="1"/>
  <c r="M1032" i="1" s="1"/>
  <c r="N1033" i="1"/>
  <c r="M1033" i="1" s="1"/>
  <c r="N1034" i="1"/>
  <c r="M1034" i="1" s="1"/>
  <c r="N1035" i="1"/>
  <c r="M1035" i="1" s="1"/>
  <c r="N1036" i="1"/>
  <c r="M1036" i="1" s="1"/>
  <c r="N1037" i="1"/>
  <c r="M1037" i="1" s="1"/>
  <c r="N1038" i="1"/>
  <c r="M1038" i="1" s="1"/>
  <c r="N1039" i="1"/>
  <c r="M1039" i="1" s="1"/>
  <c r="N1040" i="1"/>
  <c r="M1040" i="1" s="1"/>
  <c r="N1041" i="1"/>
  <c r="M1041" i="1" s="1"/>
  <c r="N1042" i="1"/>
  <c r="M1042" i="1" s="1"/>
  <c r="N1043" i="1"/>
  <c r="M1043" i="1" s="1"/>
  <c r="N1044" i="1"/>
  <c r="M1044" i="1" s="1"/>
  <c r="N1045" i="1"/>
  <c r="M1045" i="1" s="1"/>
  <c r="N1046" i="1"/>
  <c r="M1046" i="1" s="1"/>
  <c r="N1047" i="1"/>
  <c r="M1047" i="1" s="1"/>
  <c r="N1048" i="1"/>
  <c r="M1048" i="1" s="1"/>
  <c r="N1049" i="1"/>
  <c r="M1049" i="1" s="1"/>
  <c r="N1050" i="1"/>
  <c r="M1050" i="1" s="1"/>
  <c r="N1051" i="1"/>
  <c r="M1051" i="1" s="1"/>
  <c r="N1052" i="1"/>
  <c r="M1052" i="1" s="1"/>
  <c r="N1053" i="1"/>
  <c r="M1053" i="1" s="1"/>
  <c r="N1054" i="1"/>
  <c r="M1054" i="1" s="1"/>
  <c r="N1055" i="1"/>
  <c r="M1055" i="1" s="1"/>
  <c r="N1056" i="1"/>
  <c r="M1056" i="1" s="1"/>
  <c r="N1057" i="1"/>
  <c r="M1057" i="1" s="1"/>
  <c r="N1058" i="1"/>
  <c r="M1058" i="1" s="1"/>
  <c r="N1059" i="1"/>
  <c r="M1059" i="1" s="1"/>
  <c r="N1060" i="1"/>
  <c r="M1060" i="1" s="1"/>
  <c r="N1061" i="1"/>
  <c r="M1061" i="1" s="1"/>
  <c r="N1062" i="1"/>
  <c r="M1062" i="1" s="1"/>
  <c r="N1063" i="1"/>
  <c r="M1063" i="1" s="1"/>
  <c r="N1064" i="1"/>
  <c r="M1064" i="1" s="1"/>
  <c r="N1065" i="1"/>
  <c r="M1065" i="1" s="1"/>
  <c r="N1066" i="1"/>
  <c r="M1066" i="1" s="1"/>
  <c r="N1067" i="1"/>
  <c r="M1067" i="1" s="1"/>
  <c r="N1068" i="1"/>
  <c r="M1068" i="1" s="1"/>
  <c r="N1069" i="1"/>
  <c r="M1069" i="1" s="1"/>
  <c r="N1070" i="1"/>
  <c r="M1070" i="1" s="1"/>
  <c r="N1071" i="1"/>
  <c r="M1071" i="1" s="1"/>
  <c r="N1072" i="1"/>
  <c r="M1072" i="1" s="1"/>
  <c r="N1073" i="1"/>
  <c r="M1073" i="1" s="1"/>
  <c r="N1074" i="1"/>
  <c r="M1074" i="1" s="1"/>
  <c r="N1075" i="1"/>
  <c r="M1075" i="1" s="1"/>
  <c r="N1076" i="1"/>
  <c r="M1076" i="1" s="1"/>
  <c r="N1077" i="1"/>
  <c r="M1077" i="1" s="1"/>
  <c r="N1078" i="1"/>
  <c r="M1078" i="1" s="1"/>
  <c r="N1079" i="1"/>
  <c r="M1079" i="1" s="1"/>
  <c r="N1080" i="1"/>
  <c r="M1080" i="1" s="1"/>
  <c r="N1081" i="1"/>
  <c r="M1081" i="1" s="1"/>
  <c r="N1082" i="1"/>
  <c r="M1082" i="1" s="1"/>
  <c r="N1083" i="1"/>
  <c r="M1083" i="1" s="1"/>
  <c r="N1084" i="1"/>
  <c r="M1084" i="1" s="1"/>
  <c r="N1085" i="1"/>
  <c r="M1085" i="1" s="1"/>
  <c r="N1086" i="1"/>
  <c r="M1086" i="1" s="1"/>
  <c r="N1087" i="1"/>
  <c r="M1087" i="1" s="1"/>
  <c r="N1088" i="1"/>
  <c r="M1088" i="1" s="1"/>
  <c r="N1089" i="1"/>
  <c r="M1089" i="1" s="1"/>
  <c r="N1090" i="1"/>
  <c r="M1090" i="1" s="1"/>
  <c r="N1091" i="1"/>
  <c r="M1091" i="1" s="1"/>
  <c r="N1092" i="1"/>
  <c r="M1092" i="1" s="1"/>
  <c r="N1093" i="1"/>
  <c r="M1093" i="1" s="1"/>
  <c r="N1094" i="1"/>
  <c r="M1094" i="1" s="1"/>
  <c r="N1095" i="1"/>
  <c r="M1095" i="1" s="1"/>
  <c r="N1096" i="1"/>
  <c r="M1096" i="1" s="1"/>
  <c r="N1097" i="1"/>
  <c r="M1097" i="1" s="1"/>
  <c r="N1098" i="1"/>
  <c r="M1098" i="1" s="1"/>
  <c r="N1099" i="1"/>
  <c r="M1099" i="1" s="1"/>
  <c r="N1100" i="1"/>
  <c r="M1100" i="1" s="1"/>
  <c r="N1101" i="1"/>
  <c r="M1101" i="1" s="1"/>
  <c r="N1102" i="1"/>
  <c r="M1102" i="1" s="1"/>
  <c r="N1103" i="1"/>
  <c r="M1103" i="1" s="1"/>
  <c r="N1104" i="1"/>
  <c r="M1104" i="1" s="1"/>
  <c r="N1105" i="1"/>
  <c r="M1105" i="1" s="1"/>
  <c r="N1106" i="1"/>
  <c r="M1106" i="1" s="1"/>
  <c r="N1107" i="1"/>
  <c r="M1107" i="1" s="1"/>
  <c r="N1108" i="1"/>
  <c r="M1108" i="1" s="1"/>
  <c r="N1109" i="1"/>
  <c r="M1109" i="1" s="1"/>
  <c r="N1110" i="1"/>
  <c r="M1110" i="1" s="1"/>
  <c r="N1111" i="1"/>
  <c r="M1111" i="1" s="1"/>
  <c r="N1112" i="1"/>
  <c r="M1112" i="1" s="1"/>
  <c r="N1113" i="1"/>
  <c r="M1113" i="1" s="1"/>
  <c r="N1114" i="1"/>
  <c r="M1114" i="1" s="1"/>
  <c r="N1115" i="1"/>
  <c r="M1115" i="1" s="1"/>
  <c r="N1116" i="1"/>
  <c r="M1116" i="1" s="1"/>
  <c r="N1117" i="1"/>
  <c r="M1117" i="1" s="1"/>
  <c r="N1118" i="1"/>
  <c r="M1118" i="1" s="1"/>
  <c r="N1119" i="1"/>
  <c r="M1119" i="1" s="1"/>
  <c r="N1120" i="1"/>
  <c r="M1120" i="1" s="1"/>
  <c r="N1121" i="1"/>
  <c r="M1121" i="1" s="1"/>
  <c r="N1122" i="1"/>
  <c r="M1122" i="1" s="1"/>
  <c r="N1123" i="1"/>
  <c r="M1123" i="1" s="1"/>
  <c r="N1124" i="1"/>
  <c r="M1124" i="1" s="1"/>
  <c r="N1125" i="1"/>
  <c r="M1125" i="1" s="1"/>
  <c r="N1126" i="1"/>
  <c r="M1126" i="1" s="1"/>
  <c r="N1127" i="1"/>
  <c r="M1127" i="1" s="1"/>
  <c r="N1128" i="1"/>
  <c r="M1128" i="1" s="1"/>
  <c r="N1129" i="1"/>
  <c r="M1129" i="1" s="1"/>
  <c r="N1130" i="1"/>
  <c r="M1130" i="1" s="1"/>
  <c r="N1131" i="1"/>
  <c r="M1131" i="1" s="1"/>
  <c r="N1132" i="1"/>
  <c r="M1132" i="1" s="1"/>
  <c r="N1133" i="1"/>
  <c r="M1133" i="1" s="1"/>
  <c r="N1134" i="1"/>
  <c r="M1134" i="1" s="1"/>
  <c r="N1135" i="1"/>
  <c r="M1135" i="1" s="1"/>
  <c r="N1136" i="1"/>
  <c r="M1136" i="1" s="1"/>
  <c r="N1137" i="1"/>
  <c r="M1137" i="1" s="1"/>
  <c r="N1138" i="1"/>
  <c r="M1138" i="1" s="1"/>
  <c r="N1139" i="1"/>
  <c r="M1139" i="1" s="1"/>
  <c r="N1140" i="1"/>
  <c r="M1140" i="1" s="1"/>
  <c r="N1141" i="1"/>
  <c r="M1141" i="1" s="1"/>
  <c r="N1142" i="1"/>
  <c r="M1142" i="1" s="1"/>
  <c r="N1143" i="1"/>
  <c r="M1143" i="1" s="1"/>
  <c r="N1144" i="1"/>
  <c r="M1144" i="1" s="1"/>
  <c r="N1145" i="1"/>
  <c r="M1145" i="1" s="1"/>
  <c r="N1146" i="1"/>
  <c r="M1146" i="1" s="1"/>
  <c r="N1147" i="1"/>
  <c r="M1147" i="1" s="1"/>
  <c r="N1148" i="1"/>
  <c r="M1148" i="1" s="1"/>
  <c r="N1149" i="1"/>
  <c r="M1149" i="1" s="1"/>
  <c r="N1150" i="1"/>
  <c r="M1150" i="1" s="1"/>
  <c r="N1151" i="1"/>
  <c r="M1151" i="1" s="1"/>
  <c r="N1152" i="1"/>
  <c r="M1152" i="1" s="1"/>
  <c r="N1153" i="1"/>
  <c r="M1153" i="1" s="1"/>
  <c r="N1154" i="1"/>
  <c r="M1154" i="1" s="1"/>
  <c r="N1155" i="1"/>
  <c r="M1155" i="1" s="1"/>
  <c r="N1156" i="1"/>
  <c r="M1156" i="1" s="1"/>
  <c r="N1157" i="1"/>
  <c r="M1157" i="1" s="1"/>
  <c r="N1158" i="1"/>
  <c r="M1158" i="1" s="1"/>
  <c r="N1159" i="1"/>
  <c r="M1159" i="1" s="1"/>
  <c r="N1160" i="1"/>
  <c r="M1160" i="1" s="1"/>
  <c r="N1161" i="1"/>
  <c r="M1161" i="1" s="1"/>
  <c r="N1162" i="1"/>
  <c r="M1162" i="1" s="1"/>
  <c r="N1163" i="1"/>
  <c r="M1163" i="1" s="1"/>
  <c r="N1164" i="1"/>
  <c r="M1164" i="1" s="1"/>
  <c r="N1165" i="1"/>
  <c r="M1165" i="1" s="1"/>
  <c r="N1166" i="1"/>
  <c r="M1166" i="1" s="1"/>
  <c r="N1167" i="1"/>
  <c r="M1167" i="1" s="1"/>
  <c r="N1168" i="1"/>
  <c r="M1168" i="1" s="1"/>
  <c r="N1169" i="1"/>
  <c r="M1169" i="1" s="1"/>
  <c r="N1170" i="1"/>
  <c r="M1170" i="1" s="1"/>
  <c r="N1171" i="1"/>
  <c r="M1171" i="1" s="1"/>
  <c r="N1172" i="1"/>
  <c r="M1172" i="1" s="1"/>
  <c r="N1173" i="1"/>
  <c r="M1173" i="1" s="1"/>
  <c r="N1174" i="1"/>
  <c r="M1174" i="1" s="1"/>
  <c r="N1175" i="1"/>
  <c r="M1175" i="1" s="1"/>
  <c r="N1176" i="1"/>
  <c r="M1176" i="1" s="1"/>
  <c r="N1177" i="1"/>
  <c r="M1177" i="1" s="1"/>
  <c r="N1178" i="1"/>
  <c r="M1178" i="1" s="1"/>
  <c r="N1179" i="1"/>
  <c r="M1179" i="1" s="1"/>
  <c r="N1180" i="1"/>
  <c r="M1180" i="1" s="1"/>
  <c r="N1181" i="1"/>
  <c r="M1181" i="1" s="1"/>
  <c r="N1182" i="1"/>
  <c r="M1182" i="1" s="1"/>
  <c r="N1183" i="1"/>
  <c r="M1183" i="1" s="1"/>
  <c r="N1184" i="1"/>
  <c r="M1184" i="1" s="1"/>
  <c r="N1185" i="1"/>
  <c r="M1185" i="1" s="1"/>
  <c r="N1186" i="1"/>
  <c r="M1186" i="1" s="1"/>
  <c r="N1187" i="1"/>
  <c r="M1187" i="1" s="1"/>
  <c r="N1188" i="1"/>
  <c r="M1188" i="1" s="1"/>
  <c r="N1189" i="1"/>
  <c r="M1189" i="1" s="1"/>
  <c r="N1190" i="1"/>
  <c r="M1190" i="1" s="1"/>
  <c r="N1191" i="1"/>
  <c r="M1191" i="1" s="1"/>
  <c r="N1192" i="1"/>
  <c r="M1192" i="1" s="1"/>
  <c r="N1193" i="1"/>
  <c r="M1193" i="1" s="1"/>
  <c r="N1194" i="1"/>
  <c r="M1194" i="1" s="1"/>
  <c r="N1195" i="1"/>
  <c r="M1195" i="1" s="1"/>
  <c r="N1196" i="1"/>
  <c r="M1196" i="1" s="1"/>
  <c r="N1197" i="1"/>
  <c r="M1197" i="1" s="1"/>
  <c r="N1198" i="1"/>
  <c r="M1198" i="1" s="1"/>
  <c r="N1199" i="1"/>
  <c r="M1199" i="1" s="1"/>
  <c r="N1200" i="1"/>
  <c r="M1200" i="1" s="1"/>
  <c r="N1201" i="1"/>
  <c r="M1201" i="1" s="1"/>
  <c r="N1202" i="1"/>
  <c r="M1202" i="1" s="1"/>
  <c r="N1203" i="1"/>
  <c r="M1203" i="1" s="1"/>
  <c r="N1204" i="1"/>
  <c r="M1204" i="1" s="1"/>
  <c r="N1205" i="1"/>
  <c r="M1205" i="1" s="1"/>
  <c r="N1206" i="1"/>
  <c r="M1206" i="1" s="1"/>
  <c r="N1207" i="1"/>
  <c r="M1207" i="1" s="1"/>
  <c r="N1208" i="1"/>
  <c r="M1208" i="1" s="1"/>
  <c r="N1209" i="1"/>
  <c r="M1209" i="1" s="1"/>
  <c r="N1210" i="1"/>
  <c r="M1210" i="1" s="1"/>
  <c r="N1211" i="1"/>
  <c r="M1211" i="1" s="1"/>
  <c r="N1212" i="1"/>
  <c r="M1212" i="1" s="1"/>
  <c r="N1213" i="1"/>
  <c r="M1213" i="1" s="1"/>
  <c r="N1214" i="1"/>
  <c r="M1214" i="1" s="1"/>
  <c r="N1215" i="1"/>
  <c r="M1215" i="1" s="1"/>
  <c r="N1216" i="1"/>
  <c r="M1216" i="1" s="1"/>
  <c r="N1217" i="1"/>
  <c r="M1217" i="1" s="1"/>
  <c r="N1218" i="1"/>
  <c r="M1218" i="1" s="1"/>
  <c r="N1219" i="1"/>
  <c r="M1219" i="1" s="1"/>
  <c r="N1220" i="1"/>
  <c r="M1220" i="1" s="1"/>
  <c r="N1221" i="1"/>
  <c r="M1221" i="1" s="1"/>
  <c r="N1222" i="1"/>
  <c r="M1222" i="1" s="1"/>
  <c r="N1223" i="1"/>
  <c r="M1223" i="1" s="1"/>
  <c r="N1224" i="1"/>
  <c r="M1224" i="1" s="1"/>
  <c r="N1225" i="1"/>
  <c r="M1225" i="1" s="1"/>
  <c r="N1226" i="1"/>
  <c r="M1226" i="1" s="1"/>
  <c r="N1227" i="1"/>
  <c r="M1227" i="1" s="1"/>
  <c r="N1228" i="1"/>
  <c r="M1228" i="1" s="1"/>
  <c r="N1229" i="1"/>
  <c r="M1229" i="1" s="1"/>
  <c r="N1230" i="1"/>
  <c r="M1230" i="1" s="1"/>
  <c r="N1231" i="1"/>
  <c r="M1231" i="1" s="1"/>
  <c r="N1232" i="1"/>
  <c r="M1232" i="1" s="1"/>
  <c r="N1233" i="1"/>
  <c r="M1233" i="1" s="1"/>
  <c r="N1234" i="1"/>
  <c r="M1234" i="1" s="1"/>
  <c r="N1235" i="1"/>
  <c r="M1235" i="1" s="1"/>
  <c r="N1236" i="1"/>
  <c r="M1236" i="1" s="1"/>
  <c r="N1237" i="1"/>
  <c r="M1237" i="1" s="1"/>
  <c r="N1238" i="1"/>
  <c r="M1238" i="1" s="1"/>
  <c r="N1239" i="1"/>
  <c r="M1239" i="1" s="1"/>
  <c r="N1240" i="1"/>
  <c r="M1240" i="1" s="1"/>
  <c r="N1241" i="1"/>
  <c r="M1241" i="1" s="1"/>
  <c r="N1242" i="1"/>
  <c r="M1242" i="1" s="1"/>
  <c r="N1243" i="1"/>
  <c r="M1243" i="1" s="1"/>
  <c r="N1244" i="1"/>
  <c r="M1244" i="1" s="1"/>
  <c r="N1245" i="1"/>
  <c r="M1245" i="1" s="1"/>
  <c r="N1246" i="1"/>
  <c r="M1246" i="1" s="1"/>
  <c r="N1247" i="1"/>
  <c r="M1247" i="1" s="1"/>
  <c r="N1248" i="1"/>
  <c r="M1248" i="1" s="1"/>
  <c r="N1249" i="1"/>
  <c r="M1249" i="1" s="1"/>
  <c r="N1250" i="1"/>
  <c r="M1250" i="1" s="1"/>
  <c r="N1251" i="1"/>
  <c r="M1251" i="1" s="1"/>
  <c r="N1252" i="1"/>
  <c r="M1252" i="1" s="1"/>
  <c r="N1253" i="1"/>
  <c r="M1253" i="1" s="1"/>
  <c r="N1254" i="1"/>
  <c r="M1254" i="1" s="1"/>
  <c r="N1255" i="1"/>
  <c r="M1255" i="1" s="1"/>
  <c r="N1256" i="1"/>
  <c r="M1256" i="1" s="1"/>
  <c r="N1257" i="1"/>
  <c r="M1257" i="1" s="1"/>
  <c r="N1258" i="1"/>
  <c r="M1258" i="1" s="1"/>
  <c r="N1259" i="1"/>
  <c r="M1259" i="1" s="1"/>
  <c r="N1260" i="1"/>
  <c r="M1260" i="1" s="1"/>
  <c r="N1261" i="1"/>
  <c r="M1261" i="1" s="1"/>
  <c r="N1262" i="1"/>
  <c r="M1262" i="1" s="1"/>
  <c r="N1263" i="1"/>
  <c r="M1263" i="1" s="1"/>
  <c r="N1264" i="1"/>
  <c r="M1264" i="1" s="1"/>
  <c r="N1265" i="1"/>
  <c r="M1265" i="1" s="1"/>
  <c r="N1266" i="1"/>
  <c r="M1266" i="1" s="1"/>
  <c r="N1267" i="1"/>
  <c r="M1267" i="1" s="1"/>
  <c r="N1268" i="1"/>
  <c r="M1268" i="1" s="1"/>
  <c r="N1269" i="1"/>
  <c r="M1269" i="1" s="1"/>
  <c r="N1270" i="1"/>
  <c r="M1270" i="1" s="1"/>
  <c r="N1271" i="1"/>
  <c r="M1271" i="1" s="1"/>
  <c r="N1272" i="1"/>
  <c r="M1272" i="1" s="1"/>
  <c r="N1273" i="1"/>
  <c r="M1273" i="1" s="1"/>
  <c r="N1274" i="1"/>
  <c r="M1274" i="1" s="1"/>
  <c r="N1275" i="1"/>
  <c r="M1275" i="1" s="1"/>
  <c r="N1276" i="1"/>
  <c r="M1276" i="1" s="1"/>
  <c r="N1277" i="1"/>
  <c r="M1277" i="1" s="1"/>
  <c r="N1278" i="1"/>
  <c r="M1278" i="1" s="1"/>
  <c r="N1279" i="1"/>
  <c r="M1279" i="1" s="1"/>
  <c r="N1280" i="1"/>
  <c r="M1280" i="1" s="1"/>
  <c r="N1281" i="1"/>
  <c r="M1281" i="1" s="1"/>
  <c r="N1282" i="1"/>
  <c r="M1282" i="1" s="1"/>
  <c r="N1283" i="1"/>
  <c r="M1283" i="1" s="1"/>
  <c r="N1284" i="1"/>
  <c r="M1284" i="1" s="1"/>
  <c r="N1285" i="1"/>
  <c r="M1285" i="1" s="1"/>
  <c r="N1286" i="1"/>
  <c r="M1286" i="1" s="1"/>
  <c r="N1287" i="1"/>
  <c r="M1287" i="1" s="1"/>
  <c r="N1288" i="1"/>
  <c r="M1288" i="1" s="1"/>
  <c r="N1289" i="1"/>
  <c r="M1289" i="1" s="1"/>
  <c r="N1290" i="1"/>
  <c r="M1290" i="1" s="1"/>
  <c r="N1291" i="1"/>
  <c r="M1291" i="1" s="1"/>
  <c r="N1292" i="1"/>
  <c r="M1292" i="1" s="1"/>
  <c r="N1293" i="1"/>
  <c r="M1293" i="1" s="1"/>
  <c r="N1294" i="1"/>
  <c r="M1294" i="1" s="1"/>
  <c r="N1295" i="1"/>
  <c r="M1295" i="1" s="1"/>
  <c r="N1296" i="1"/>
  <c r="M1296" i="1" s="1"/>
  <c r="N1297" i="1"/>
  <c r="M1297" i="1" s="1"/>
  <c r="N1298" i="1"/>
  <c r="M1298" i="1" s="1"/>
  <c r="N1299" i="1"/>
  <c r="M1299" i="1" s="1"/>
  <c r="N1300" i="1"/>
  <c r="M1300" i="1" s="1"/>
  <c r="N1301" i="1"/>
  <c r="M1301" i="1" s="1"/>
  <c r="N1302" i="1"/>
  <c r="M1302" i="1" s="1"/>
  <c r="N1303" i="1"/>
  <c r="M1303" i="1" s="1"/>
  <c r="N1304" i="1"/>
  <c r="M1304" i="1" s="1"/>
  <c r="N1305" i="1"/>
  <c r="M1305" i="1" s="1"/>
  <c r="N1306" i="1"/>
  <c r="M1306" i="1" s="1"/>
  <c r="N1307" i="1"/>
  <c r="M1307" i="1" s="1"/>
  <c r="N1308" i="1"/>
  <c r="M1308" i="1" s="1"/>
  <c r="N1309" i="1"/>
  <c r="M1309" i="1" s="1"/>
  <c r="N1310" i="1"/>
  <c r="M1310" i="1" s="1"/>
  <c r="N1311" i="1"/>
  <c r="M1311" i="1" s="1"/>
  <c r="N1312" i="1"/>
  <c r="M1312" i="1" s="1"/>
  <c r="N1313" i="1"/>
  <c r="M1313" i="1" s="1"/>
  <c r="N1314" i="1"/>
  <c r="M1314" i="1" s="1"/>
  <c r="N1315" i="1"/>
  <c r="M1315" i="1" s="1"/>
  <c r="N1316" i="1"/>
  <c r="M1316" i="1" s="1"/>
  <c r="N1317" i="1"/>
  <c r="M1317" i="1" s="1"/>
  <c r="N1318" i="1"/>
  <c r="M1318" i="1" s="1"/>
  <c r="N1319" i="1"/>
  <c r="M1319" i="1" s="1"/>
  <c r="N1320" i="1"/>
  <c r="M1320" i="1" s="1"/>
  <c r="N1321" i="1"/>
  <c r="M1321" i="1" s="1"/>
  <c r="N1322" i="1"/>
  <c r="M1322" i="1" s="1"/>
  <c r="N1323" i="1"/>
  <c r="M1323" i="1" s="1"/>
  <c r="N1324" i="1"/>
  <c r="M1324" i="1" s="1"/>
  <c r="N1325" i="1"/>
  <c r="M1325" i="1" s="1"/>
  <c r="N1326" i="1"/>
  <c r="M1326" i="1" s="1"/>
  <c r="N1327" i="1"/>
  <c r="M1327" i="1" s="1"/>
  <c r="N1328" i="1"/>
  <c r="M1328" i="1" s="1"/>
  <c r="N1329" i="1"/>
  <c r="M1329" i="1" s="1"/>
  <c r="N1330" i="1"/>
  <c r="M1330" i="1" s="1"/>
  <c r="N1331" i="1"/>
  <c r="M1331" i="1" s="1"/>
  <c r="N1332" i="1"/>
  <c r="M1332" i="1" s="1"/>
  <c r="N1333" i="1"/>
  <c r="M1333" i="1" s="1"/>
  <c r="N1334" i="1"/>
  <c r="M1334" i="1" s="1"/>
  <c r="N1335" i="1"/>
  <c r="M1335" i="1" s="1"/>
  <c r="N1336" i="1"/>
  <c r="M1336" i="1" s="1"/>
  <c r="N1337" i="1"/>
  <c r="M1337" i="1" s="1"/>
  <c r="N1338" i="1"/>
  <c r="M1338" i="1" s="1"/>
  <c r="N1339" i="1"/>
  <c r="M1339" i="1" s="1"/>
  <c r="N1340" i="1"/>
  <c r="M1340" i="1" s="1"/>
  <c r="N1341" i="1"/>
  <c r="M1341" i="1" s="1"/>
  <c r="N1342" i="1"/>
  <c r="M1342" i="1" s="1"/>
  <c r="N1343" i="1"/>
  <c r="M1343" i="1" s="1"/>
  <c r="N1344" i="1"/>
  <c r="M1344" i="1" s="1"/>
  <c r="N1345" i="1"/>
  <c r="M1345" i="1" s="1"/>
  <c r="N1346" i="1"/>
  <c r="M1346" i="1" s="1"/>
  <c r="N1347" i="1"/>
  <c r="M1347" i="1" s="1"/>
  <c r="N1348" i="1"/>
  <c r="M1348" i="1" s="1"/>
  <c r="N1349" i="1"/>
  <c r="M1349" i="1" s="1"/>
  <c r="N1350" i="1"/>
  <c r="M1350" i="1" s="1"/>
  <c r="N1351" i="1"/>
  <c r="M1351" i="1" s="1"/>
  <c r="N1352" i="1"/>
  <c r="M1352" i="1" s="1"/>
  <c r="N1353" i="1"/>
  <c r="M1353" i="1" s="1"/>
  <c r="N1354" i="1"/>
  <c r="M1354" i="1" s="1"/>
  <c r="N1355" i="1"/>
  <c r="M1355" i="1" s="1"/>
  <c r="N1356" i="1"/>
  <c r="M1356" i="1" s="1"/>
  <c r="N1357" i="1"/>
  <c r="M1357" i="1" s="1"/>
  <c r="N1358" i="1"/>
  <c r="M1358" i="1" s="1"/>
  <c r="N1359" i="1"/>
  <c r="M1359" i="1" s="1"/>
  <c r="N1360" i="1"/>
  <c r="M1360" i="1" s="1"/>
  <c r="N1361" i="1"/>
  <c r="M1361" i="1" s="1"/>
  <c r="N1362" i="1"/>
  <c r="M1362" i="1" s="1"/>
  <c r="N1363" i="1"/>
  <c r="M1363" i="1" s="1"/>
  <c r="N1364" i="1"/>
  <c r="M1364" i="1" s="1"/>
  <c r="N1365" i="1"/>
  <c r="M1365" i="1" s="1"/>
  <c r="N1366" i="1"/>
  <c r="M1366" i="1" s="1"/>
  <c r="N1367" i="1"/>
  <c r="M1367" i="1" s="1"/>
  <c r="N1368" i="1"/>
  <c r="M1368" i="1" s="1"/>
  <c r="N1369" i="1"/>
  <c r="M1369" i="1" s="1"/>
  <c r="N1370" i="1"/>
  <c r="M1370" i="1" s="1"/>
  <c r="N1371" i="1"/>
  <c r="M1371" i="1" s="1"/>
  <c r="N1372" i="1"/>
  <c r="M1372" i="1" s="1"/>
  <c r="N1373" i="1"/>
  <c r="M1373" i="1" s="1"/>
  <c r="N1374" i="1"/>
  <c r="M1374" i="1" s="1"/>
  <c r="N1375" i="1"/>
  <c r="M1375" i="1" s="1"/>
  <c r="N1376" i="1"/>
  <c r="M1376" i="1" s="1"/>
  <c r="N1377" i="1"/>
  <c r="M1377" i="1" s="1"/>
  <c r="N1378" i="1"/>
  <c r="M1378" i="1" s="1"/>
  <c r="N1379" i="1"/>
  <c r="M1379" i="1" s="1"/>
  <c r="N1380" i="1"/>
  <c r="M1380" i="1" s="1"/>
  <c r="N1381" i="1"/>
  <c r="M1381" i="1" s="1"/>
  <c r="N1382" i="1"/>
  <c r="M1382" i="1" s="1"/>
  <c r="N1383" i="1"/>
  <c r="M1383" i="1" s="1"/>
  <c r="N1384" i="1"/>
  <c r="M1384" i="1" s="1"/>
  <c r="N1385" i="1"/>
  <c r="M1385" i="1" s="1"/>
  <c r="N1386" i="1"/>
  <c r="M1386" i="1" s="1"/>
  <c r="N1387" i="1"/>
  <c r="M1387" i="1" s="1"/>
  <c r="N1388" i="1"/>
  <c r="M1388" i="1" s="1"/>
  <c r="N1389" i="1"/>
  <c r="M1389" i="1" s="1"/>
  <c r="N1390" i="1"/>
  <c r="M1390" i="1" s="1"/>
  <c r="N1391" i="1"/>
  <c r="M1391" i="1" s="1"/>
  <c r="N1392" i="1"/>
  <c r="M1392" i="1" s="1"/>
  <c r="N1393" i="1"/>
  <c r="M1393" i="1" s="1"/>
  <c r="N1394" i="1"/>
  <c r="M1394" i="1" s="1"/>
  <c r="N1395" i="1"/>
  <c r="M1395" i="1" s="1"/>
  <c r="N1396" i="1"/>
  <c r="M1396" i="1" s="1"/>
  <c r="N1397" i="1"/>
  <c r="M1397" i="1" s="1"/>
  <c r="N1398" i="1"/>
  <c r="M1398" i="1" s="1"/>
  <c r="N1399" i="1"/>
  <c r="M1399" i="1" s="1"/>
  <c r="N1400" i="1"/>
  <c r="M1400" i="1" s="1"/>
  <c r="N1401" i="1"/>
  <c r="M1401" i="1" s="1"/>
  <c r="N1402" i="1"/>
  <c r="M1402" i="1" s="1"/>
  <c r="N1403" i="1"/>
  <c r="M1403" i="1" s="1"/>
  <c r="N1404" i="1"/>
  <c r="M1404" i="1" s="1"/>
  <c r="N1405" i="1"/>
  <c r="M1405" i="1" s="1"/>
  <c r="N1406" i="1"/>
  <c r="M1406" i="1" s="1"/>
  <c r="N1407" i="1"/>
  <c r="M1407" i="1" s="1"/>
  <c r="N1408" i="1"/>
  <c r="M1408" i="1" s="1"/>
  <c r="N1409" i="1"/>
  <c r="M1409" i="1" s="1"/>
  <c r="N1410" i="1"/>
  <c r="M1410" i="1" s="1"/>
  <c r="N1411" i="1"/>
  <c r="M1411" i="1" s="1"/>
  <c r="N1412" i="1"/>
  <c r="M1412" i="1" s="1"/>
  <c r="N1413" i="1"/>
  <c r="M1413" i="1" s="1"/>
  <c r="N1414" i="1"/>
  <c r="M1414" i="1" s="1"/>
  <c r="N1415" i="1"/>
  <c r="M1415" i="1" s="1"/>
  <c r="N1416" i="1"/>
  <c r="M1416" i="1" s="1"/>
  <c r="N1417" i="1"/>
  <c r="M1417" i="1" s="1"/>
  <c r="N1418" i="1"/>
  <c r="M1418" i="1" s="1"/>
  <c r="N1419" i="1"/>
  <c r="M1419" i="1" s="1"/>
  <c r="N1420" i="1"/>
  <c r="M1420" i="1" s="1"/>
  <c r="N1421" i="1"/>
  <c r="M1421" i="1" s="1"/>
  <c r="N1422" i="1"/>
  <c r="M1422" i="1" s="1"/>
  <c r="N1423" i="1"/>
  <c r="M1423" i="1" s="1"/>
  <c r="N1424" i="1"/>
  <c r="M1424" i="1" s="1"/>
  <c r="N1425" i="1"/>
  <c r="M1425" i="1" s="1"/>
  <c r="N1426" i="1"/>
  <c r="M1426" i="1" s="1"/>
  <c r="N1427" i="1"/>
  <c r="M1427" i="1" s="1"/>
  <c r="N1428" i="1"/>
  <c r="M1428" i="1" s="1"/>
  <c r="N1429" i="1"/>
  <c r="M1429" i="1" s="1"/>
  <c r="N1430" i="1"/>
  <c r="M1430" i="1" s="1"/>
  <c r="N1431" i="1"/>
  <c r="M1431" i="1" s="1"/>
  <c r="N1432" i="1"/>
  <c r="M1432" i="1" s="1"/>
  <c r="N1433" i="1"/>
  <c r="M1433" i="1" s="1"/>
  <c r="N1434" i="1"/>
  <c r="M1434" i="1" s="1"/>
  <c r="N1435" i="1"/>
  <c r="M1435" i="1" s="1"/>
  <c r="N1436" i="1"/>
  <c r="M1436" i="1" s="1"/>
  <c r="N1437" i="1"/>
  <c r="M1437" i="1" s="1"/>
  <c r="N1438" i="1"/>
  <c r="M1438" i="1" s="1"/>
  <c r="N1439" i="1"/>
  <c r="M1439" i="1" s="1"/>
  <c r="N1440" i="1"/>
  <c r="M1440" i="1" s="1"/>
  <c r="N1441" i="1"/>
  <c r="M1441" i="1" s="1"/>
  <c r="N1442" i="1"/>
  <c r="M1442" i="1" s="1"/>
  <c r="N1443" i="1"/>
  <c r="M1443" i="1" s="1"/>
  <c r="N1444" i="1"/>
  <c r="M1444" i="1" s="1"/>
  <c r="N1445" i="1"/>
  <c r="M1445" i="1" s="1"/>
  <c r="N1446" i="1"/>
  <c r="M1446" i="1" s="1"/>
  <c r="N1447" i="1"/>
  <c r="M1447" i="1" s="1"/>
  <c r="N1448" i="1"/>
  <c r="M1448" i="1" s="1"/>
  <c r="N1449" i="1"/>
  <c r="M1449" i="1" s="1"/>
  <c r="N1450" i="1"/>
  <c r="M1450" i="1" s="1"/>
  <c r="N1451" i="1"/>
  <c r="M1451" i="1" s="1"/>
  <c r="N1452" i="1"/>
  <c r="M1452" i="1" s="1"/>
  <c r="N1453" i="1"/>
  <c r="M1453" i="1" s="1"/>
  <c r="N1454" i="1"/>
  <c r="M1454" i="1" s="1"/>
  <c r="N1455" i="1"/>
  <c r="M1455" i="1" s="1"/>
  <c r="N1456" i="1"/>
  <c r="M1456" i="1" s="1"/>
  <c r="N1457" i="1"/>
  <c r="M1457" i="1" s="1"/>
  <c r="N1458" i="1"/>
  <c r="M1458" i="1" s="1"/>
  <c r="N1459" i="1"/>
  <c r="M1459" i="1" s="1"/>
  <c r="N1460" i="1"/>
  <c r="M1460" i="1" s="1"/>
  <c r="N1461" i="1"/>
  <c r="M1461" i="1" s="1"/>
  <c r="N1462" i="1"/>
  <c r="M1462" i="1" s="1"/>
  <c r="N1463" i="1"/>
  <c r="M1463" i="1" s="1"/>
  <c r="N1464" i="1"/>
  <c r="M1464" i="1" s="1"/>
  <c r="N1465" i="1"/>
  <c r="M1465" i="1" s="1"/>
  <c r="N1466" i="1"/>
  <c r="M1466" i="1" s="1"/>
  <c r="N1467" i="1"/>
  <c r="M1467" i="1" s="1"/>
  <c r="N1468" i="1"/>
  <c r="M1468" i="1" s="1"/>
  <c r="N1469" i="1"/>
  <c r="M1469" i="1" s="1"/>
  <c r="N1470" i="1"/>
  <c r="M1470" i="1" s="1"/>
  <c r="N1471" i="1"/>
  <c r="M1471" i="1" s="1"/>
  <c r="N1472" i="1"/>
  <c r="M1472" i="1" s="1"/>
  <c r="N1473" i="1"/>
  <c r="M1473" i="1" s="1"/>
  <c r="N1474" i="1"/>
  <c r="M1474" i="1" s="1"/>
  <c r="N1475" i="1"/>
  <c r="M1475" i="1" s="1"/>
  <c r="N1476" i="1"/>
  <c r="M1476" i="1" s="1"/>
  <c r="N1477" i="1"/>
  <c r="M1477" i="1" s="1"/>
  <c r="N1478" i="1"/>
  <c r="M1478" i="1" s="1"/>
  <c r="N1479" i="1"/>
  <c r="M1479" i="1" s="1"/>
  <c r="N1480" i="1"/>
  <c r="M1480" i="1" s="1"/>
  <c r="N1481" i="1"/>
  <c r="M1481" i="1" s="1"/>
  <c r="N1482" i="1"/>
  <c r="M1482" i="1" s="1"/>
  <c r="N1483" i="1"/>
  <c r="M1483" i="1" s="1"/>
  <c r="N1484" i="1"/>
  <c r="M1484" i="1" s="1"/>
  <c r="N1485" i="1"/>
  <c r="M1485" i="1" s="1"/>
  <c r="N1486" i="1"/>
  <c r="M1486" i="1" s="1"/>
  <c r="N1487" i="1"/>
  <c r="M1487" i="1" s="1"/>
  <c r="N1488" i="1"/>
  <c r="M1488" i="1" s="1"/>
  <c r="N1489" i="1"/>
  <c r="M1489" i="1" s="1"/>
  <c r="N1490" i="1"/>
  <c r="M1490" i="1" s="1"/>
  <c r="N1491" i="1"/>
  <c r="M1491" i="1" s="1"/>
  <c r="N1492" i="1"/>
  <c r="M1492" i="1" s="1"/>
  <c r="N1493" i="1"/>
  <c r="M1493" i="1" s="1"/>
  <c r="N1494" i="1"/>
  <c r="M1494" i="1" s="1"/>
  <c r="N1495" i="1"/>
  <c r="M1495" i="1" s="1"/>
  <c r="N1496" i="1"/>
  <c r="M1496" i="1" s="1"/>
  <c r="N1497" i="1"/>
  <c r="M1497" i="1" s="1"/>
  <c r="N1498" i="1"/>
  <c r="M1498" i="1" s="1"/>
  <c r="N1499" i="1"/>
  <c r="M1499" i="1" s="1"/>
  <c r="N1500" i="1"/>
  <c r="M1500" i="1" s="1"/>
  <c r="N1501" i="1"/>
  <c r="M1501" i="1" s="1"/>
  <c r="N1502" i="1"/>
  <c r="M1502" i="1" s="1"/>
  <c r="N1503" i="1"/>
  <c r="M1503" i="1" s="1"/>
  <c r="N1504" i="1"/>
  <c r="M1504" i="1" s="1"/>
  <c r="N1505" i="1"/>
  <c r="M1505" i="1" s="1"/>
  <c r="N1506" i="1"/>
  <c r="M1506" i="1" s="1"/>
  <c r="N1507" i="1"/>
  <c r="M1507" i="1" s="1"/>
  <c r="N1508" i="1"/>
  <c r="M1508" i="1" s="1"/>
  <c r="N1509" i="1"/>
  <c r="M1509" i="1" s="1"/>
  <c r="N1510" i="1"/>
  <c r="M1510" i="1" s="1"/>
  <c r="N1511" i="1"/>
  <c r="M1511" i="1" s="1"/>
  <c r="N1512" i="1"/>
  <c r="M1512" i="1" s="1"/>
  <c r="N1513" i="1"/>
  <c r="M1513" i="1" s="1"/>
  <c r="N1514" i="1"/>
  <c r="M1514" i="1" s="1"/>
  <c r="N1515" i="1"/>
  <c r="M1515" i="1" s="1"/>
  <c r="N1516" i="1"/>
  <c r="M1516" i="1" s="1"/>
  <c r="N1517" i="1"/>
  <c r="M1517" i="1" s="1"/>
  <c r="N1518" i="1"/>
  <c r="M1518" i="1" s="1"/>
  <c r="N1519" i="1"/>
  <c r="M1519" i="1" s="1"/>
  <c r="N1520" i="1"/>
  <c r="M1520" i="1" s="1"/>
  <c r="N1521" i="1"/>
  <c r="M1521" i="1" s="1"/>
  <c r="N1522" i="1"/>
  <c r="M1522" i="1" s="1"/>
  <c r="N1523" i="1"/>
  <c r="M1523" i="1" s="1"/>
  <c r="N1524" i="1"/>
  <c r="M1524" i="1" s="1"/>
  <c r="N1525" i="1"/>
  <c r="M1525" i="1" s="1"/>
  <c r="N1526" i="1"/>
  <c r="M1526" i="1" s="1"/>
  <c r="N1527" i="1"/>
  <c r="M1527" i="1" s="1"/>
  <c r="N1528" i="1"/>
  <c r="M1528" i="1" s="1"/>
  <c r="N1529" i="1"/>
  <c r="M1529" i="1" s="1"/>
  <c r="N1530" i="1"/>
  <c r="M1530" i="1" s="1"/>
  <c r="N1531" i="1"/>
  <c r="M1531" i="1" s="1"/>
  <c r="N1532" i="1"/>
  <c r="M1532" i="1" s="1"/>
  <c r="N1533" i="1"/>
  <c r="M1533" i="1" s="1"/>
  <c r="N1534" i="1"/>
  <c r="M1534" i="1" s="1"/>
  <c r="N1535" i="1"/>
  <c r="M1535" i="1" s="1"/>
  <c r="N1536" i="1"/>
  <c r="M1536" i="1" s="1"/>
  <c r="N1537" i="1"/>
  <c r="M1537" i="1" s="1"/>
  <c r="N1538" i="1"/>
  <c r="M1538" i="1" s="1"/>
  <c r="N1539" i="1"/>
  <c r="M1539" i="1" s="1"/>
  <c r="N1540" i="1"/>
  <c r="M1540" i="1" s="1"/>
  <c r="N1541" i="1"/>
  <c r="M1541" i="1" s="1"/>
  <c r="N1542" i="1"/>
  <c r="M1542" i="1" s="1"/>
  <c r="N1543" i="1"/>
  <c r="M1543" i="1" s="1"/>
  <c r="N1544" i="1"/>
  <c r="M1544" i="1" s="1"/>
  <c r="N1545" i="1"/>
  <c r="M1545" i="1" s="1"/>
  <c r="N1546" i="1"/>
  <c r="M1546" i="1" s="1"/>
  <c r="N1547" i="1"/>
  <c r="M1547" i="1" s="1"/>
  <c r="N1548" i="1"/>
  <c r="M1548" i="1" s="1"/>
  <c r="N1549" i="1"/>
  <c r="M1549" i="1" s="1"/>
  <c r="N1550" i="1"/>
  <c r="M1550" i="1" s="1"/>
  <c r="N1551" i="1"/>
  <c r="M1551" i="1" s="1"/>
  <c r="N1552" i="1"/>
  <c r="M1552" i="1" s="1"/>
  <c r="N1553" i="1"/>
  <c r="M1553" i="1" s="1"/>
  <c r="N1554" i="1"/>
  <c r="M1554" i="1" s="1"/>
  <c r="N1555" i="1"/>
  <c r="M1555" i="1" s="1"/>
  <c r="N1556" i="1"/>
  <c r="M1556" i="1" s="1"/>
  <c r="N1557" i="1"/>
  <c r="M1557" i="1" s="1"/>
  <c r="N1558" i="1"/>
  <c r="M1558" i="1" s="1"/>
  <c r="N1559" i="1"/>
  <c r="M1559" i="1" s="1"/>
  <c r="N1560" i="1"/>
  <c r="M1560" i="1" s="1"/>
  <c r="N1561" i="1"/>
  <c r="M1561" i="1" s="1"/>
  <c r="N1562" i="1"/>
  <c r="M1562" i="1" s="1"/>
  <c r="N1563" i="1"/>
  <c r="M1563" i="1" s="1"/>
  <c r="N1564" i="1"/>
  <c r="M1564" i="1" s="1"/>
  <c r="N1565" i="1"/>
  <c r="M1565" i="1" s="1"/>
  <c r="N1566" i="1"/>
  <c r="M1566" i="1" s="1"/>
  <c r="N1567" i="1"/>
  <c r="M1567" i="1" s="1"/>
  <c r="N1568" i="1"/>
  <c r="M1568" i="1" s="1"/>
  <c r="N1569" i="1"/>
  <c r="M1569" i="1" s="1"/>
  <c r="N1570" i="1"/>
  <c r="M1570" i="1" s="1"/>
  <c r="N1571" i="1"/>
  <c r="M1571" i="1" s="1"/>
  <c r="N1572" i="1"/>
  <c r="M1572" i="1" s="1"/>
  <c r="N1573" i="1"/>
  <c r="M1573" i="1" s="1"/>
  <c r="N1574" i="1"/>
  <c r="M1574" i="1" s="1"/>
  <c r="N1575" i="1"/>
  <c r="M1575" i="1" s="1"/>
  <c r="N1576" i="1"/>
  <c r="M1576" i="1" s="1"/>
  <c r="N1577" i="1"/>
  <c r="M1577" i="1" s="1"/>
  <c r="N1578" i="1"/>
  <c r="M1578" i="1" s="1"/>
  <c r="N1579" i="1"/>
  <c r="M1579" i="1" s="1"/>
  <c r="N1580" i="1"/>
  <c r="M1580" i="1" s="1"/>
  <c r="N1581" i="1"/>
  <c r="M1581" i="1" s="1"/>
  <c r="N1582" i="1"/>
  <c r="M1582" i="1" s="1"/>
  <c r="N1583" i="1"/>
  <c r="M1583" i="1" s="1"/>
  <c r="N1584" i="1"/>
  <c r="M1584" i="1" s="1"/>
  <c r="N1585" i="1"/>
  <c r="M1585" i="1" s="1"/>
  <c r="N1586" i="1"/>
  <c r="M1586" i="1" s="1"/>
  <c r="N1587" i="1"/>
  <c r="M1587" i="1" s="1"/>
  <c r="N1588" i="1"/>
  <c r="M1588" i="1" s="1"/>
  <c r="N1589" i="1"/>
  <c r="M1589" i="1" s="1"/>
  <c r="N1590" i="1"/>
  <c r="M1590" i="1" s="1"/>
  <c r="N1591" i="1"/>
  <c r="M1591" i="1" s="1"/>
  <c r="N1592" i="1"/>
  <c r="M1592" i="1" s="1"/>
  <c r="N1593" i="1"/>
  <c r="M1593" i="1" s="1"/>
  <c r="N1594" i="1"/>
  <c r="M1594" i="1" s="1"/>
  <c r="N1595" i="1"/>
  <c r="M1595" i="1" s="1"/>
  <c r="N1596" i="1"/>
  <c r="M1596" i="1" s="1"/>
  <c r="N1597" i="1"/>
  <c r="M1597" i="1" s="1"/>
  <c r="N1598" i="1"/>
  <c r="M1598" i="1" s="1"/>
  <c r="N1599" i="1"/>
  <c r="M1599" i="1" s="1"/>
  <c r="N1600" i="1"/>
  <c r="M1600" i="1" s="1"/>
  <c r="N1601" i="1"/>
  <c r="M1601" i="1" s="1"/>
  <c r="N1602" i="1"/>
  <c r="M1602" i="1" s="1"/>
  <c r="N1603" i="1"/>
  <c r="M1603" i="1" s="1"/>
  <c r="N1604" i="1"/>
  <c r="M1604" i="1" s="1"/>
  <c r="N1605" i="1"/>
  <c r="M1605" i="1" s="1"/>
  <c r="N1606" i="1"/>
  <c r="M1606" i="1" s="1"/>
  <c r="N1607" i="1"/>
  <c r="M1607" i="1" s="1"/>
  <c r="N1608" i="1"/>
  <c r="M1608" i="1" s="1"/>
  <c r="N1609" i="1"/>
  <c r="M1609" i="1" s="1"/>
  <c r="N1610" i="1"/>
  <c r="M1610" i="1" s="1"/>
  <c r="N1611" i="1"/>
  <c r="M1611" i="1" s="1"/>
  <c r="N1612" i="1"/>
  <c r="M1612" i="1" s="1"/>
  <c r="N1613" i="1"/>
  <c r="M1613" i="1" s="1"/>
  <c r="N1614" i="1"/>
  <c r="M1614" i="1" s="1"/>
  <c r="N1615" i="1"/>
  <c r="M1615" i="1" s="1"/>
  <c r="N1616" i="1"/>
  <c r="M1616" i="1" s="1"/>
  <c r="N1617" i="1"/>
  <c r="M1617" i="1" s="1"/>
  <c r="N1618" i="1"/>
  <c r="M1618" i="1" s="1"/>
  <c r="N1619" i="1"/>
  <c r="M1619" i="1" s="1"/>
  <c r="N1620" i="1"/>
  <c r="M1620" i="1" s="1"/>
  <c r="N1621" i="1"/>
  <c r="M1621" i="1" s="1"/>
  <c r="N1622" i="1"/>
  <c r="M1622" i="1" s="1"/>
  <c r="N1623" i="1"/>
  <c r="M1623" i="1" s="1"/>
  <c r="N1624" i="1"/>
  <c r="M1624" i="1" s="1"/>
  <c r="N1625" i="1"/>
  <c r="M1625" i="1" s="1"/>
  <c r="N1626" i="1"/>
  <c r="M1626" i="1" s="1"/>
  <c r="N1627" i="1"/>
  <c r="M1627" i="1" s="1"/>
  <c r="N1628" i="1"/>
  <c r="M1628" i="1" s="1"/>
  <c r="N1629" i="1"/>
  <c r="M1629" i="1" s="1"/>
  <c r="N1630" i="1"/>
  <c r="M1630" i="1" s="1"/>
  <c r="N1631" i="1"/>
  <c r="M1631" i="1" s="1"/>
  <c r="N1632" i="1"/>
  <c r="M1632" i="1" s="1"/>
  <c r="N1633" i="1"/>
  <c r="M1633" i="1" s="1"/>
  <c r="N1634" i="1"/>
  <c r="M1634" i="1" s="1"/>
  <c r="N1635" i="1"/>
  <c r="M1635" i="1" s="1"/>
  <c r="N1636" i="1"/>
  <c r="M1636" i="1" s="1"/>
  <c r="N1637" i="1"/>
  <c r="M1637" i="1" s="1"/>
  <c r="N1638" i="1"/>
  <c r="M1638" i="1" s="1"/>
  <c r="N1639" i="1"/>
  <c r="M1639" i="1" s="1"/>
  <c r="N1640" i="1"/>
  <c r="M1640" i="1" s="1"/>
  <c r="N1641" i="1"/>
  <c r="M1641" i="1" s="1"/>
  <c r="N1642" i="1"/>
  <c r="M1642" i="1" s="1"/>
  <c r="N1643" i="1"/>
  <c r="M1643" i="1" s="1"/>
  <c r="N1644" i="1"/>
  <c r="M1644" i="1" s="1"/>
  <c r="N1645" i="1"/>
  <c r="M1645" i="1" s="1"/>
  <c r="N1646" i="1"/>
  <c r="M1646" i="1" s="1"/>
  <c r="N1647" i="1"/>
  <c r="M1647" i="1" s="1"/>
  <c r="N1648" i="1"/>
  <c r="M1648" i="1" s="1"/>
  <c r="N1649" i="1"/>
  <c r="M1649" i="1" s="1"/>
  <c r="N1650" i="1"/>
  <c r="M1650" i="1" s="1"/>
  <c r="N1651" i="1"/>
  <c r="M1651" i="1" s="1"/>
  <c r="N1652" i="1"/>
  <c r="M1652" i="1" s="1"/>
  <c r="N1653" i="1"/>
  <c r="M1653" i="1" s="1"/>
  <c r="N1654" i="1"/>
  <c r="M1654" i="1" s="1"/>
  <c r="N1655" i="1"/>
  <c r="M1655" i="1" s="1"/>
  <c r="N1656" i="1"/>
  <c r="M1656" i="1" s="1"/>
  <c r="N1657" i="1"/>
  <c r="M1657" i="1" s="1"/>
  <c r="N1658" i="1"/>
  <c r="M1658" i="1" s="1"/>
  <c r="N1659" i="1"/>
  <c r="M1659" i="1" s="1"/>
  <c r="N1660" i="1"/>
  <c r="M1660" i="1" s="1"/>
  <c r="N1661" i="1"/>
  <c r="M1661" i="1" s="1"/>
  <c r="N1662" i="1"/>
  <c r="M1662" i="1" s="1"/>
  <c r="N1663" i="1"/>
  <c r="M1663" i="1" s="1"/>
  <c r="N1664" i="1"/>
  <c r="M1664" i="1" s="1"/>
  <c r="N1665" i="1"/>
  <c r="M1665" i="1" s="1"/>
  <c r="N1666" i="1"/>
  <c r="M1666" i="1" s="1"/>
  <c r="N1667" i="1"/>
  <c r="M1667" i="1" s="1"/>
  <c r="N1668" i="1"/>
  <c r="M1668" i="1" s="1"/>
  <c r="N1669" i="1"/>
  <c r="M1669" i="1" s="1"/>
  <c r="N1670" i="1"/>
  <c r="M1670" i="1" s="1"/>
  <c r="N1671" i="1"/>
  <c r="M1671" i="1" s="1"/>
  <c r="N1672" i="1"/>
  <c r="M1672" i="1" s="1"/>
  <c r="N1673" i="1"/>
  <c r="M1673" i="1" s="1"/>
  <c r="N1674" i="1"/>
  <c r="M1674" i="1" s="1"/>
  <c r="N1675" i="1"/>
  <c r="M1675" i="1" s="1"/>
  <c r="N1676" i="1"/>
  <c r="M1676" i="1" s="1"/>
  <c r="N1677" i="1"/>
  <c r="M1677" i="1" s="1"/>
  <c r="N1678" i="1"/>
  <c r="M1678" i="1" s="1"/>
  <c r="N1679" i="1"/>
  <c r="M1679" i="1" s="1"/>
  <c r="N1680" i="1"/>
  <c r="M1680" i="1" s="1"/>
  <c r="N1681" i="1"/>
  <c r="M1681" i="1" s="1"/>
  <c r="N1682" i="1"/>
  <c r="M1682" i="1" s="1"/>
  <c r="N1683" i="1"/>
  <c r="M1683" i="1" s="1"/>
  <c r="N1684" i="1"/>
  <c r="M1684" i="1" s="1"/>
  <c r="N1685" i="1"/>
  <c r="M1685" i="1" s="1"/>
  <c r="N1686" i="1"/>
  <c r="M1686" i="1" s="1"/>
  <c r="N1687" i="1"/>
  <c r="M1687" i="1" s="1"/>
  <c r="N1688" i="1"/>
  <c r="M1688" i="1" s="1"/>
  <c r="N1689" i="1"/>
  <c r="M1689" i="1" s="1"/>
  <c r="N1690" i="1"/>
  <c r="M1690" i="1" s="1"/>
  <c r="N1691" i="1"/>
  <c r="M1691" i="1" s="1"/>
  <c r="N1692" i="1"/>
  <c r="M1692" i="1" s="1"/>
  <c r="N1693" i="1"/>
  <c r="M1693" i="1" s="1"/>
  <c r="N1694" i="1"/>
  <c r="M1694" i="1" s="1"/>
  <c r="N1695" i="1"/>
  <c r="M1695" i="1" s="1"/>
  <c r="N1696" i="1"/>
  <c r="M1696" i="1" s="1"/>
  <c r="N1697" i="1"/>
  <c r="M1697" i="1" s="1"/>
  <c r="N1698" i="1"/>
  <c r="M1698" i="1" s="1"/>
  <c r="N1699" i="1"/>
  <c r="M1699" i="1" s="1"/>
  <c r="N1700" i="1"/>
  <c r="M1700" i="1" s="1"/>
  <c r="N1701" i="1"/>
  <c r="M1701" i="1" s="1"/>
  <c r="N1702" i="1"/>
  <c r="M1702" i="1" s="1"/>
  <c r="N1703" i="1"/>
  <c r="M1703" i="1" s="1"/>
  <c r="N1704" i="1"/>
  <c r="M1704" i="1" s="1"/>
  <c r="N1705" i="1"/>
  <c r="M1705" i="1" s="1"/>
  <c r="N1706" i="1"/>
  <c r="M1706" i="1" s="1"/>
  <c r="N1707" i="1"/>
  <c r="M1707" i="1" s="1"/>
  <c r="N1708" i="1"/>
  <c r="M1708" i="1" s="1"/>
  <c r="N1709" i="1"/>
  <c r="M1709" i="1" s="1"/>
  <c r="N1710" i="1"/>
  <c r="M1710" i="1" s="1"/>
  <c r="N1711" i="1"/>
  <c r="M1711" i="1" s="1"/>
  <c r="N1712" i="1"/>
  <c r="M1712" i="1" s="1"/>
  <c r="N1713" i="1"/>
  <c r="M1713" i="1" s="1"/>
  <c r="N1714" i="1"/>
  <c r="M1714" i="1" s="1"/>
  <c r="N1715" i="1"/>
  <c r="M1715" i="1" s="1"/>
  <c r="N1716" i="1"/>
  <c r="M1716" i="1" s="1"/>
  <c r="N1717" i="1"/>
  <c r="M1717" i="1" s="1"/>
  <c r="N1718" i="1"/>
  <c r="M1718" i="1" s="1"/>
  <c r="N1719" i="1"/>
  <c r="M1719" i="1" s="1"/>
  <c r="N1720" i="1"/>
  <c r="M1720" i="1" s="1"/>
  <c r="N1721" i="1"/>
  <c r="M1721" i="1" s="1"/>
  <c r="N1722" i="1"/>
  <c r="M1722" i="1" s="1"/>
  <c r="N1723" i="1"/>
  <c r="M1723" i="1" s="1"/>
  <c r="N1724" i="1"/>
  <c r="M1724" i="1" s="1"/>
  <c r="N1725" i="1"/>
  <c r="M1725" i="1" s="1"/>
  <c r="N1726" i="1"/>
  <c r="M1726" i="1" s="1"/>
  <c r="N1727" i="1"/>
  <c r="M1727" i="1" s="1"/>
  <c r="N1728" i="1"/>
  <c r="M1728" i="1" s="1"/>
  <c r="N1729" i="1"/>
  <c r="M1729" i="1" s="1"/>
  <c r="N1730" i="1"/>
  <c r="M1730" i="1" s="1"/>
  <c r="N1731" i="1"/>
  <c r="M1731" i="1" s="1"/>
  <c r="N1732" i="1"/>
  <c r="M1732" i="1" s="1"/>
  <c r="N1733" i="1"/>
  <c r="M1733" i="1" s="1"/>
  <c r="N1734" i="1"/>
  <c r="M1734" i="1" s="1"/>
  <c r="N1735" i="1"/>
  <c r="M1735" i="1" s="1"/>
  <c r="N1736" i="1"/>
  <c r="M1736" i="1" s="1"/>
  <c r="N1737" i="1"/>
  <c r="M1737" i="1" s="1"/>
  <c r="N1738" i="1"/>
  <c r="M1738" i="1" s="1"/>
  <c r="N1739" i="1"/>
  <c r="M1739" i="1" s="1"/>
  <c r="N1740" i="1"/>
  <c r="M1740" i="1" s="1"/>
  <c r="N1741" i="1"/>
  <c r="M1741" i="1" s="1"/>
  <c r="N1742" i="1"/>
  <c r="M1742" i="1" s="1"/>
  <c r="N1743" i="1"/>
  <c r="M1743" i="1" s="1"/>
  <c r="N1744" i="1"/>
  <c r="M1744" i="1" s="1"/>
  <c r="N1745" i="1"/>
  <c r="M1745" i="1" s="1"/>
  <c r="N1746" i="1"/>
  <c r="M1746" i="1" s="1"/>
  <c r="N1747" i="1"/>
  <c r="M1747" i="1" s="1"/>
  <c r="N1748" i="1"/>
  <c r="M1748" i="1" s="1"/>
  <c r="N1749" i="1"/>
  <c r="M1749" i="1" s="1"/>
  <c r="N1750" i="1"/>
  <c r="M1750" i="1" s="1"/>
  <c r="N1751" i="1"/>
  <c r="M1751" i="1" s="1"/>
  <c r="N1752" i="1"/>
  <c r="M1752" i="1" s="1"/>
  <c r="N1753" i="1"/>
  <c r="M1753" i="1" s="1"/>
  <c r="N1754" i="1"/>
  <c r="M1754" i="1" s="1"/>
  <c r="N1755" i="1"/>
  <c r="M1755" i="1" s="1"/>
  <c r="N1756" i="1"/>
  <c r="M1756" i="1" s="1"/>
  <c r="N1757" i="1"/>
  <c r="M1757" i="1" s="1"/>
  <c r="N1758" i="1"/>
  <c r="M1758" i="1" s="1"/>
  <c r="N1759" i="1"/>
  <c r="M1759" i="1" s="1"/>
  <c r="N1760" i="1"/>
  <c r="M1760" i="1" s="1"/>
  <c r="N1761" i="1"/>
  <c r="M1761" i="1" s="1"/>
  <c r="N1762" i="1"/>
  <c r="M1762" i="1" s="1"/>
  <c r="N1763" i="1"/>
  <c r="M1763" i="1" s="1"/>
  <c r="N1764" i="1"/>
  <c r="M1764" i="1" s="1"/>
  <c r="N1765" i="1"/>
  <c r="M1765" i="1" s="1"/>
  <c r="N1766" i="1"/>
  <c r="M1766" i="1" s="1"/>
  <c r="N1767" i="1"/>
  <c r="M1767" i="1" s="1"/>
  <c r="N1768" i="1"/>
  <c r="M1768" i="1" s="1"/>
  <c r="N1769" i="1"/>
  <c r="M1769" i="1" s="1"/>
  <c r="N1770" i="1"/>
  <c r="M1770" i="1" s="1"/>
  <c r="N1771" i="1"/>
  <c r="M1771" i="1" s="1"/>
  <c r="N1772" i="1"/>
  <c r="M1772" i="1" s="1"/>
  <c r="N1773" i="1"/>
  <c r="M1773" i="1" s="1"/>
  <c r="N1774" i="1"/>
  <c r="M1774" i="1" s="1"/>
  <c r="N1775" i="1"/>
  <c r="M1775" i="1" s="1"/>
  <c r="N1776" i="1"/>
  <c r="M1776" i="1" s="1"/>
  <c r="N1777" i="1"/>
  <c r="M1777" i="1" s="1"/>
  <c r="N1778" i="1"/>
  <c r="M1778" i="1" s="1"/>
  <c r="N1779" i="1"/>
  <c r="M1779" i="1" s="1"/>
  <c r="N1780" i="1"/>
  <c r="M1780" i="1" s="1"/>
  <c r="N1781" i="1"/>
  <c r="M1781" i="1" s="1"/>
  <c r="N1782" i="1"/>
  <c r="M1782" i="1" s="1"/>
  <c r="N1783" i="1"/>
  <c r="M1783" i="1" s="1"/>
  <c r="N1784" i="1"/>
  <c r="M1784" i="1" s="1"/>
  <c r="N1785" i="1"/>
  <c r="M1785" i="1" s="1"/>
  <c r="N1786" i="1"/>
  <c r="M1786" i="1" s="1"/>
  <c r="N1787" i="1"/>
  <c r="M1787" i="1" s="1"/>
  <c r="N1788" i="1"/>
  <c r="M1788" i="1" s="1"/>
  <c r="N1789" i="1"/>
  <c r="M1789" i="1" s="1"/>
  <c r="N1790" i="1"/>
  <c r="M1790" i="1" s="1"/>
  <c r="N1791" i="1"/>
  <c r="M1791" i="1" s="1"/>
  <c r="N1792" i="1"/>
  <c r="M1792" i="1" s="1"/>
  <c r="N1793" i="1"/>
  <c r="M1793" i="1" s="1"/>
  <c r="N1794" i="1"/>
  <c r="M1794" i="1" s="1"/>
  <c r="N1795" i="1"/>
  <c r="M1795" i="1" s="1"/>
  <c r="N1796" i="1"/>
  <c r="M1796" i="1" s="1"/>
  <c r="N1797" i="1"/>
  <c r="M1797" i="1" s="1"/>
  <c r="N1798" i="1"/>
  <c r="M1798" i="1" s="1"/>
  <c r="N1799" i="1"/>
  <c r="M1799" i="1" s="1"/>
  <c r="N1800" i="1"/>
  <c r="M1800" i="1" s="1"/>
  <c r="N1801" i="1"/>
  <c r="M1801" i="1" s="1"/>
  <c r="N1802" i="1"/>
  <c r="M1802" i="1" s="1"/>
  <c r="N1803" i="1"/>
  <c r="M1803" i="1" s="1"/>
  <c r="N1804" i="1"/>
  <c r="M1804" i="1" s="1"/>
  <c r="N1805" i="1"/>
  <c r="M1805" i="1" s="1"/>
  <c r="N1806" i="1"/>
  <c r="M1806" i="1" s="1"/>
  <c r="N1807" i="1"/>
  <c r="M1807" i="1" s="1"/>
  <c r="N1808" i="1"/>
  <c r="M1808" i="1" s="1"/>
  <c r="N1809" i="1"/>
  <c r="M1809" i="1" s="1"/>
  <c r="N1810" i="1"/>
  <c r="M1810" i="1" s="1"/>
  <c r="N1811" i="1"/>
  <c r="M1811" i="1" s="1"/>
  <c r="N1812" i="1"/>
  <c r="M1812" i="1" s="1"/>
  <c r="N1813" i="1"/>
  <c r="M1813" i="1" s="1"/>
  <c r="N1814" i="1"/>
  <c r="M1814" i="1" s="1"/>
  <c r="N1815" i="1"/>
  <c r="M1815" i="1" s="1"/>
  <c r="N1816" i="1"/>
  <c r="M1816" i="1" s="1"/>
  <c r="N1817" i="1"/>
  <c r="M1817" i="1" s="1"/>
  <c r="N1818" i="1"/>
  <c r="M1818" i="1" s="1"/>
  <c r="N1819" i="1"/>
  <c r="M1819" i="1" s="1"/>
  <c r="N1820" i="1"/>
  <c r="M1820" i="1" s="1"/>
  <c r="N1821" i="1"/>
  <c r="M1821" i="1" s="1"/>
  <c r="N1822" i="1"/>
  <c r="M1822" i="1" s="1"/>
  <c r="N1823" i="1"/>
  <c r="M1823" i="1" s="1"/>
  <c r="N1824" i="1"/>
  <c r="M1824" i="1" s="1"/>
  <c r="N1825" i="1"/>
  <c r="M1825" i="1" s="1"/>
  <c r="N1826" i="1"/>
  <c r="M1826" i="1" s="1"/>
  <c r="N1827" i="1"/>
  <c r="M1827" i="1" s="1"/>
  <c r="N1828" i="1"/>
  <c r="M1828" i="1" s="1"/>
  <c r="N1829" i="1"/>
  <c r="M1829" i="1" s="1"/>
  <c r="N1830" i="1"/>
  <c r="M1830" i="1" s="1"/>
  <c r="N1831" i="1"/>
  <c r="M1831" i="1" s="1"/>
  <c r="N1832" i="1"/>
  <c r="M1832" i="1" s="1"/>
  <c r="N1833" i="1"/>
  <c r="M1833" i="1" s="1"/>
  <c r="N1834" i="1"/>
  <c r="M1834" i="1" s="1"/>
  <c r="N1835" i="1"/>
  <c r="M1835" i="1" s="1"/>
  <c r="N1836" i="1"/>
  <c r="M1836" i="1" s="1"/>
  <c r="N1837" i="1"/>
  <c r="M1837" i="1" s="1"/>
  <c r="N1838" i="1"/>
  <c r="M1838" i="1" s="1"/>
  <c r="N1839" i="1"/>
  <c r="M1839" i="1" s="1"/>
  <c r="N1840" i="1"/>
  <c r="M1840" i="1" s="1"/>
  <c r="N1841" i="1"/>
  <c r="M1841" i="1" s="1"/>
  <c r="N1842" i="1"/>
  <c r="M1842" i="1" s="1"/>
  <c r="N1843" i="1"/>
  <c r="M1843" i="1" s="1"/>
  <c r="N1844" i="1"/>
  <c r="M1844" i="1" s="1"/>
  <c r="N1845" i="1"/>
  <c r="M1845" i="1" s="1"/>
  <c r="N1846" i="1"/>
  <c r="M1846" i="1" s="1"/>
  <c r="N1847" i="1"/>
  <c r="M1847" i="1" s="1"/>
  <c r="N1848" i="1"/>
  <c r="M1848" i="1" s="1"/>
  <c r="N1849" i="1"/>
  <c r="M1849" i="1" s="1"/>
  <c r="N1850" i="1"/>
  <c r="M1850" i="1" s="1"/>
  <c r="N1851" i="1"/>
  <c r="M1851" i="1" s="1"/>
  <c r="N1852" i="1"/>
  <c r="M1852" i="1" s="1"/>
  <c r="N1853" i="1"/>
  <c r="M1853" i="1" s="1"/>
  <c r="N1854" i="1"/>
  <c r="M1854" i="1" s="1"/>
  <c r="N1855" i="1"/>
  <c r="M1855" i="1" s="1"/>
  <c r="N1856" i="1"/>
  <c r="M1856" i="1" s="1"/>
  <c r="N1857" i="1"/>
  <c r="M1857" i="1" s="1"/>
  <c r="N1858" i="1"/>
  <c r="M1858" i="1" s="1"/>
  <c r="N1859" i="1"/>
  <c r="M1859" i="1" s="1"/>
  <c r="N1860" i="1"/>
  <c r="M1860" i="1" s="1"/>
  <c r="N1861" i="1"/>
  <c r="M1861" i="1" s="1"/>
  <c r="N1862" i="1"/>
  <c r="M1862" i="1" s="1"/>
  <c r="N1863" i="1"/>
  <c r="M1863" i="1" s="1"/>
  <c r="N1864" i="1"/>
  <c r="M1864" i="1" s="1"/>
  <c r="N1865" i="1"/>
  <c r="M1865" i="1" s="1"/>
  <c r="N1866" i="1"/>
  <c r="M1866" i="1" s="1"/>
  <c r="N1867" i="1"/>
  <c r="M1867" i="1" s="1"/>
  <c r="N1868" i="1"/>
  <c r="M1868" i="1" s="1"/>
  <c r="N1869" i="1"/>
  <c r="M1869" i="1" s="1"/>
  <c r="N1870" i="1"/>
  <c r="M1870" i="1" s="1"/>
  <c r="N1871" i="1"/>
  <c r="M1871" i="1" s="1"/>
  <c r="N1872" i="1"/>
  <c r="M1872" i="1" s="1"/>
  <c r="N1873" i="1"/>
  <c r="M1873" i="1" s="1"/>
  <c r="N1874" i="1"/>
  <c r="M1874" i="1" s="1"/>
  <c r="N1875" i="1"/>
  <c r="M1875" i="1" s="1"/>
  <c r="N1876" i="1"/>
  <c r="M1876" i="1" s="1"/>
  <c r="N1877" i="1"/>
  <c r="M1877" i="1" s="1"/>
  <c r="N1878" i="1"/>
  <c r="M1878" i="1" s="1"/>
  <c r="N1879" i="1"/>
  <c r="M1879" i="1" s="1"/>
  <c r="N1880" i="1"/>
  <c r="M1880" i="1" s="1"/>
  <c r="N1881" i="1"/>
  <c r="M1881" i="1" s="1"/>
  <c r="N1882" i="1"/>
  <c r="M1882" i="1" s="1"/>
  <c r="N1883" i="1"/>
  <c r="M1883" i="1" s="1"/>
  <c r="N1884" i="1"/>
  <c r="M1884" i="1" s="1"/>
  <c r="N1885" i="1"/>
  <c r="M1885" i="1" s="1"/>
  <c r="N1886" i="1"/>
  <c r="M1886" i="1" s="1"/>
  <c r="N1887" i="1"/>
  <c r="M1887" i="1" s="1"/>
  <c r="N1888" i="1"/>
  <c r="M1888" i="1" s="1"/>
  <c r="N1889" i="1"/>
  <c r="M1889" i="1" s="1"/>
  <c r="N1890" i="1"/>
  <c r="M1890" i="1" s="1"/>
  <c r="N1891" i="1"/>
  <c r="M1891" i="1" s="1"/>
  <c r="N1892" i="1"/>
  <c r="M1892" i="1" s="1"/>
  <c r="N1893" i="1"/>
  <c r="M1893" i="1" s="1"/>
  <c r="N1894" i="1"/>
  <c r="M1894" i="1" s="1"/>
  <c r="N1895" i="1"/>
  <c r="M1895" i="1" s="1"/>
  <c r="N1896" i="1"/>
  <c r="M1896" i="1" s="1"/>
  <c r="N1897" i="1"/>
  <c r="M1897" i="1" s="1"/>
  <c r="N1898" i="1"/>
  <c r="M1898" i="1" s="1"/>
  <c r="N1899" i="1"/>
  <c r="M1899" i="1" s="1"/>
  <c r="N1900" i="1"/>
  <c r="M1900" i="1" s="1"/>
  <c r="N1901" i="1"/>
  <c r="M1901" i="1" s="1"/>
  <c r="N1902" i="1"/>
  <c r="M1902" i="1" s="1"/>
  <c r="N1903" i="1"/>
  <c r="M1903" i="1" s="1"/>
  <c r="N1904" i="1"/>
  <c r="M1904" i="1" s="1"/>
  <c r="N1905" i="1"/>
  <c r="M1905" i="1" s="1"/>
  <c r="N1906" i="1"/>
  <c r="M1906" i="1" s="1"/>
  <c r="N1907" i="1"/>
  <c r="M1907" i="1" s="1"/>
  <c r="N1908" i="1"/>
  <c r="M1908" i="1" s="1"/>
  <c r="N1909" i="1"/>
  <c r="M1909" i="1" s="1"/>
  <c r="N1910" i="1"/>
  <c r="M1910" i="1" s="1"/>
  <c r="N1911" i="1"/>
  <c r="M1911" i="1" s="1"/>
  <c r="N1912" i="1"/>
  <c r="M1912" i="1" s="1"/>
  <c r="N1913" i="1"/>
  <c r="M1913" i="1" s="1"/>
  <c r="N1914" i="1"/>
  <c r="M1914" i="1" s="1"/>
  <c r="N1915" i="1"/>
  <c r="M1915" i="1" s="1"/>
  <c r="N1916" i="1"/>
  <c r="M1916" i="1" s="1"/>
  <c r="N1917" i="1"/>
  <c r="M1917" i="1" s="1"/>
  <c r="N1918" i="1"/>
  <c r="M1918" i="1" s="1"/>
  <c r="N1919" i="1"/>
  <c r="M1919" i="1" s="1"/>
  <c r="N1920" i="1"/>
  <c r="M1920" i="1" s="1"/>
  <c r="N1921" i="1"/>
  <c r="M1921" i="1" s="1"/>
  <c r="N1922" i="1"/>
  <c r="M1922" i="1" s="1"/>
  <c r="N1923" i="1"/>
  <c r="M1923" i="1" s="1"/>
  <c r="N1924" i="1"/>
  <c r="M1924" i="1" s="1"/>
  <c r="N1925" i="1"/>
  <c r="M1925" i="1" s="1"/>
  <c r="N1926" i="1"/>
  <c r="M1926" i="1" s="1"/>
  <c r="N1927" i="1"/>
  <c r="M1927" i="1" s="1"/>
  <c r="N1928" i="1"/>
  <c r="M1928" i="1" s="1"/>
  <c r="N1929" i="1"/>
  <c r="M1929" i="1" s="1"/>
  <c r="N1930" i="1"/>
  <c r="M1930" i="1" s="1"/>
  <c r="N1931" i="1"/>
  <c r="M1931" i="1" s="1"/>
  <c r="N1932" i="1"/>
  <c r="M1932" i="1" s="1"/>
  <c r="N1933" i="1"/>
  <c r="M1933" i="1" s="1"/>
  <c r="N1934" i="1"/>
  <c r="M1934" i="1" s="1"/>
  <c r="N1935" i="1"/>
  <c r="M1935" i="1" s="1"/>
  <c r="N1936" i="1"/>
  <c r="M1936" i="1" s="1"/>
  <c r="N1937" i="1"/>
  <c r="M1937" i="1" s="1"/>
  <c r="N1938" i="1"/>
  <c r="M1938" i="1" s="1"/>
  <c r="N1939" i="1"/>
  <c r="M1939" i="1" s="1"/>
  <c r="N1940" i="1"/>
  <c r="M1940" i="1" s="1"/>
  <c r="N1941" i="1"/>
  <c r="M1941" i="1" s="1"/>
  <c r="N1942" i="1"/>
  <c r="M1942" i="1" s="1"/>
  <c r="N1943" i="1"/>
  <c r="M1943" i="1" s="1"/>
  <c r="N1944" i="1"/>
  <c r="M1944" i="1" s="1"/>
  <c r="N1945" i="1"/>
  <c r="M1945" i="1" s="1"/>
  <c r="N1946" i="1"/>
  <c r="M1946" i="1" s="1"/>
  <c r="N1947" i="1"/>
  <c r="M1947" i="1" s="1"/>
  <c r="N1948" i="1"/>
  <c r="M1948" i="1" s="1"/>
  <c r="N1949" i="1"/>
  <c r="M1949" i="1" s="1"/>
  <c r="N1950" i="1"/>
  <c r="M1950" i="1" s="1"/>
  <c r="N1951" i="1"/>
  <c r="M1951" i="1" s="1"/>
  <c r="N1952" i="1"/>
  <c r="M1952" i="1" s="1"/>
  <c r="N1953" i="1"/>
  <c r="M1953" i="1" s="1"/>
  <c r="N1954" i="1"/>
  <c r="M1954" i="1" s="1"/>
  <c r="N1955" i="1"/>
  <c r="M1955" i="1" s="1"/>
  <c r="N1956" i="1"/>
  <c r="M1956" i="1" s="1"/>
  <c r="N1957" i="1"/>
  <c r="M1957" i="1" s="1"/>
  <c r="N1958" i="1"/>
  <c r="M1958" i="1" s="1"/>
  <c r="N1959" i="1"/>
  <c r="M1959" i="1" s="1"/>
  <c r="N1960" i="1"/>
  <c r="M1960" i="1" s="1"/>
  <c r="N1961" i="1"/>
  <c r="M1961" i="1" s="1"/>
  <c r="N1962" i="1"/>
  <c r="M1962" i="1" s="1"/>
  <c r="N1963" i="1"/>
  <c r="M1963" i="1" s="1"/>
  <c r="N1964" i="1"/>
  <c r="M1964" i="1" s="1"/>
  <c r="N1965" i="1"/>
  <c r="M1965" i="1" s="1"/>
  <c r="N1966" i="1"/>
  <c r="M1966" i="1" s="1"/>
  <c r="N1967" i="1"/>
  <c r="M1967" i="1" s="1"/>
  <c r="N1968" i="1"/>
  <c r="M1968" i="1" s="1"/>
  <c r="N1969" i="1"/>
  <c r="M1969" i="1" s="1"/>
  <c r="N1970" i="1"/>
  <c r="M1970" i="1" s="1"/>
  <c r="N1971" i="1"/>
  <c r="M1971" i="1" s="1"/>
  <c r="N1972" i="1"/>
  <c r="M1972" i="1" s="1"/>
  <c r="N1973" i="1"/>
  <c r="M1973" i="1" s="1"/>
  <c r="N1974" i="1"/>
  <c r="M1974" i="1" s="1"/>
  <c r="N1975" i="1"/>
  <c r="M1975" i="1" s="1"/>
  <c r="N1976" i="1"/>
  <c r="M1976" i="1" s="1"/>
  <c r="N1977" i="1"/>
  <c r="M1977" i="1" s="1"/>
  <c r="N1978" i="1"/>
  <c r="M1978" i="1" s="1"/>
  <c r="N1979" i="1"/>
  <c r="M1979" i="1" s="1"/>
  <c r="N1980" i="1"/>
  <c r="M1980" i="1" s="1"/>
  <c r="N1981" i="1"/>
  <c r="M1981" i="1" s="1"/>
  <c r="N1982" i="1"/>
  <c r="M1982" i="1" s="1"/>
  <c r="N1983" i="1"/>
  <c r="M1983" i="1" s="1"/>
  <c r="N1984" i="1"/>
  <c r="M1984" i="1" s="1"/>
  <c r="N1985" i="1"/>
  <c r="M1985" i="1" s="1"/>
  <c r="N1986" i="1"/>
  <c r="M1986" i="1" s="1"/>
  <c r="N1987" i="1"/>
  <c r="M1987" i="1" s="1"/>
  <c r="N1988" i="1"/>
  <c r="M1988" i="1" s="1"/>
  <c r="N1989" i="1"/>
  <c r="M1989" i="1" s="1"/>
  <c r="N1990" i="1"/>
  <c r="M1990" i="1" s="1"/>
  <c r="N1991" i="1"/>
  <c r="M1991" i="1" s="1"/>
  <c r="N1992" i="1"/>
  <c r="M1992" i="1" s="1"/>
  <c r="N1993" i="1"/>
  <c r="M1993" i="1" s="1"/>
  <c r="N1994" i="1"/>
  <c r="M1994" i="1" s="1"/>
  <c r="N1995" i="1"/>
  <c r="M1995" i="1" s="1"/>
  <c r="N1996" i="1"/>
  <c r="M1996" i="1" s="1"/>
  <c r="N1997" i="1"/>
  <c r="M1997" i="1" s="1"/>
  <c r="N1998" i="1"/>
  <c r="M1998" i="1" s="1"/>
  <c r="N1999" i="1"/>
  <c r="M1999" i="1" s="1"/>
  <c r="N2000" i="1"/>
  <c r="M2000" i="1" s="1"/>
  <c r="N2001" i="1"/>
  <c r="M2001" i="1" s="1"/>
  <c r="N2002" i="1"/>
  <c r="M2002" i="1" s="1"/>
  <c r="N2003" i="1"/>
  <c r="M2003" i="1" s="1"/>
  <c r="N2004" i="1"/>
  <c r="M2004" i="1" s="1"/>
  <c r="N2005" i="1"/>
  <c r="M2005" i="1" s="1"/>
  <c r="N2006" i="1"/>
  <c r="M2006" i="1" s="1"/>
  <c r="N2007" i="1"/>
  <c r="M2007" i="1" s="1"/>
  <c r="N2008" i="1"/>
  <c r="M2008" i="1" s="1"/>
  <c r="N2009" i="1"/>
  <c r="M2009" i="1" s="1"/>
  <c r="N2010" i="1"/>
  <c r="M2010" i="1" s="1"/>
  <c r="N2011" i="1"/>
  <c r="M2011" i="1" s="1"/>
  <c r="N2012" i="1"/>
  <c r="M2012" i="1" s="1"/>
  <c r="N2013" i="1"/>
  <c r="M2013" i="1" s="1"/>
  <c r="N2014" i="1"/>
  <c r="M2014" i="1" s="1"/>
  <c r="N2015" i="1"/>
  <c r="M2015" i="1" s="1"/>
  <c r="N2016" i="1"/>
  <c r="M2016" i="1" s="1"/>
  <c r="N2017" i="1"/>
  <c r="M2017" i="1" s="1"/>
  <c r="N2018" i="1"/>
  <c r="M2018" i="1" s="1"/>
  <c r="N2019" i="1"/>
  <c r="M2019" i="1" s="1"/>
  <c r="N2020" i="1"/>
  <c r="M2020" i="1" s="1"/>
  <c r="N2021" i="1"/>
  <c r="M2021" i="1" s="1"/>
  <c r="N2022" i="1"/>
  <c r="M2022" i="1" s="1"/>
  <c r="N2023" i="1"/>
  <c r="M2023" i="1" s="1"/>
  <c r="N2024" i="1"/>
  <c r="M2024" i="1" s="1"/>
  <c r="N2025" i="1"/>
  <c r="M2025" i="1" s="1"/>
  <c r="N2026" i="1"/>
  <c r="M2026" i="1" s="1"/>
  <c r="N2027" i="1"/>
  <c r="M2027" i="1" s="1"/>
  <c r="N2028" i="1"/>
  <c r="M2028" i="1" s="1"/>
  <c r="N2029" i="1"/>
  <c r="M2029" i="1" s="1"/>
  <c r="N2030" i="1"/>
  <c r="M2030" i="1" s="1"/>
  <c r="N2031" i="1"/>
  <c r="M2031" i="1" s="1"/>
  <c r="N2032" i="1"/>
  <c r="M2032" i="1" s="1"/>
  <c r="N2033" i="1"/>
  <c r="M2033" i="1" s="1"/>
  <c r="N2034" i="1"/>
  <c r="M2034" i="1" s="1"/>
  <c r="N2035" i="1"/>
  <c r="M2035" i="1" s="1"/>
  <c r="N2036" i="1"/>
  <c r="M2036" i="1" s="1"/>
  <c r="N2037" i="1"/>
  <c r="M2037" i="1" s="1"/>
  <c r="N2038" i="1"/>
  <c r="M2038" i="1" s="1"/>
  <c r="N2039" i="1"/>
  <c r="M2039" i="1" s="1"/>
  <c r="N2040" i="1"/>
  <c r="M2040" i="1" s="1"/>
  <c r="N2041" i="1"/>
  <c r="M2041" i="1" s="1"/>
  <c r="N2042" i="1"/>
  <c r="M2042" i="1" s="1"/>
  <c r="N2043" i="1"/>
  <c r="M2043" i="1" s="1"/>
  <c r="N2044" i="1"/>
  <c r="M2044" i="1" s="1"/>
  <c r="N2045" i="1"/>
  <c r="M2045" i="1" s="1"/>
  <c r="N2046" i="1"/>
  <c r="M2046" i="1" s="1"/>
  <c r="N2047" i="1"/>
  <c r="M2047" i="1" s="1"/>
  <c r="N2048" i="1"/>
  <c r="M2048" i="1" s="1"/>
  <c r="N2049" i="1"/>
  <c r="M2049" i="1" s="1"/>
  <c r="N2050" i="1"/>
  <c r="M2050" i="1" s="1"/>
  <c r="N2051" i="1"/>
  <c r="M2051" i="1" s="1"/>
  <c r="N2052" i="1"/>
  <c r="M2052" i="1" s="1"/>
  <c r="N2053" i="1"/>
  <c r="M2053" i="1" s="1"/>
  <c r="N2054" i="1"/>
  <c r="M2054" i="1" s="1"/>
  <c r="N2055" i="1"/>
  <c r="M2055" i="1" s="1"/>
  <c r="N2056" i="1"/>
  <c r="M2056" i="1" s="1"/>
  <c r="N2057" i="1"/>
  <c r="M2057" i="1" s="1"/>
  <c r="N2058" i="1"/>
  <c r="M2058" i="1" s="1"/>
  <c r="N2059" i="1"/>
  <c r="M2059" i="1" s="1"/>
  <c r="N2060" i="1"/>
  <c r="M2060" i="1" s="1"/>
  <c r="N2061" i="1"/>
  <c r="M2061" i="1" s="1"/>
  <c r="N2062" i="1"/>
  <c r="M2062" i="1" s="1"/>
  <c r="N2063" i="1"/>
  <c r="M2063" i="1" s="1"/>
  <c r="N2064" i="1"/>
  <c r="M2064" i="1" s="1"/>
  <c r="N2065" i="1"/>
  <c r="M2065" i="1" s="1"/>
  <c r="N2066" i="1"/>
  <c r="M2066" i="1" s="1"/>
  <c r="N2067" i="1"/>
  <c r="M2067" i="1" s="1"/>
  <c r="N2068" i="1"/>
  <c r="M2068" i="1" s="1"/>
  <c r="N2069" i="1"/>
  <c r="M2069" i="1" s="1"/>
  <c r="N2070" i="1"/>
  <c r="M2070" i="1" s="1"/>
  <c r="N2071" i="1"/>
  <c r="M2071" i="1" s="1"/>
  <c r="N2072" i="1"/>
  <c r="M2072" i="1" s="1"/>
  <c r="N2073" i="1"/>
  <c r="M2073" i="1" s="1"/>
  <c r="N2074" i="1"/>
  <c r="M2074" i="1" s="1"/>
  <c r="N2075" i="1"/>
  <c r="M2075" i="1" s="1"/>
  <c r="N2076" i="1"/>
  <c r="M2076" i="1" s="1"/>
  <c r="N2077" i="1"/>
  <c r="M2077" i="1" s="1"/>
  <c r="N2078" i="1"/>
  <c r="M2078" i="1" s="1"/>
  <c r="N2079" i="1"/>
  <c r="M2079" i="1" s="1"/>
  <c r="N2080" i="1"/>
  <c r="M2080" i="1" s="1"/>
  <c r="N2081" i="1"/>
  <c r="M2081" i="1" s="1"/>
  <c r="N2082" i="1"/>
  <c r="M2082" i="1" s="1"/>
  <c r="N2083" i="1"/>
  <c r="M2083" i="1" s="1"/>
  <c r="N2084" i="1"/>
  <c r="M2084" i="1" s="1"/>
  <c r="N2085" i="1"/>
  <c r="M2085" i="1" s="1"/>
  <c r="N2086" i="1"/>
  <c r="M2086" i="1" s="1"/>
  <c r="N2087" i="1"/>
  <c r="M2087" i="1" s="1"/>
  <c r="N2088" i="1"/>
  <c r="M2088" i="1" s="1"/>
  <c r="N2089" i="1"/>
  <c r="M2089" i="1" s="1"/>
  <c r="N2090" i="1"/>
  <c r="M2090" i="1" s="1"/>
  <c r="N2091" i="1"/>
  <c r="M2091" i="1" s="1"/>
  <c r="N2092" i="1"/>
  <c r="M2092" i="1" s="1"/>
  <c r="N2093" i="1"/>
  <c r="M2093" i="1" s="1"/>
  <c r="N2094" i="1"/>
  <c r="M2094" i="1" s="1"/>
  <c r="N2095" i="1"/>
  <c r="M2095" i="1" s="1"/>
  <c r="N2096" i="1"/>
  <c r="M2096" i="1" s="1"/>
  <c r="N2097" i="1"/>
  <c r="M2097" i="1" s="1"/>
  <c r="N2098" i="1"/>
  <c r="M2098" i="1" s="1"/>
  <c r="N2099" i="1"/>
  <c r="M2099" i="1" s="1"/>
  <c r="N2100" i="1"/>
  <c r="M2100" i="1" s="1"/>
  <c r="N2101" i="1"/>
  <c r="M2101" i="1" s="1"/>
  <c r="N2102" i="1"/>
  <c r="M2102" i="1" s="1"/>
  <c r="N2103" i="1"/>
  <c r="M2103" i="1" s="1"/>
  <c r="N2104" i="1"/>
  <c r="M2104" i="1" s="1"/>
  <c r="N2105" i="1"/>
  <c r="M2105" i="1" s="1"/>
  <c r="N2106" i="1"/>
  <c r="M2106" i="1" s="1"/>
  <c r="N2107" i="1"/>
  <c r="M2107" i="1" s="1"/>
  <c r="N2108" i="1"/>
  <c r="M2108" i="1" s="1"/>
  <c r="N2109" i="1"/>
  <c r="M2109" i="1" s="1"/>
  <c r="N2110" i="1"/>
  <c r="M2110" i="1" s="1"/>
  <c r="N2111" i="1"/>
  <c r="M2111" i="1" s="1"/>
  <c r="N2112" i="1"/>
  <c r="M2112" i="1" s="1"/>
  <c r="N2113" i="1"/>
  <c r="M2113" i="1" s="1"/>
  <c r="N2114" i="1"/>
  <c r="M2114" i="1" s="1"/>
  <c r="N2115" i="1"/>
  <c r="M2115" i="1" s="1"/>
  <c r="N2116" i="1"/>
  <c r="M2116" i="1" s="1"/>
  <c r="N2117" i="1"/>
  <c r="M2117" i="1" s="1"/>
  <c r="N2118" i="1"/>
  <c r="M2118" i="1" s="1"/>
  <c r="N2119" i="1"/>
  <c r="M2119" i="1" s="1"/>
  <c r="N2120" i="1"/>
  <c r="M2120" i="1" s="1"/>
  <c r="N2121" i="1"/>
  <c r="M2121" i="1" s="1"/>
  <c r="N2122" i="1"/>
  <c r="M2122" i="1" s="1"/>
  <c r="N2123" i="1"/>
  <c r="M2123" i="1" s="1"/>
  <c r="N2124" i="1"/>
  <c r="M2124" i="1" s="1"/>
  <c r="N2125" i="1"/>
  <c r="M2125" i="1" s="1"/>
  <c r="N2126" i="1"/>
  <c r="M2126" i="1" s="1"/>
  <c r="N2127" i="1"/>
  <c r="M2127" i="1" s="1"/>
  <c r="N2128" i="1"/>
  <c r="M2128" i="1" s="1"/>
  <c r="N2129" i="1"/>
  <c r="M2129" i="1" s="1"/>
  <c r="N2130" i="1"/>
  <c r="M2130" i="1" s="1"/>
  <c r="N2131" i="1"/>
  <c r="M2131" i="1" s="1"/>
  <c r="N2132" i="1"/>
  <c r="M2132" i="1" s="1"/>
  <c r="N2133" i="1"/>
  <c r="M2133" i="1" s="1"/>
  <c r="N2134" i="1"/>
  <c r="M2134" i="1" s="1"/>
  <c r="N2135" i="1"/>
  <c r="M2135" i="1" s="1"/>
  <c r="N2136" i="1"/>
  <c r="M2136" i="1" s="1"/>
  <c r="N2137" i="1"/>
  <c r="M2137" i="1" s="1"/>
  <c r="N2138" i="1"/>
  <c r="M2138" i="1" s="1"/>
  <c r="N2139" i="1"/>
  <c r="M2139" i="1" s="1"/>
  <c r="N2140" i="1"/>
  <c r="M2140" i="1" s="1"/>
  <c r="N2141" i="1"/>
  <c r="M2141" i="1" s="1"/>
  <c r="N2142" i="1"/>
  <c r="M2142" i="1" s="1"/>
  <c r="N2143" i="1"/>
  <c r="M2143" i="1" s="1"/>
  <c r="N2144" i="1"/>
  <c r="M2144" i="1" s="1"/>
  <c r="N2145" i="1"/>
  <c r="M2145" i="1" s="1"/>
  <c r="N2146" i="1"/>
  <c r="M2146" i="1" s="1"/>
  <c r="N2147" i="1"/>
  <c r="M2147" i="1" s="1"/>
  <c r="N2148" i="1"/>
  <c r="M2148" i="1" s="1"/>
  <c r="N2149" i="1"/>
  <c r="M2149" i="1" s="1"/>
  <c r="N2150" i="1"/>
  <c r="M2150" i="1" s="1"/>
  <c r="N2151" i="1"/>
  <c r="M2151" i="1" s="1"/>
  <c r="N2152" i="1"/>
  <c r="M2152" i="1" s="1"/>
  <c r="N2153" i="1"/>
  <c r="M2153" i="1" s="1"/>
  <c r="N2154" i="1"/>
  <c r="M2154" i="1" s="1"/>
  <c r="N2155" i="1"/>
  <c r="M2155" i="1" s="1"/>
  <c r="N2156" i="1"/>
  <c r="M2156" i="1" s="1"/>
  <c r="N2157" i="1"/>
  <c r="M2157" i="1" s="1"/>
  <c r="N2158" i="1"/>
  <c r="M2158" i="1" s="1"/>
  <c r="N2159" i="1"/>
  <c r="M2159" i="1" s="1"/>
  <c r="N2160" i="1"/>
  <c r="M2160" i="1" s="1"/>
  <c r="N2161" i="1"/>
  <c r="M2161" i="1" s="1"/>
  <c r="N2162" i="1"/>
  <c r="M2162" i="1" s="1"/>
  <c r="N2163" i="1"/>
  <c r="M2163" i="1" s="1"/>
  <c r="N2164" i="1"/>
  <c r="M2164" i="1" s="1"/>
  <c r="N2165" i="1"/>
  <c r="M2165" i="1" s="1"/>
  <c r="N2166" i="1"/>
  <c r="M2166" i="1" s="1"/>
  <c r="N2167" i="1"/>
  <c r="M2167" i="1" s="1"/>
  <c r="N2168" i="1"/>
  <c r="M2168" i="1" s="1"/>
  <c r="N2169" i="1"/>
  <c r="M2169" i="1" s="1"/>
  <c r="N2170" i="1"/>
  <c r="M2170" i="1" s="1"/>
  <c r="N2171" i="1"/>
  <c r="M2171" i="1" s="1"/>
  <c r="N2172" i="1"/>
  <c r="M2172" i="1" s="1"/>
  <c r="N2173" i="1"/>
  <c r="M2173" i="1" s="1"/>
  <c r="N2174" i="1"/>
  <c r="M2174" i="1" s="1"/>
  <c r="N2175" i="1"/>
  <c r="M2175" i="1" s="1"/>
  <c r="N2176" i="1"/>
  <c r="M2176" i="1" s="1"/>
  <c r="N2177" i="1"/>
  <c r="M2177" i="1" s="1"/>
  <c r="N2178" i="1"/>
  <c r="M2178" i="1" s="1"/>
  <c r="N2179" i="1"/>
  <c r="M2179" i="1" s="1"/>
  <c r="N2180" i="1"/>
  <c r="M2180" i="1" s="1"/>
  <c r="N2181" i="1"/>
  <c r="M2181" i="1" s="1"/>
  <c r="N2182" i="1"/>
  <c r="M2182" i="1" s="1"/>
  <c r="N2183" i="1"/>
  <c r="M2183" i="1" s="1"/>
  <c r="N2184" i="1"/>
  <c r="M2184" i="1" s="1"/>
  <c r="N2185" i="1"/>
  <c r="M2185" i="1" s="1"/>
  <c r="N2186" i="1"/>
  <c r="M2186" i="1" s="1"/>
  <c r="N2187" i="1"/>
  <c r="M2187" i="1" s="1"/>
  <c r="N2188" i="1"/>
  <c r="M2188" i="1" s="1"/>
  <c r="N2189" i="1"/>
  <c r="M2189" i="1" s="1"/>
  <c r="N2190" i="1"/>
  <c r="M2190" i="1" s="1"/>
  <c r="N2191" i="1"/>
  <c r="M2191" i="1" s="1"/>
  <c r="N2192" i="1"/>
  <c r="M2192" i="1" s="1"/>
  <c r="N2193" i="1"/>
  <c r="M2193" i="1" s="1"/>
  <c r="N2194" i="1"/>
  <c r="M2194" i="1" s="1"/>
  <c r="N2195" i="1"/>
  <c r="M2195" i="1" s="1"/>
  <c r="N2196" i="1"/>
  <c r="M2196" i="1" s="1"/>
  <c r="N2197" i="1"/>
  <c r="M2197" i="1" s="1"/>
  <c r="N2198" i="1"/>
  <c r="M2198" i="1" s="1"/>
  <c r="N2199" i="1"/>
  <c r="M2199" i="1" s="1"/>
  <c r="N2200" i="1"/>
  <c r="M2200" i="1" s="1"/>
  <c r="N2201" i="1"/>
  <c r="M2201" i="1" s="1"/>
  <c r="N2202" i="1"/>
  <c r="M2202" i="1" s="1"/>
  <c r="N2203" i="1"/>
  <c r="M2203" i="1" s="1"/>
  <c r="N2204" i="1"/>
  <c r="M2204" i="1" s="1"/>
  <c r="N2205" i="1"/>
  <c r="M2205" i="1" s="1"/>
  <c r="N2206" i="1"/>
  <c r="M2206" i="1" s="1"/>
  <c r="N2207" i="1"/>
  <c r="M2207" i="1" s="1"/>
  <c r="N2208" i="1"/>
  <c r="M2208" i="1" s="1"/>
  <c r="N2209" i="1"/>
  <c r="M2209" i="1" s="1"/>
  <c r="N2210" i="1"/>
  <c r="M2210" i="1" s="1"/>
  <c r="N2211" i="1"/>
  <c r="M2211" i="1" s="1"/>
  <c r="N2212" i="1"/>
  <c r="M2212" i="1" s="1"/>
  <c r="N2213" i="1"/>
  <c r="M2213" i="1" s="1"/>
  <c r="N2214" i="1"/>
  <c r="M2214" i="1" s="1"/>
  <c r="N2215" i="1"/>
  <c r="M2215" i="1" s="1"/>
  <c r="N2216" i="1"/>
  <c r="M2216" i="1" s="1"/>
  <c r="N2217" i="1"/>
  <c r="M2217" i="1" s="1"/>
  <c r="N2218" i="1"/>
  <c r="M2218" i="1" s="1"/>
  <c r="N2219" i="1"/>
  <c r="M2219" i="1" s="1"/>
  <c r="N2220" i="1"/>
  <c r="M2220" i="1" s="1"/>
  <c r="N2221" i="1"/>
  <c r="M2221" i="1" s="1"/>
  <c r="N2222" i="1"/>
  <c r="M2222" i="1" s="1"/>
  <c r="N2223" i="1"/>
  <c r="M2223" i="1" s="1"/>
  <c r="N2224" i="1"/>
  <c r="M2224" i="1" s="1"/>
  <c r="N2225" i="1"/>
  <c r="M2225" i="1" s="1"/>
  <c r="N2226" i="1"/>
  <c r="M2226" i="1" s="1"/>
  <c r="N2227" i="1"/>
  <c r="M2227" i="1" s="1"/>
  <c r="N2228" i="1"/>
  <c r="M2228" i="1" s="1"/>
  <c r="N2229" i="1"/>
  <c r="M2229" i="1" s="1"/>
  <c r="N2230" i="1"/>
  <c r="M2230" i="1" s="1"/>
  <c r="N2231" i="1"/>
  <c r="M2231" i="1" s="1"/>
  <c r="N2232" i="1"/>
  <c r="M2232" i="1" s="1"/>
  <c r="N2233" i="1"/>
  <c r="M2233" i="1" s="1"/>
  <c r="N2234" i="1"/>
  <c r="M2234" i="1" s="1"/>
  <c r="N2235" i="1"/>
  <c r="M2235" i="1" s="1"/>
  <c r="N2236" i="1"/>
  <c r="M2236" i="1" s="1"/>
  <c r="N2237" i="1"/>
  <c r="M2237" i="1" s="1"/>
  <c r="N2238" i="1"/>
  <c r="M2238" i="1" s="1"/>
  <c r="N2239" i="1"/>
  <c r="M2239" i="1" s="1"/>
  <c r="N2240" i="1"/>
  <c r="M2240" i="1" s="1"/>
  <c r="N2241" i="1"/>
  <c r="M2241" i="1" s="1"/>
  <c r="N2242" i="1"/>
  <c r="M2242" i="1" s="1"/>
  <c r="N2243" i="1"/>
  <c r="M2243" i="1" s="1"/>
  <c r="N2244" i="1"/>
  <c r="M2244" i="1" s="1"/>
  <c r="N2245" i="1"/>
  <c r="M2245" i="1" s="1"/>
  <c r="N2246" i="1"/>
  <c r="M2246" i="1" s="1"/>
  <c r="N2247" i="1"/>
  <c r="M2247" i="1" s="1"/>
  <c r="N2248" i="1"/>
  <c r="M2248" i="1" s="1"/>
  <c r="N2249" i="1"/>
  <c r="M2249" i="1" s="1"/>
  <c r="N2250" i="1"/>
  <c r="M2250" i="1" s="1"/>
  <c r="N2251" i="1"/>
  <c r="M2251" i="1" s="1"/>
  <c r="N2252" i="1"/>
  <c r="M2252" i="1" s="1"/>
  <c r="N2253" i="1"/>
  <c r="M2253" i="1" s="1"/>
  <c r="N2254" i="1"/>
  <c r="M2254" i="1" s="1"/>
  <c r="N2255" i="1"/>
  <c r="M2255" i="1" s="1"/>
  <c r="N2256" i="1"/>
  <c r="M2256" i="1" s="1"/>
  <c r="N2257" i="1"/>
  <c r="M2257" i="1" s="1"/>
  <c r="N2258" i="1"/>
  <c r="M2258" i="1" s="1"/>
  <c r="N2259" i="1"/>
  <c r="M2259" i="1" s="1"/>
  <c r="N2260" i="1"/>
  <c r="M2260" i="1" s="1"/>
  <c r="N2261" i="1"/>
  <c r="M2261" i="1" s="1"/>
  <c r="N2262" i="1"/>
  <c r="M2262" i="1" s="1"/>
  <c r="N2263" i="1"/>
  <c r="M2263" i="1" s="1"/>
  <c r="N2264" i="1"/>
  <c r="M2264" i="1" s="1"/>
  <c r="N2265" i="1"/>
  <c r="M2265" i="1" s="1"/>
  <c r="N2266" i="1"/>
  <c r="M2266" i="1" s="1"/>
  <c r="N2267" i="1"/>
  <c r="M2267" i="1" s="1"/>
  <c r="N2268" i="1"/>
  <c r="M2268" i="1" s="1"/>
  <c r="N2269" i="1"/>
  <c r="M2269" i="1" s="1"/>
  <c r="N2270" i="1"/>
  <c r="M2270" i="1" s="1"/>
  <c r="N2271" i="1"/>
  <c r="M2271" i="1" s="1"/>
  <c r="N2272" i="1"/>
  <c r="M2272" i="1" s="1"/>
  <c r="N2273" i="1"/>
  <c r="M2273" i="1" s="1"/>
  <c r="N2274" i="1"/>
  <c r="M2274" i="1" s="1"/>
  <c r="N2275" i="1"/>
  <c r="M2275" i="1" s="1"/>
  <c r="N2276" i="1"/>
  <c r="M2276" i="1" s="1"/>
  <c r="N2277" i="1"/>
  <c r="M2277" i="1" s="1"/>
  <c r="N2278" i="1"/>
  <c r="M2278" i="1" s="1"/>
  <c r="N2279" i="1"/>
  <c r="M2279" i="1" s="1"/>
  <c r="N2280" i="1"/>
  <c r="M2280" i="1" s="1"/>
  <c r="N2281" i="1"/>
  <c r="M2281" i="1" s="1"/>
  <c r="N2282" i="1"/>
  <c r="M2282" i="1" s="1"/>
  <c r="N2283" i="1"/>
  <c r="M2283" i="1" s="1"/>
  <c r="N2284" i="1"/>
  <c r="M2284" i="1" s="1"/>
  <c r="N2285" i="1"/>
  <c r="M2285" i="1" s="1"/>
  <c r="N2286" i="1"/>
  <c r="M2286" i="1" s="1"/>
  <c r="N2287" i="1"/>
  <c r="M2287" i="1" s="1"/>
  <c r="N2288" i="1"/>
  <c r="M2288" i="1" s="1"/>
  <c r="N2289" i="1"/>
  <c r="M2289" i="1" s="1"/>
  <c r="N2290" i="1"/>
  <c r="M2290" i="1" s="1"/>
  <c r="N2291" i="1"/>
  <c r="M2291" i="1" s="1"/>
  <c r="N2292" i="1"/>
  <c r="M2292" i="1" s="1"/>
  <c r="N2293" i="1"/>
  <c r="M2293" i="1" s="1"/>
  <c r="N2294" i="1"/>
  <c r="M2294" i="1" s="1"/>
  <c r="N2295" i="1"/>
  <c r="M2295" i="1" s="1"/>
  <c r="N2296" i="1"/>
  <c r="M2296" i="1" s="1"/>
  <c r="N2297" i="1"/>
  <c r="M2297" i="1" s="1"/>
  <c r="N2298" i="1"/>
  <c r="M2298" i="1" s="1"/>
  <c r="N2299" i="1"/>
  <c r="M2299" i="1" s="1"/>
  <c r="N2300" i="1"/>
  <c r="M2300" i="1" s="1"/>
  <c r="N2301" i="1"/>
  <c r="M2301" i="1" s="1"/>
  <c r="N2302" i="1"/>
  <c r="M2302" i="1" s="1"/>
  <c r="N2303" i="1"/>
  <c r="M2303" i="1" s="1"/>
  <c r="N2304" i="1"/>
  <c r="M2304" i="1" s="1"/>
  <c r="N2305" i="1"/>
  <c r="M2305" i="1" s="1"/>
  <c r="N2306" i="1"/>
  <c r="M2306" i="1" s="1"/>
  <c r="N2307" i="1"/>
  <c r="M2307" i="1" s="1"/>
  <c r="N2308" i="1"/>
  <c r="M2308" i="1" s="1"/>
  <c r="N2309" i="1"/>
  <c r="M2309" i="1" s="1"/>
  <c r="N2310" i="1"/>
  <c r="M2310" i="1" s="1"/>
  <c r="N2311" i="1"/>
  <c r="M2311" i="1" s="1"/>
  <c r="N2312" i="1"/>
  <c r="M2312" i="1" s="1"/>
  <c r="N2313" i="1"/>
  <c r="M2313" i="1" s="1"/>
  <c r="N2314" i="1"/>
  <c r="M2314" i="1" s="1"/>
  <c r="N2315" i="1"/>
  <c r="M2315" i="1" s="1"/>
  <c r="N2316" i="1"/>
  <c r="M2316" i="1" s="1"/>
  <c r="N2317" i="1"/>
  <c r="M2317" i="1" s="1"/>
  <c r="N2318" i="1"/>
  <c r="M2318" i="1" s="1"/>
  <c r="N2319" i="1"/>
  <c r="M2319" i="1" s="1"/>
  <c r="N2320" i="1"/>
  <c r="M2320" i="1" s="1"/>
  <c r="N2321" i="1"/>
  <c r="M2321" i="1" s="1"/>
  <c r="N2322" i="1"/>
  <c r="M2322" i="1" s="1"/>
  <c r="N2323" i="1"/>
  <c r="M2323" i="1" s="1"/>
  <c r="N2324" i="1"/>
  <c r="M2324" i="1" s="1"/>
  <c r="N2325" i="1"/>
  <c r="M2325" i="1" s="1"/>
  <c r="N2326" i="1"/>
  <c r="M2326" i="1" s="1"/>
  <c r="N2327" i="1"/>
  <c r="M2327" i="1" s="1"/>
  <c r="N2328" i="1"/>
  <c r="M2328" i="1" s="1"/>
  <c r="N2329" i="1"/>
  <c r="M2329" i="1" s="1"/>
  <c r="N2330" i="1"/>
  <c r="M2330" i="1" s="1"/>
  <c r="N2331" i="1"/>
  <c r="M2331" i="1" s="1"/>
  <c r="N2332" i="1"/>
  <c r="M2332" i="1" s="1"/>
  <c r="N2333" i="1"/>
  <c r="M2333" i="1" s="1"/>
  <c r="N2334" i="1"/>
  <c r="M2334" i="1" s="1"/>
  <c r="N2335" i="1"/>
  <c r="M2335" i="1" s="1"/>
  <c r="N2336" i="1"/>
  <c r="M2336" i="1" s="1"/>
  <c r="N2337" i="1"/>
  <c r="M2337" i="1" s="1"/>
  <c r="N2338" i="1"/>
  <c r="M2338" i="1" s="1"/>
  <c r="N2339" i="1"/>
  <c r="M2339" i="1" s="1"/>
  <c r="N2340" i="1"/>
  <c r="M2340" i="1" s="1"/>
  <c r="N2341" i="1"/>
  <c r="M2341" i="1" s="1"/>
  <c r="N2342" i="1"/>
  <c r="M2342" i="1" s="1"/>
  <c r="N2343" i="1"/>
  <c r="M2343" i="1" s="1"/>
  <c r="N2344" i="1"/>
  <c r="M2344" i="1" s="1"/>
  <c r="N2345" i="1"/>
  <c r="M2345" i="1" s="1"/>
  <c r="N2346" i="1"/>
  <c r="M2346" i="1" s="1"/>
  <c r="N2347" i="1"/>
  <c r="M2347" i="1" s="1"/>
  <c r="N2348" i="1"/>
  <c r="M2348" i="1" s="1"/>
  <c r="N2349" i="1"/>
  <c r="M2349" i="1" s="1"/>
  <c r="N2350" i="1"/>
  <c r="M2350" i="1" s="1"/>
  <c r="N2351" i="1"/>
  <c r="M2351" i="1" s="1"/>
  <c r="N2352" i="1"/>
  <c r="M2352" i="1" s="1"/>
  <c r="N2353" i="1"/>
  <c r="M2353" i="1" s="1"/>
  <c r="N2354" i="1"/>
  <c r="M2354" i="1" s="1"/>
  <c r="N2355" i="1"/>
  <c r="M2355" i="1" s="1"/>
  <c r="N2356" i="1"/>
  <c r="M2356" i="1" s="1"/>
  <c r="N2357" i="1"/>
  <c r="M2357" i="1" s="1"/>
  <c r="N2358" i="1"/>
  <c r="M2358" i="1" s="1"/>
  <c r="N2359" i="1"/>
  <c r="M2359" i="1" s="1"/>
  <c r="N2360" i="1"/>
  <c r="M2360" i="1" s="1"/>
  <c r="N2361" i="1"/>
  <c r="M2361" i="1" s="1"/>
  <c r="N2362" i="1"/>
  <c r="M2362" i="1" s="1"/>
  <c r="N2363" i="1"/>
  <c r="M2363" i="1" s="1"/>
  <c r="N2364" i="1"/>
  <c r="M2364" i="1" s="1"/>
  <c r="N2365" i="1"/>
  <c r="M2365" i="1" s="1"/>
  <c r="N2366" i="1"/>
  <c r="M2366" i="1" s="1"/>
  <c r="N2367" i="1"/>
  <c r="M2367" i="1" s="1"/>
  <c r="N2368" i="1"/>
  <c r="M2368" i="1" s="1"/>
  <c r="N2369" i="1"/>
  <c r="M2369" i="1" s="1"/>
  <c r="N2370" i="1"/>
  <c r="M2370" i="1" s="1"/>
  <c r="N2371" i="1"/>
  <c r="M2371" i="1" s="1"/>
  <c r="N2372" i="1"/>
  <c r="M2372" i="1" s="1"/>
  <c r="N2373" i="1"/>
  <c r="M2373" i="1" s="1"/>
  <c r="N2374" i="1"/>
  <c r="M2374" i="1" s="1"/>
  <c r="N2375" i="1"/>
  <c r="M2375" i="1" s="1"/>
  <c r="N2376" i="1"/>
  <c r="M2376" i="1" s="1"/>
  <c r="N2377" i="1"/>
  <c r="M2377" i="1" s="1"/>
  <c r="N2378" i="1"/>
  <c r="M2378" i="1" s="1"/>
  <c r="N2379" i="1"/>
  <c r="M2379" i="1" s="1"/>
  <c r="N2380" i="1"/>
  <c r="M2380" i="1" s="1"/>
  <c r="N2381" i="1"/>
  <c r="M2381" i="1" s="1"/>
  <c r="N2382" i="1"/>
  <c r="M2382" i="1" s="1"/>
  <c r="N2383" i="1"/>
  <c r="M2383" i="1" s="1"/>
  <c r="N2384" i="1"/>
  <c r="M2384" i="1" s="1"/>
  <c r="N2385" i="1"/>
  <c r="M2385" i="1" s="1"/>
  <c r="N2386" i="1"/>
  <c r="M2386" i="1" s="1"/>
  <c r="N2387" i="1"/>
  <c r="M2387" i="1" s="1"/>
  <c r="N2388" i="1"/>
  <c r="M2388" i="1" s="1"/>
  <c r="N2389" i="1"/>
  <c r="M2389" i="1" s="1"/>
  <c r="N2390" i="1"/>
  <c r="M2390" i="1" s="1"/>
  <c r="N2391" i="1"/>
  <c r="M2391" i="1" s="1"/>
  <c r="N2392" i="1"/>
  <c r="M2392" i="1" s="1"/>
  <c r="N2393" i="1"/>
  <c r="M2393" i="1" s="1"/>
  <c r="N2394" i="1"/>
  <c r="M2394" i="1" s="1"/>
  <c r="N2395" i="1"/>
  <c r="M2395" i="1" s="1"/>
  <c r="N2396" i="1"/>
  <c r="M2396" i="1" s="1"/>
  <c r="N2397" i="1"/>
  <c r="M2397" i="1" s="1"/>
  <c r="N2398" i="1"/>
  <c r="M2398" i="1" s="1"/>
  <c r="N2399" i="1"/>
  <c r="M2399" i="1" s="1"/>
  <c r="N2400" i="1"/>
  <c r="M2400" i="1" s="1"/>
  <c r="N2401" i="1"/>
  <c r="M2401" i="1" s="1"/>
  <c r="N2402" i="1"/>
  <c r="M2402" i="1" s="1"/>
  <c r="N2403" i="1"/>
  <c r="M2403" i="1" s="1"/>
  <c r="N2404" i="1"/>
  <c r="M2404" i="1" s="1"/>
  <c r="N2405" i="1"/>
  <c r="M2405" i="1" s="1"/>
  <c r="N2406" i="1"/>
  <c r="M2406" i="1" s="1"/>
  <c r="N2407" i="1"/>
  <c r="M2407" i="1" s="1"/>
  <c r="N2408" i="1"/>
  <c r="M2408" i="1" s="1"/>
  <c r="N2409" i="1"/>
  <c r="M2409" i="1" s="1"/>
  <c r="N2410" i="1"/>
  <c r="M2410" i="1" s="1"/>
  <c r="N2411" i="1"/>
  <c r="M2411" i="1" s="1"/>
  <c r="N2412" i="1"/>
  <c r="M2412" i="1" s="1"/>
  <c r="N2413" i="1"/>
  <c r="M2413" i="1" s="1"/>
  <c r="N2414" i="1"/>
  <c r="M2414" i="1" s="1"/>
  <c r="N2415" i="1"/>
  <c r="M2415" i="1" s="1"/>
  <c r="N2416" i="1"/>
  <c r="M2416" i="1" s="1"/>
  <c r="N2417" i="1"/>
  <c r="M2417" i="1" s="1"/>
  <c r="N2418" i="1"/>
  <c r="M2418" i="1" s="1"/>
  <c r="N2419" i="1"/>
  <c r="M2419" i="1" s="1"/>
  <c r="N2420" i="1"/>
  <c r="M2420" i="1" s="1"/>
  <c r="N2421" i="1"/>
  <c r="M2421" i="1" s="1"/>
  <c r="N2422" i="1"/>
  <c r="M2422" i="1" s="1"/>
  <c r="N2423" i="1"/>
  <c r="M2423" i="1" s="1"/>
  <c r="N2424" i="1"/>
  <c r="M2424" i="1" s="1"/>
  <c r="N2425" i="1"/>
  <c r="M2425" i="1" s="1"/>
  <c r="N2426" i="1"/>
  <c r="M2426" i="1" s="1"/>
  <c r="N2427" i="1"/>
  <c r="M2427" i="1" s="1"/>
  <c r="N2428" i="1"/>
  <c r="M2428" i="1" s="1"/>
  <c r="N2429" i="1"/>
  <c r="M2429" i="1" s="1"/>
  <c r="N2430" i="1"/>
  <c r="M2430" i="1" s="1"/>
  <c r="N2431" i="1"/>
  <c r="M2431" i="1" s="1"/>
  <c r="N2432" i="1"/>
  <c r="M2432" i="1" s="1"/>
  <c r="N2433" i="1"/>
  <c r="M2433" i="1" s="1"/>
  <c r="N2434" i="1"/>
  <c r="M2434" i="1" s="1"/>
  <c r="N2435" i="1"/>
  <c r="M2435" i="1" s="1"/>
  <c r="N2436" i="1"/>
  <c r="M2436" i="1" s="1"/>
  <c r="N2437" i="1"/>
  <c r="M2437" i="1" s="1"/>
  <c r="N2438" i="1"/>
  <c r="M2438" i="1" s="1"/>
  <c r="N2439" i="1"/>
  <c r="M2439" i="1" s="1"/>
  <c r="N2440" i="1"/>
  <c r="M2440" i="1" s="1"/>
  <c r="N2441" i="1"/>
  <c r="M2441" i="1" s="1"/>
  <c r="N2442" i="1"/>
  <c r="M2442" i="1" s="1"/>
  <c r="N2443" i="1"/>
  <c r="M2443" i="1" s="1"/>
  <c r="N2444" i="1"/>
  <c r="M2444" i="1" s="1"/>
  <c r="N2445" i="1"/>
  <c r="M2445" i="1" s="1"/>
  <c r="N2446" i="1"/>
  <c r="M2446" i="1" s="1"/>
  <c r="N2447" i="1"/>
  <c r="M2447" i="1" s="1"/>
  <c r="N2448" i="1"/>
  <c r="M2448" i="1" s="1"/>
  <c r="N2449" i="1"/>
  <c r="M2449" i="1" s="1"/>
  <c r="N2450" i="1"/>
  <c r="M2450" i="1" s="1"/>
  <c r="N2451" i="1"/>
  <c r="M2451" i="1" s="1"/>
  <c r="N2452" i="1"/>
  <c r="M2452" i="1" s="1"/>
  <c r="N2453" i="1"/>
  <c r="M2453" i="1" s="1"/>
  <c r="N2454" i="1"/>
  <c r="M2454" i="1" s="1"/>
  <c r="N2455" i="1"/>
  <c r="M2455" i="1" s="1"/>
  <c r="N2456" i="1"/>
  <c r="M2456" i="1" s="1"/>
  <c r="N2457" i="1"/>
  <c r="M2457" i="1" s="1"/>
  <c r="N2458" i="1"/>
  <c r="M2458" i="1" s="1"/>
  <c r="N2459" i="1"/>
  <c r="M2459" i="1" s="1"/>
  <c r="N2460" i="1"/>
  <c r="M2460" i="1" s="1"/>
  <c r="N2461" i="1"/>
  <c r="M2461" i="1" s="1"/>
  <c r="N2462" i="1"/>
  <c r="M2462" i="1" s="1"/>
  <c r="N2463" i="1"/>
  <c r="M2463" i="1" s="1"/>
  <c r="N2464" i="1"/>
  <c r="M2464" i="1" s="1"/>
  <c r="N2465" i="1"/>
  <c r="M2465" i="1" s="1"/>
  <c r="N2466" i="1"/>
  <c r="M2466" i="1" s="1"/>
  <c r="N2467" i="1"/>
  <c r="M2467" i="1" s="1"/>
  <c r="N2468" i="1"/>
  <c r="M2468" i="1" s="1"/>
  <c r="N2469" i="1"/>
  <c r="M2469" i="1" s="1"/>
  <c r="N2470" i="1"/>
  <c r="M2470" i="1" s="1"/>
  <c r="N2471" i="1"/>
  <c r="M2471" i="1" s="1"/>
  <c r="N2472" i="1"/>
  <c r="M2472" i="1" s="1"/>
  <c r="N2473" i="1"/>
  <c r="M2473" i="1" s="1"/>
  <c r="N2474" i="1"/>
  <c r="M2474" i="1" s="1"/>
  <c r="N2475" i="1"/>
  <c r="M2475" i="1" s="1"/>
  <c r="N2476" i="1"/>
  <c r="M2476" i="1" s="1"/>
  <c r="N2477" i="1"/>
  <c r="M2477" i="1" s="1"/>
  <c r="N2478" i="1"/>
  <c r="M2478" i="1" s="1"/>
  <c r="N2479" i="1"/>
  <c r="M2479" i="1" s="1"/>
  <c r="N2480" i="1"/>
  <c r="M2480" i="1" s="1"/>
  <c r="N2481" i="1"/>
  <c r="M2481" i="1" s="1"/>
  <c r="N2482" i="1"/>
  <c r="M2482" i="1" s="1"/>
  <c r="N2483" i="1"/>
  <c r="M2483" i="1" s="1"/>
  <c r="N2484" i="1"/>
  <c r="M2484" i="1" s="1"/>
  <c r="N2485" i="1"/>
  <c r="M2485" i="1" s="1"/>
  <c r="N2486" i="1"/>
  <c r="M2486" i="1" s="1"/>
  <c r="N2487" i="1"/>
  <c r="M2487" i="1" s="1"/>
  <c r="N2488" i="1"/>
  <c r="M2488" i="1" s="1"/>
  <c r="N2489" i="1"/>
  <c r="M2489" i="1" s="1"/>
  <c r="N2490" i="1"/>
  <c r="M2490" i="1" s="1"/>
  <c r="N2491" i="1"/>
  <c r="M2491" i="1" s="1"/>
  <c r="N2492" i="1"/>
  <c r="M2492" i="1" s="1"/>
  <c r="N2493" i="1"/>
  <c r="M2493" i="1" s="1"/>
  <c r="N2494" i="1"/>
  <c r="M2494" i="1" s="1"/>
  <c r="N2495" i="1"/>
  <c r="M2495" i="1" s="1"/>
  <c r="N2496" i="1"/>
  <c r="M2496" i="1" s="1"/>
  <c r="N2497" i="1"/>
  <c r="M2497" i="1" s="1"/>
  <c r="N2498" i="1"/>
  <c r="M2498" i="1" s="1"/>
  <c r="N2499" i="1"/>
  <c r="M2499" i="1" s="1"/>
  <c r="N2500" i="1"/>
  <c r="M2500" i="1" s="1"/>
  <c r="N2501" i="1"/>
  <c r="M2501" i="1" s="1"/>
  <c r="N2502" i="1"/>
  <c r="M2502" i="1" s="1"/>
  <c r="N2503" i="1"/>
  <c r="M2503" i="1" s="1"/>
  <c r="N2504" i="1"/>
  <c r="M2504" i="1" s="1"/>
  <c r="N2505" i="1"/>
  <c r="M2505" i="1" s="1"/>
  <c r="N2506" i="1"/>
  <c r="M2506" i="1" s="1"/>
  <c r="N2507" i="1"/>
  <c r="M2507" i="1" s="1"/>
  <c r="N2508" i="1"/>
  <c r="M2508" i="1" s="1"/>
  <c r="N2509" i="1"/>
  <c r="M2509" i="1" s="1"/>
  <c r="N2510" i="1"/>
  <c r="M2510" i="1" s="1"/>
  <c r="N2511" i="1"/>
  <c r="M2511" i="1" s="1"/>
  <c r="N2512" i="1"/>
  <c r="M2512" i="1" s="1"/>
  <c r="N2513" i="1"/>
  <c r="M2513" i="1" s="1"/>
  <c r="N2514" i="1"/>
  <c r="M2514" i="1" s="1"/>
  <c r="N2515" i="1"/>
  <c r="M2515" i="1" s="1"/>
  <c r="N2516" i="1"/>
  <c r="M2516" i="1" s="1"/>
  <c r="N2517" i="1"/>
  <c r="M2517" i="1" s="1"/>
  <c r="N2518" i="1"/>
  <c r="M2518" i="1" s="1"/>
  <c r="N2519" i="1"/>
  <c r="M2519" i="1" s="1"/>
  <c r="N2520" i="1"/>
  <c r="M2520" i="1" s="1"/>
  <c r="N2521" i="1"/>
  <c r="M2521" i="1" s="1"/>
  <c r="N2522" i="1"/>
  <c r="M2522" i="1" s="1"/>
  <c r="N2523" i="1"/>
  <c r="M2523" i="1" s="1"/>
  <c r="N2524" i="1"/>
  <c r="M2524" i="1" s="1"/>
  <c r="N2525" i="1"/>
  <c r="M2525" i="1" s="1"/>
  <c r="N2526" i="1"/>
  <c r="M2526" i="1" s="1"/>
  <c r="N2527" i="1"/>
  <c r="M2527" i="1" s="1"/>
  <c r="N2528" i="1"/>
  <c r="M2528" i="1" s="1"/>
  <c r="N2529" i="1"/>
  <c r="M2529" i="1" s="1"/>
  <c r="N2530" i="1"/>
  <c r="M2530" i="1" s="1"/>
  <c r="N2531" i="1"/>
  <c r="M2531" i="1" s="1"/>
  <c r="N2532" i="1"/>
  <c r="M2532" i="1" s="1"/>
  <c r="N2533" i="1"/>
  <c r="M2533" i="1" s="1"/>
  <c r="N2534" i="1"/>
  <c r="M2534" i="1" s="1"/>
  <c r="N2535" i="1"/>
  <c r="M2535" i="1" s="1"/>
  <c r="N2536" i="1"/>
  <c r="M2536" i="1" s="1"/>
  <c r="N2537" i="1"/>
  <c r="M2537" i="1" s="1"/>
  <c r="N2538" i="1"/>
  <c r="M2538" i="1" s="1"/>
  <c r="N2539" i="1"/>
  <c r="M2539" i="1" s="1"/>
  <c r="N2540" i="1"/>
  <c r="M2540" i="1" s="1"/>
  <c r="N2541" i="1"/>
  <c r="M2541" i="1" s="1"/>
  <c r="N2542" i="1"/>
  <c r="M2542" i="1" s="1"/>
  <c r="N2543" i="1"/>
  <c r="M2543" i="1" s="1"/>
  <c r="N2544" i="1"/>
  <c r="M2544" i="1" s="1"/>
  <c r="N2545" i="1"/>
  <c r="M2545" i="1" s="1"/>
  <c r="N2546" i="1"/>
  <c r="M2546" i="1" s="1"/>
  <c r="N2547" i="1"/>
  <c r="M2547" i="1" s="1"/>
  <c r="N2548" i="1"/>
  <c r="M2548" i="1" s="1"/>
  <c r="N2549" i="1"/>
  <c r="M2549" i="1" s="1"/>
  <c r="N2550" i="1"/>
  <c r="M2550" i="1" s="1"/>
  <c r="N2551" i="1"/>
  <c r="M2551" i="1" s="1"/>
  <c r="N2552" i="1"/>
  <c r="M2552" i="1" s="1"/>
  <c r="N2553" i="1"/>
  <c r="M2553" i="1" s="1"/>
  <c r="N2554" i="1"/>
  <c r="M2554" i="1" s="1"/>
  <c r="N2555" i="1"/>
  <c r="M2555" i="1" s="1"/>
  <c r="N2556" i="1"/>
  <c r="M2556" i="1" s="1"/>
  <c r="N2557" i="1"/>
  <c r="M2557" i="1" s="1"/>
  <c r="N2558" i="1"/>
  <c r="M2558" i="1" s="1"/>
  <c r="N2559" i="1"/>
  <c r="M2559" i="1" s="1"/>
  <c r="N2560" i="1"/>
  <c r="M2560" i="1" s="1"/>
  <c r="N2561" i="1"/>
  <c r="M2561" i="1" s="1"/>
  <c r="N2562" i="1"/>
  <c r="M2562" i="1" s="1"/>
  <c r="N2563" i="1"/>
  <c r="M2563" i="1" s="1"/>
  <c r="N2564" i="1"/>
  <c r="M2564" i="1" s="1"/>
  <c r="N2565" i="1"/>
  <c r="M2565" i="1" s="1"/>
  <c r="N2566" i="1"/>
  <c r="M2566" i="1" s="1"/>
  <c r="N2567" i="1"/>
  <c r="M2567" i="1" s="1"/>
  <c r="N2568" i="1"/>
  <c r="M2568" i="1" s="1"/>
  <c r="N2569" i="1"/>
  <c r="M2569" i="1" s="1"/>
  <c r="N2570" i="1"/>
  <c r="M2570" i="1" s="1"/>
  <c r="N2571" i="1"/>
  <c r="M2571" i="1" s="1"/>
  <c r="N2572" i="1"/>
  <c r="M2572" i="1" s="1"/>
  <c r="N2573" i="1"/>
  <c r="M2573" i="1" s="1"/>
  <c r="N2574" i="1"/>
  <c r="M2574" i="1" s="1"/>
  <c r="N2575" i="1"/>
  <c r="M2575" i="1" s="1"/>
  <c r="N2576" i="1"/>
  <c r="M2576" i="1" s="1"/>
  <c r="N2577" i="1"/>
  <c r="M2577" i="1" s="1"/>
  <c r="N2578" i="1"/>
  <c r="M2578" i="1" s="1"/>
  <c r="N2579" i="1"/>
  <c r="M2579" i="1" s="1"/>
  <c r="N2580" i="1"/>
  <c r="M2580" i="1" s="1"/>
  <c r="N2581" i="1"/>
  <c r="M2581" i="1" s="1"/>
  <c r="N2582" i="1"/>
  <c r="M2582" i="1" s="1"/>
  <c r="N2583" i="1"/>
  <c r="M2583" i="1" s="1"/>
  <c r="N2584" i="1"/>
  <c r="M2584" i="1" s="1"/>
  <c r="N2585" i="1"/>
  <c r="M2585" i="1" s="1"/>
  <c r="N2586" i="1"/>
  <c r="M2586" i="1" s="1"/>
  <c r="N2587" i="1"/>
  <c r="M2587" i="1" s="1"/>
  <c r="N2588" i="1"/>
  <c r="M2588" i="1" s="1"/>
  <c r="N2589" i="1"/>
  <c r="M2589" i="1" s="1"/>
  <c r="N2590" i="1"/>
  <c r="M2590" i="1" s="1"/>
  <c r="N2591" i="1"/>
  <c r="M2591" i="1" s="1"/>
  <c r="N2592" i="1"/>
  <c r="M2592" i="1" s="1"/>
  <c r="N2593" i="1"/>
  <c r="M2593" i="1" s="1"/>
  <c r="N2594" i="1"/>
  <c r="M2594" i="1" s="1"/>
  <c r="N2595" i="1"/>
  <c r="M2595" i="1" s="1"/>
  <c r="N2596" i="1"/>
  <c r="M2596" i="1" s="1"/>
  <c r="N2597" i="1"/>
  <c r="M2597" i="1" s="1"/>
  <c r="N2598" i="1"/>
  <c r="M2598" i="1" s="1"/>
  <c r="N2599" i="1"/>
  <c r="M2599" i="1" s="1"/>
  <c r="N2600" i="1"/>
  <c r="M2600" i="1" s="1"/>
  <c r="N2601" i="1"/>
  <c r="M2601" i="1" s="1"/>
  <c r="N2602" i="1"/>
  <c r="M2602" i="1" s="1"/>
  <c r="N2603" i="1"/>
  <c r="M2603" i="1" s="1"/>
  <c r="N2604" i="1"/>
  <c r="M2604" i="1" s="1"/>
  <c r="N2605" i="1"/>
  <c r="M2605" i="1" s="1"/>
  <c r="N2606" i="1"/>
  <c r="M2606" i="1" s="1"/>
  <c r="N2607" i="1"/>
  <c r="M2607" i="1" s="1"/>
  <c r="N2608" i="1"/>
  <c r="M2608" i="1" s="1"/>
  <c r="N2609" i="1"/>
  <c r="M2609" i="1" s="1"/>
  <c r="N2610" i="1"/>
  <c r="M2610" i="1" s="1"/>
  <c r="N2611" i="1"/>
  <c r="M2611" i="1" s="1"/>
  <c r="N2612" i="1"/>
  <c r="M2612" i="1" s="1"/>
  <c r="N2613" i="1"/>
  <c r="M2613" i="1" s="1"/>
  <c r="N2614" i="1"/>
  <c r="M2614" i="1" s="1"/>
  <c r="N2615" i="1"/>
  <c r="M2615" i="1" s="1"/>
  <c r="N2616" i="1"/>
  <c r="M2616" i="1" s="1"/>
  <c r="N2617" i="1"/>
  <c r="M2617" i="1" s="1"/>
  <c r="N2618" i="1"/>
  <c r="M2618" i="1" s="1"/>
  <c r="N2619" i="1"/>
  <c r="M2619" i="1" s="1"/>
  <c r="N2620" i="1"/>
  <c r="M2620" i="1" s="1"/>
  <c r="N2621" i="1"/>
  <c r="M2621" i="1" s="1"/>
  <c r="N2622" i="1"/>
  <c r="M2622" i="1" s="1"/>
  <c r="N2623" i="1"/>
  <c r="M2623" i="1" s="1"/>
  <c r="N2624" i="1"/>
  <c r="M2624" i="1" s="1"/>
  <c r="N2625" i="1"/>
  <c r="M2625" i="1" s="1"/>
  <c r="N2626" i="1"/>
  <c r="M2626" i="1" s="1"/>
  <c r="N2627" i="1"/>
  <c r="M2627" i="1" s="1"/>
  <c r="N2628" i="1"/>
  <c r="M2628" i="1" s="1"/>
  <c r="N2629" i="1"/>
  <c r="M2629" i="1" s="1"/>
  <c r="N2630" i="1"/>
  <c r="M2630" i="1" s="1"/>
  <c r="N2631" i="1"/>
  <c r="M2631" i="1" s="1"/>
  <c r="N2632" i="1"/>
  <c r="M2632" i="1" s="1"/>
  <c r="N2633" i="1"/>
  <c r="M2633" i="1" s="1"/>
  <c r="N2634" i="1"/>
  <c r="M2634" i="1" s="1"/>
  <c r="N2635" i="1"/>
  <c r="M2635" i="1" s="1"/>
  <c r="N2636" i="1"/>
  <c r="M2636" i="1" s="1"/>
  <c r="N2637" i="1"/>
  <c r="M2637" i="1" s="1"/>
  <c r="N2638" i="1"/>
  <c r="M2638" i="1" s="1"/>
  <c r="N2639" i="1"/>
  <c r="M2639" i="1" s="1"/>
  <c r="N2640" i="1"/>
  <c r="M2640" i="1" s="1"/>
  <c r="N2641" i="1"/>
  <c r="M2641" i="1" s="1"/>
  <c r="N2642" i="1"/>
  <c r="M2642" i="1" s="1"/>
  <c r="N2643" i="1"/>
  <c r="M2643" i="1" s="1"/>
  <c r="N2644" i="1"/>
  <c r="M2644" i="1" s="1"/>
  <c r="N2645" i="1"/>
  <c r="M2645" i="1" s="1"/>
  <c r="N2646" i="1"/>
  <c r="M2646" i="1" s="1"/>
  <c r="N2647" i="1"/>
  <c r="M2647" i="1" s="1"/>
  <c r="N2648" i="1"/>
  <c r="M2648" i="1" s="1"/>
  <c r="N2649" i="1"/>
  <c r="M2649" i="1" s="1"/>
  <c r="N2650" i="1"/>
  <c r="M2650" i="1" s="1"/>
  <c r="N2651" i="1"/>
  <c r="M2651" i="1" s="1"/>
  <c r="N2652" i="1"/>
  <c r="M2652" i="1" s="1"/>
  <c r="N2653" i="1"/>
  <c r="M2653" i="1" s="1"/>
  <c r="N2654" i="1"/>
  <c r="M2654" i="1" s="1"/>
  <c r="N2655" i="1"/>
  <c r="M2655" i="1" s="1"/>
  <c r="N2656" i="1"/>
  <c r="M2656" i="1" s="1"/>
  <c r="N2657" i="1"/>
  <c r="M2657" i="1" s="1"/>
  <c r="N2658" i="1"/>
  <c r="M2658" i="1" s="1"/>
  <c r="N2659" i="1"/>
  <c r="M2659" i="1" s="1"/>
  <c r="N2660" i="1"/>
  <c r="M2660" i="1" s="1"/>
  <c r="N2661" i="1"/>
  <c r="M2661" i="1" s="1"/>
  <c r="N2662" i="1"/>
  <c r="M2662" i="1" s="1"/>
  <c r="N2663" i="1"/>
  <c r="M2663" i="1" s="1"/>
  <c r="N2664" i="1"/>
  <c r="M2664" i="1" s="1"/>
  <c r="N2665" i="1"/>
  <c r="M2665" i="1" s="1"/>
  <c r="N2666" i="1"/>
  <c r="M2666" i="1" s="1"/>
  <c r="N2667" i="1"/>
  <c r="M2667" i="1" s="1"/>
  <c r="N2668" i="1"/>
  <c r="M2668" i="1" s="1"/>
  <c r="N2669" i="1"/>
  <c r="M2669" i="1" s="1"/>
  <c r="N2670" i="1"/>
  <c r="M2670" i="1" s="1"/>
  <c r="N2671" i="1"/>
  <c r="M2671" i="1" s="1"/>
  <c r="N2672" i="1"/>
  <c r="M2672" i="1" s="1"/>
  <c r="N2673" i="1"/>
  <c r="M2673" i="1" s="1"/>
  <c r="N2674" i="1"/>
  <c r="M2674" i="1" s="1"/>
  <c r="N2675" i="1"/>
  <c r="M2675" i="1" s="1"/>
  <c r="N2676" i="1"/>
  <c r="M2676" i="1" s="1"/>
  <c r="N2677" i="1"/>
  <c r="M2677" i="1" s="1"/>
  <c r="N2678" i="1"/>
  <c r="M2678" i="1" s="1"/>
  <c r="N2679" i="1"/>
  <c r="M2679" i="1" s="1"/>
  <c r="N2680" i="1"/>
  <c r="M2680" i="1" s="1"/>
  <c r="N2681" i="1"/>
  <c r="M2681" i="1" s="1"/>
  <c r="N2682" i="1"/>
  <c r="M2682" i="1" s="1"/>
  <c r="N2683" i="1"/>
  <c r="M2683" i="1" s="1"/>
  <c r="N2684" i="1"/>
  <c r="M2684" i="1" s="1"/>
  <c r="N2685" i="1"/>
  <c r="M2685" i="1" s="1"/>
  <c r="N2686" i="1"/>
  <c r="M2686" i="1" s="1"/>
  <c r="N2687" i="1"/>
  <c r="M2687" i="1" s="1"/>
  <c r="N2688" i="1"/>
  <c r="M2688" i="1" s="1"/>
  <c r="N2689" i="1"/>
  <c r="M2689" i="1" s="1"/>
  <c r="N2690" i="1"/>
  <c r="M2690" i="1" s="1"/>
  <c r="N2691" i="1"/>
  <c r="M2691" i="1" s="1"/>
  <c r="N2692" i="1"/>
  <c r="M2692" i="1" s="1"/>
  <c r="N2693" i="1"/>
  <c r="M2693" i="1" s="1"/>
  <c r="N2694" i="1"/>
  <c r="M2694" i="1" s="1"/>
  <c r="N2695" i="1"/>
  <c r="M2695" i="1" s="1"/>
  <c r="N2696" i="1"/>
  <c r="M2696" i="1" s="1"/>
  <c r="N2697" i="1"/>
  <c r="M2697" i="1" s="1"/>
  <c r="N2698" i="1"/>
  <c r="M2698" i="1" s="1"/>
  <c r="N2699" i="1"/>
  <c r="M2699" i="1" s="1"/>
  <c r="N2700" i="1"/>
  <c r="M2700" i="1" s="1"/>
  <c r="N2701" i="1"/>
  <c r="M2701" i="1" s="1"/>
  <c r="N2702" i="1"/>
  <c r="M2702" i="1" s="1"/>
  <c r="N2703" i="1"/>
  <c r="M2703" i="1" s="1"/>
  <c r="N2704" i="1"/>
  <c r="M2704" i="1" s="1"/>
  <c r="N2705" i="1"/>
  <c r="M2705" i="1" s="1"/>
  <c r="N2706" i="1"/>
  <c r="M2706" i="1" s="1"/>
  <c r="N2707" i="1"/>
  <c r="M2707" i="1" s="1"/>
  <c r="N2708" i="1"/>
  <c r="M2708" i="1" s="1"/>
  <c r="N2709" i="1"/>
  <c r="M2709" i="1" s="1"/>
  <c r="N2710" i="1"/>
  <c r="M2710" i="1" s="1"/>
  <c r="N2711" i="1"/>
  <c r="M2711" i="1" s="1"/>
  <c r="N2712" i="1"/>
  <c r="M2712" i="1" s="1"/>
  <c r="N2713" i="1"/>
  <c r="M2713" i="1" s="1"/>
  <c r="N2714" i="1"/>
  <c r="M2714" i="1" s="1"/>
  <c r="N2715" i="1"/>
  <c r="M2715" i="1" s="1"/>
  <c r="N2716" i="1"/>
  <c r="M2716" i="1" s="1"/>
  <c r="N2717" i="1"/>
  <c r="M2717" i="1" s="1"/>
  <c r="N2718" i="1"/>
  <c r="M2718" i="1" s="1"/>
  <c r="N2719" i="1"/>
  <c r="M2719" i="1" s="1"/>
  <c r="N2720" i="1"/>
  <c r="M2720" i="1" s="1"/>
  <c r="N2721" i="1"/>
  <c r="M2721" i="1" s="1"/>
  <c r="N2722" i="1"/>
  <c r="M2722" i="1" s="1"/>
  <c r="N2723" i="1"/>
  <c r="M2723" i="1" s="1"/>
  <c r="N2724" i="1"/>
  <c r="M2724" i="1" s="1"/>
  <c r="N2725" i="1"/>
  <c r="M2725" i="1" s="1"/>
  <c r="N2726" i="1"/>
  <c r="M2726" i="1" s="1"/>
  <c r="N2727" i="1"/>
  <c r="M2727" i="1" s="1"/>
  <c r="N2728" i="1"/>
  <c r="M2728" i="1" s="1"/>
  <c r="N2729" i="1"/>
  <c r="M2729" i="1" s="1"/>
  <c r="N2730" i="1"/>
  <c r="M2730" i="1" s="1"/>
  <c r="N2731" i="1"/>
  <c r="M2731" i="1" s="1"/>
  <c r="N2732" i="1"/>
  <c r="M2732" i="1" s="1"/>
  <c r="N2733" i="1"/>
  <c r="M2733" i="1" s="1"/>
  <c r="N2734" i="1"/>
  <c r="M2734" i="1" s="1"/>
  <c r="N2735" i="1"/>
  <c r="M2735" i="1" s="1"/>
  <c r="N2736" i="1"/>
  <c r="M2736" i="1" s="1"/>
  <c r="N2737" i="1"/>
  <c r="M2737" i="1" s="1"/>
  <c r="N2738" i="1"/>
  <c r="M2738" i="1" s="1"/>
  <c r="N2739" i="1"/>
  <c r="M2739" i="1" s="1"/>
  <c r="N2740" i="1"/>
  <c r="M2740" i="1" s="1"/>
  <c r="N2741" i="1"/>
  <c r="M2741" i="1" s="1"/>
  <c r="N2742" i="1"/>
  <c r="M2742" i="1" s="1"/>
  <c r="N2743" i="1"/>
  <c r="M2743" i="1" s="1"/>
  <c r="N2744" i="1"/>
  <c r="M2744" i="1" s="1"/>
  <c r="N2745" i="1"/>
  <c r="M2745" i="1" s="1"/>
  <c r="N2746" i="1"/>
  <c r="M2746" i="1" s="1"/>
  <c r="N2747" i="1"/>
  <c r="M2747" i="1" s="1"/>
  <c r="N2748" i="1"/>
  <c r="M2748" i="1" s="1"/>
  <c r="N2749" i="1"/>
  <c r="M2749" i="1" s="1"/>
  <c r="N2750" i="1"/>
  <c r="M2750" i="1" s="1"/>
  <c r="N2751" i="1"/>
  <c r="M2751" i="1" s="1"/>
  <c r="N2752" i="1"/>
  <c r="M2752" i="1" s="1"/>
  <c r="N2753" i="1"/>
  <c r="M2753" i="1" s="1"/>
  <c r="N2754" i="1"/>
  <c r="M2754" i="1" s="1"/>
  <c r="N2755" i="1"/>
  <c r="M2755" i="1" s="1"/>
  <c r="N2756" i="1"/>
  <c r="M2756" i="1" s="1"/>
  <c r="N2757" i="1"/>
  <c r="M2757" i="1" s="1"/>
  <c r="N2758" i="1"/>
  <c r="M2758" i="1" s="1"/>
  <c r="N2759" i="1"/>
  <c r="M2759" i="1" s="1"/>
  <c r="N2760" i="1"/>
  <c r="M2760" i="1" s="1"/>
  <c r="N2761" i="1"/>
  <c r="M2761" i="1" s="1"/>
  <c r="N2762" i="1"/>
  <c r="M2762" i="1" s="1"/>
  <c r="N2763" i="1"/>
  <c r="M2763" i="1" s="1"/>
  <c r="N2764" i="1"/>
  <c r="M2764" i="1" s="1"/>
  <c r="N2765" i="1"/>
  <c r="M2765" i="1" s="1"/>
  <c r="N2766" i="1"/>
  <c r="M2766" i="1" s="1"/>
  <c r="N2767" i="1"/>
  <c r="M2767" i="1" s="1"/>
  <c r="N2768" i="1"/>
  <c r="M2768" i="1" s="1"/>
  <c r="N2769" i="1"/>
  <c r="M2769" i="1" s="1"/>
  <c r="N2770" i="1"/>
  <c r="M2770" i="1" s="1"/>
  <c r="N2771" i="1"/>
  <c r="M2771" i="1" s="1"/>
  <c r="N2772" i="1"/>
  <c r="M2772" i="1" s="1"/>
  <c r="N2773" i="1"/>
  <c r="M2773" i="1" s="1"/>
  <c r="N2774" i="1"/>
  <c r="M2774" i="1" s="1"/>
  <c r="N2775" i="1"/>
  <c r="M2775" i="1" s="1"/>
  <c r="N2776" i="1"/>
  <c r="M2776" i="1" s="1"/>
  <c r="N2777" i="1"/>
  <c r="M2777" i="1" s="1"/>
  <c r="N2778" i="1"/>
  <c r="M2778" i="1" s="1"/>
  <c r="N2779" i="1"/>
  <c r="M2779" i="1" s="1"/>
  <c r="N2780" i="1"/>
  <c r="M2780" i="1" s="1"/>
  <c r="N2781" i="1"/>
  <c r="M2781" i="1" s="1"/>
  <c r="N2782" i="1"/>
  <c r="M2782" i="1" s="1"/>
  <c r="N2783" i="1"/>
  <c r="M2783" i="1" s="1"/>
  <c r="N2784" i="1"/>
  <c r="M2784" i="1" s="1"/>
  <c r="N2785" i="1"/>
  <c r="M2785" i="1" s="1"/>
  <c r="N2786" i="1"/>
  <c r="M2786" i="1" s="1"/>
  <c r="N2787" i="1"/>
  <c r="M2787" i="1" s="1"/>
  <c r="N2788" i="1"/>
  <c r="M2788" i="1" s="1"/>
  <c r="N2789" i="1"/>
  <c r="M2789" i="1" s="1"/>
  <c r="N2790" i="1"/>
  <c r="M2790" i="1" s="1"/>
  <c r="N2791" i="1"/>
  <c r="M2791" i="1" s="1"/>
  <c r="N2792" i="1"/>
  <c r="M2792" i="1" s="1"/>
  <c r="N2793" i="1"/>
  <c r="M2793" i="1" s="1"/>
  <c r="N2794" i="1"/>
  <c r="M2794" i="1" s="1"/>
  <c r="N2795" i="1"/>
  <c r="M2795" i="1" s="1"/>
  <c r="N2796" i="1"/>
  <c r="M2796" i="1" s="1"/>
  <c r="N2797" i="1"/>
  <c r="M2797" i="1" s="1"/>
  <c r="N2798" i="1"/>
  <c r="M2798" i="1" s="1"/>
  <c r="N2799" i="1"/>
  <c r="M2799" i="1" s="1"/>
  <c r="N2800" i="1"/>
  <c r="M2800" i="1" s="1"/>
  <c r="N2801" i="1"/>
  <c r="M2801" i="1" s="1"/>
  <c r="N2802" i="1"/>
  <c r="M2802" i="1" s="1"/>
  <c r="N2803" i="1"/>
  <c r="M2803" i="1" s="1"/>
  <c r="N2804" i="1"/>
  <c r="M2804" i="1" s="1"/>
  <c r="N2805" i="1"/>
  <c r="M2805" i="1" s="1"/>
  <c r="N2806" i="1"/>
  <c r="M2806" i="1" s="1"/>
  <c r="N2807" i="1"/>
  <c r="M2807" i="1" s="1"/>
  <c r="N2808" i="1"/>
  <c r="M2808" i="1" s="1"/>
  <c r="N2809" i="1"/>
  <c r="M2809" i="1" s="1"/>
  <c r="N2810" i="1"/>
  <c r="M2810" i="1" s="1"/>
  <c r="N2811" i="1"/>
  <c r="M2811" i="1" s="1"/>
  <c r="N2812" i="1"/>
  <c r="M2812" i="1" s="1"/>
  <c r="N2813" i="1"/>
  <c r="M2813" i="1" s="1"/>
  <c r="N2814" i="1"/>
  <c r="M2814" i="1" s="1"/>
  <c r="N2815" i="1"/>
  <c r="M2815" i="1" s="1"/>
  <c r="N2816" i="1"/>
  <c r="M2816" i="1" s="1"/>
  <c r="N2817" i="1"/>
  <c r="M2817" i="1" s="1"/>
  <c r="N2818" i="1"/>
  <c r="M2818" i="1" s="1"/>
  <c r="N2819" i="1"/>
  <c r="M2819" i="1" s="1"/>
  <c r="N2820" i="1"/>
  <c r="M2820" i="1" s="1"/>
  <c r="N2821" i="1"/>
  <c r="M2821" i="1" s="1"/>
  <c r="N2822" i="1"/>
  <c r="M2822" i="1" s="1"/>
  <c r="N2823" i="1"/>
  <c r="M2823" i="1" s="1"/>
  <c r="N2824" i="1"/>
  <c r="M2824" i="1" s="1"/>
  <c r="N2825" i="1"/>
  <c r="M2825" i="1" s="1"/>
  <c r="N2826" i="1"/>
  <c r="M2826" i="1" s="1"/>
  <c r="N2827" i="1"/>
  <c r="M2827" i="1" s="1"/>
  <c r="N2828" i="1"/>
  <c r="M2828" i="1" s="1"/>
  <c r="N2829" i="1"/>
  <c r="M2829" i="1" s="1"/>
  <c r="N2830" i="1"/>
  <c r="M2830" i="1" s="1"/>
  <c r="N2831" i="1"/>
  <c r="M2831" i="1" s="1"/>
  <c r="N2832" i="1"/>
  <c r="M2832" i="1" s="1"/>
  <c r="N2833" i="1"/>
  <c r="M2833" i="1" s="1"/>
  <c r="N2834" i="1"/>
  <c r="M2834" i="1" s="1"/>
  <c r="N2835" i="1"/>
  <c r="M2835" i="1" s="1"/>
  <c r="N2836" i="1"/>
  <c r="M2836" i="1" s="1"/>
  <c r="N2837" i="1"/>
  <c r="M2837" i="1" s="1"/>
  <c r="N2838" i="1"/>
  <c r="M2838" i="1" s="1"/>
  <c r="N2839" i="1"/>
  <c r="M2839" i="1" s="1"/>
  <c r="N2840" i="1"/>
  <c r="M2840" i="1" s="1"/>
  <c r="N2841" i="1"/>
  <c r="M2841" i="1" s="1"/>
  <c r="N2842" i="1"/>
  <c r="M2842" i="1" s="1"/>
  <c r="N2843" i="1"/>
  <c r="M2843" i="1" s="1"/>
  <c r="N2844" i="1"/>
  <c r="M2844" i="1" s="1"/>
  <c r="N2845" i="1"/>
  <c r="M2845" i="1" s="1"/>
  <c r="N2846" i="1"/>
  <c r="M2846" i="1" s="1"/>
  <c r="N2847" i="1"/>
  <c r="M2847" i="1" s="1"/>
  <c r="N2848" i="1"/>
  <c r="M2848" i="1" s="1"/>
  <c r="N2849" i="1"/>
  <c r="M2849" i="1" s="1"/>
  <c r="N2850" i="1"/>
  <c r="M2850" i="1" s="1"/>
  <c r="N2851" i="1"/>
  <c r="M2851" i="1" s="1"/>
  <c r="N2852" i="1"/>
  <c r="M2852" i="1" s="1"/>
  <c r="N2853" i="1"/>
  <c r="M2853" i="1" s="1"/>
  <c r="N2854" i="1"/>
  <c r="M2854" i="1" s="1"/>
  <c r="N2855" i="1"/>
  <c r="M2855" i="1" s="1"/>
  <c r="N2856" i="1"/>
  <c r="M2856" i="1" s="1"/>
  <c r="N2857" i="1"/>
  <c r="M2857" i="1" s="1"/>
  <c r="N2858" i="1"/>
  <c r="M2858" i="1" s="1"/>
  <c r="N2859" i="1"/>
  <c r="M2859" i="1" s="1"/>
  <c r="N2860" i="1"/>
  <c r="M2860" i="1" s="1"/>
  <c r="N2861" i="1"/>
  <c r="M2861" i="1" s="1"/>
  <c r="N2862" i="1"/>
  <c r="M2862" i="1" s="1"/>
  <c r="N2863" i="1"/>
  <c r="M2863" i="1" s="1"/>
  <c r="N2864" i="1"/>
  <c r="M2864" i="1" s="1"/>
  <c r="N2865" i="1"/>
  <c r="M2865" i="1" s="1"/>
  <c r="N2866" i="1"/>
  <c r="M2866" i="1" s="1"/>
  <c r="N2867" i="1"/>
  <c r="M2867" i="1" s="1"/>
  <c r="N2868" i="1"/>
  <c r="M2868" i="1" s="1"/>
  <c r="N2869" i="1"/>
  <c r="M2869" i="1" s="1"/>
  <c r="N2870" i="1"/>
  <c r="M2870" i="1" s="1"/>
  <c r="N2871" i="1"/>
  <c r="M2871" i="1" s="1"/>
  <c r="N2872" i="1"/>
  <c r="M2872" i="1" s="1"/>
  <c r="N2873" i="1"/>
  <c r="M2873" i="1" s="1"/>
  <c r="N2874" i="1"/>
  <c r="M2874" i="1" s="1"/>
  <c r="N2875" i="1"/>
  <c r="M2875" i="1" s="1"/>
  <c r="N2876" i="1"/>
  <c r="M2876" i="1" s="1"/>
  <c r="N2877" i="1"/>
  <c r="M2877" i="1" s="1"/>
  <c r="N2878" i="1"/>
  <c r="M2878" i="1" s="1"/>
  <c r="N2879" i="1"/>
  <c r="M2879" i="1" s="1"/>
  <c r="N2880" i="1"/>
  <c r="M2880" i="1" s="1"/>
  <c r="N2881" i="1"/>
  <c r="M2881" i="1" s="1"/>
  <c r="N2882" i="1"/>
  <c r="M2882" i="1" s="1"/>
  <c r="N2883" i="1"/>
  <c r="M2883" i="1" s="1"/>
  <c r="N2884" i="1"/>
  <c r="M2884" i="1" s="1"/>
  <c r="N2885" i="1"/>
  <c r="M2885" i="1" s="1"/>
  <c r="N2886" i="1"/>
  <c r="M2886" i="1" s="1"/>
  <c r="N2887" i="1"/>
  <c r="M2887" i="1" s="1"/>
  <c r="N2888" i="1"/>
  <c r="M2888" i="1" s="1"/>
  <c r="N2889" i="1"/>
  <c r="M2889" i="1" s="1"/>
  <c r="N2890" i="1"/>
  <c r="M2890" i="1" s="1"/>
  <c r="N2891" i="1"/>
  <c r="M2891" i="1" s="1"/>
  <c r="N2892" i="1"/>
  <c r="M2892" i="1" s="1"/>
  <c r="N2893" i="1"/>
  <c r="M2893" i="1" s="1"/>
  <c r="N2894" i="1"/>
  <c r="M2894" i="1" s="1"/>
  <c r="N2895" i="1"/>
  <c r="M2895" i="1" s="1"/>
  <c r="N2896" i="1"/>
  <c r="M2896" i="1" s="1"/>
  <c r="N2897" i="1"/>
  <c r="M2897" i="1" s="1"/>
  <c r="N2898" i="1"/>
  <c r="M2898" i="1" s="1"/>
  <c r="N2899" i="1"/>
  <c r="M2899" i="1" s="1"/>
  <c r="N2900" i="1"/>
  <c r="M2900" i="1" s="1"/>
  <c r="N2901" i="1"/>
  <c r="M2901" i="1" s="1"/>
  <c r="N2902" i="1"/>
  <c r="M2902" i="1" s="1"/>
  <c r="N2903" i="1"/>
  <c r="M2903" i="1" s="1"/>
  <c r="N2904" i="1"/>
  <c r="M2904" i="1" s="1"/>
  <c r="N2905" i="1"/>
  <c r="M2905" i="1" s="1"/>
  <c r="N2906" i="1"/>
  <c r="M2906" i="1" s="1"/>
  <c r="N2907" i="1"/>
  <c r="M2907" i="1" s="1"/>
  <c r="N2908" i="1"/>
  <c r="M2908" i="1" s="1"/>
  <c r="N2909" i="1"/>
  <c r="M2909" i="1" s="1"/>
  <c r="N2910" i="1"/>
  <c r="M2910" i="1" s="1"/>
  <c r="N2911" i="1"/>
  <c r="M2911" i="1" s="1"/>
  <c r="N2912" i="1"/>
  <c r="M2912" i="1" s="1"/>
  <c r="N2913" i="1"/>
  <c r="M2913" i="1" s="1"/>
  <c r="N2914" i="1"/>
  <c r="M2914" i="1" s="1"/>
  <c r="N2915" i="1"/>
  <c r="M2915" i="1" s="1"/>
  <c r="N2916" i="1"/>
  <c r="M2916" i="1" s="1"/>
  <c r="N2917" i="1"/>
  <c r="M2917" i="1" s="1"/>
  <c r="N2918" i="1"/>
  <c r="M2918" i="1" s="1"/>
  <c r="N2919" i="1"/>
  <c r="M2919" i="1" s="1"/>
  <c r="N2920" i="1"/>
  <c r="M2920" i="1" s="1"/>
  <c r="N2921" i="1"/>
  <c r="M2921" i="1" s="1"/>
  <c r="N2922" i="1"/>
  <c r="M2922" i="1" s="1"/>
  <c r="N2923" i="1"/>
  <c r="M2923" i="1" s="1"/>
  <c r="N2924" i="1"/>
  <c r="M2924" i="1" s="1"/>
  <c r="N2925" i="1"/>
  <c r="M2925" i="1" s="1"/>
  <c r="N2926" i="1"/>
  <c r="M2926" i="1" s="1"/>
  <c r="N2927" i="1"/>
  <c r="M2927" i="1" s="1"/>
  <c r="N2928" i="1"/>
  <c r="M2928" i="1" s="1"/>
  <c r="N2929" i="1"/>
  <c r="M2929" i="1" s="1"/>
  <c r="N2930" i="1"/>
  <c r="M2930" i="1" s="1"/>
  <c r="N2931" i="1"/>
  <c r="M2931" i="1" s="1"/>
  <c r="N2932" i="1"/>
  <c r="M2932" i="1" s="1"/>
  <c r="N2933" i="1"/>
  <c r="M2933" i="1" s="1"/>
  <c r="N2934" i="1"/>
  <c r="M2934" i="1" s="1"/>
  <c r="N2935" i="1"/>
  <c r="M2935" i="1" s="1"/>
  <c r="N2936" i="1"/>
  <c r="M2936" i="1" s="1"/>
  <c r="N2937" i="1"/>
  <c r="M2937" i="1" s="1"/>
  <c r="N2938" i="1"/>
  <c r="M2938" i="1" s="1"/>
  <c r="N2939" i="1"/>
  <c r="M2939" i="1" s="1"/>
  <c r="N2940" i="1"/>
  <c r="M2940" i="1" s="1"/>
  <c r="N2941" i="1"/>
  <c r="M2941" i="1" s="1"/>
  <c r="N2942" i="1"/>
  <c r="M2942" i="1" s="1"/>
  <c r="N2943" i="1"/>
  <c r="M2943" i="1" s="1"/>
  <c r="N2944" i="1"/>
  <c r="M2944" i="1" s="1"/>
  <c r="N2945" i="1"/>
  <c r="M2945" i="1" s="1"/>
  <c r="N2946" i="1"/>
  <c r="M2946" i="1" s="1"/>
  <c r="N2947" i="1"/>
  <c r="M2947" i="1" s="1"/>
  <c r="N2948" i="1"/>
  <c r="M2948" i="1" s="1"/>
  <c r="N2949" i="1"/>
  <c r="M2949" i="1" s="1"/>
  <c r="N2950" i="1"/>
  <c r="M2950" i="1" s="1"/>
  <c r="N2951" i="1"/>
  <c r="M2951" i="1" s="1"/>
  <c r="N2952" i="1"/>
  <c r="M2952" i="1" s="1"/>
  <c r="N2953" i="1"/>
  <c r="M2953" i="1" s="1"/>
  <c r="N2954" i="1"/>
  <c r="M2954" i="1" s="1"/>
  <c r="N2955" i="1"/>
  <c r="M2955" i="1" s="1"/>
  <c r="N2956" i="1"/>
  <c r="M2956" i="1" s="1"/>
  <c r="N2957" i="1"/>
  <c r="M2957" i="1" s="1"/>
  <c r="N2958" i="1"/>
  <c r="M2958" i="1" s="1"/>
  <c r="N2959" i="1"/>
  <c r="M2959" i="1" s="1"/>
  <c r="N2960" i="1"/>
  <c r="M2960" i="1" s="1"/>
  <c r="N2961" i="1"/>
  <c r="M2961" i="1" s="1"/>
  <c r="N2962" i="1"/>
  <c r="M2962" i="1" s="1"/>
  <c r="N2963" i="1"/>
  <c r="M2963" i="1" s="1"/>
  <c r="N2964" i="1"/>
  <c r="M2964" i="1" s="1"/>
  <c r="N2965" i="1"/>
  <c r="M2965" i="1" s="1"/>
  <c r="N2966" i="1"/>
  <c r="M2966" i="1" s="1"/>
  <c r="N2967" i="1"/>
  <c r="M2967" i="1" s="1"/>
  <c r="N2968" i="1"/>
  <c r="M2968" i="1" s="1"/>
  <c r="N2969" i="1"/>
  <c r="M2969" i="1" s="1"/>
  <c r="N2970" i="1"/>
  <c r="M2970" i="1" s="1"/>
  <c r="N2971" i="1"/>
  <c r="M2971" i="1" s="1"/>
  <c r="N2972" i="1"/>
  <c r="M2972" i="1" s="1"/>
  <c r="N2973" i="1"/>
  <c r="M2973" i="1" s="1"/>
  <c r="N2974" i="1"/>
  <c r="M2974" i="1" s="1"/>
  <c r="N2975" i="1"/>
  <c r="M2975" i="1" s="1"/>
  <c r="N2976" i="1"/>
  <c r="M2976" i="1" s="1"/>
  <c r="N2977" i="1"/>
  <c r="M2977" i="1" s="1"/>
  <c r="N2978" i="1"/>
  <c r="M2978" i="1" s="1"/>
  <c r="N2979" i="1"/>
  <c r="M2979" i="1" s="1"/>
  <c r="N2980" i="1"/>
  <c r="M2980" i="1" s="1"/>
  <c r="N2981" i="1"/>
  <c r="M2981" i="1" s="1"/>
  <c r="N2982" i="1"/>
  <c r="M2982" i="1" s="1"/>
  <c r="N2983" i="1"/>
  <c r="M2983" i="1" s="1"/>
  <c r="N2984" i="1"/>
  <c r="M2984" i="1" s="1"/>
  <c r="N2985" i="1"/>
  <c r="M2985" i="1" s="1"/>
  <c r="N2986" i="1"/>
  <c r="M2986" i="1" s="1"/>
  <c r="N2987" i="1"/>
  <c r="M2987" i="1" s="1"/>
  <c r="N2988" i="1"/>
  <c r="M2988" i="1" s="1"/>
  <c r="N2989" i="1"/>
  <c r="M2989" i="1" s="1"/>
  <c r="N2990" i="1"/>
  <c r="M2990" i="1" s="1"/>
  <c r="N2991" i="1"/>
  <c r="M2991" i="1" s="1"/>
  <c r="N2992" i="1"/>
  <c r="M2992" i="1" s="1"/>
  <c r="N2993" i="1"/>
  <c r="M2993" i="1" s="1"/>
  <c r="N2994" i="1"/>
  <c r="M2994" i="1" s="1"/>
  <c r="N2995" i="1"/>
  <c r="M2995" i="1" s="1"/>
  <c r="N2996" i="1"/>
  <c r="M2996" i="1" s="1"/>
  <c r="N2997" i="1"/>
  <c r="M2997" i="1" s="1"/>
  <c r="N2998" i="1"/>
  <c r="M2998" i="1" s="1"/>
  <c r="N2999" i="1"/>
  <c r="M2999" i="1" s="1"/>
  <c r="N3000" i="1"/>
  <c r="M3000" i="1" s="1"/>
  <c r="N3001" i="1"/>
  <c r="M3001" i="1" s="1"/>
  <c r="N3002" i="1"/>
  <c r="M3002" i="1" s="1"/>
  <c r="N3003" i="1"/>
  <c r="M3003" i="1" s="1"/>
  <c r="N3004" i="1"/>
  <c r="M3004" i="1" s="1"/>
  <c r="N3005" i="1"/>
  <c r="M3005" i="1" s="1"/>
  <c r="N3006" i="1"/>
  <c r="M3006" i="1" s="1"/>
  <c r="N3007" i="1"/>
  <c r="M3007" i="1" s="1"/>
  <c r="N3008" i="1"/>
  <c r="M3008" i="1" s="1"/>
  <c r="N3009" i="1"/>
  <c r="M3009" i="1" s="1"/>
  <c r="N3010" i="1"/>
  <c r="M3010" i="1" s="1"/>
  <c r="N3011" i="1"/>
  <c r="M3011" i="1" s="1"/>
  <c r="N3012" i="1"/>
  <c r="M3012" i="1" s="1"/>
  <c r="N3013" i="1"/>
  <c r="M3013" i="1" s="1"/>
  <c r="N3014" i="1"/>
  <c r="M3014" i="1" s="1"/>
  <c r="N3015" i="1"/>
  <c r="M3015" i="1" s="1"/>
  <c r="N3016" i="1"/>
  <c r="M3016" i="1" s="1"/>
  <c r="N3017" i="1"/>
  <c r="M3017" i="1" s="1"/>
  <c r="N3018" i="1"/>
  <c r="M3018" i="1" s="1"/>
  <c r="N3019" i="1"/>
  <c r="M3019" i="1" s="1"/>
  <c r="N3020" i="1"/>
  <c r="M3020" i="1" s="1"/>
  <c r="N3021" i="1"/>
  <c r="M3021" i="1" s="1"/>
  <c r="N3022" i="1"/>
  <c r="M3022" i="1" s="1"/>
  <c r="N3023" i="1"/>
  <c r="M3023" i="1" s="1"/>
  <c r="N3024" i="1"/>
  <c r="M3024" i="1" s="1"/>
  <c r="N3025" i="1"/>
  <c r="M3025" i="1" s="1"/>
  <c r="N3026" i="1"/>
  <c r="M3026" i="1" s="1"/>
  <c r="N3027" i="1"/>
  <c r="M3027" i="1" s="1"/>
  <c r="N3028" i="1"/>
  <c r="M3028" i="1" s="1"/>
  <c r="N3029" i="1"/>
  <c r="M3029" i="1" s="1"/>
  <c r="N3030" i="1"/>
  <c r="M3030" i="1" s="1"/>
  <c r="N3031" i="1"/>
  <c r="M3031" i="1" s="1"/>
  <c r="N3032" i="1"/>
  <c r="M3032" i="1" s="1"/>
  <c r="N3033" i="1"/>
  <c r="M3033" i="1" s="1"/>
  <c r="N3034" i="1"/>
  <c r="M3034" i="1" s="1"/>
  <c r="N3035" i="1"/>
  <c r="M3035" i="1" s="1"/>
  <c r="N3036" i="1"/>
  <c r="M3036" i="1" s="1"/>
  <c r="N3037" i="1"/>
  <c r="M3037" i="1" s="1"/>
  <c r="N3038" i="1"/>
  <c r="M3038" i="1" s="1"/>
  <c r="N3039" i="1"/>
  <c r="M3039" i="1" s="1"/>
  <c r="N3040" i="1"/>
  <c r="M3040" i="1" s="1"/>
  <c r="N3041" i="1"/>
  <c r="M3041" i="1" s="1"/>
  <c r="N3042" i="1"/>
  <c r="M3042" i="1" s="1"/>
  <c r="N3043" i="1"/>
  <c r="M3043" i="1" s="1"/>
  <c r="N3044" i="1"/>
  <c r="M3044" i="1" s="1"/>
  <c r="N3045" i="1"/>
  <c r="M3045" i="1" s="1"/>
  <c r="N3046" i="1"/>
  <c r="M3046" i="1" s="1"/>
  <c r="N3047" i="1"/>
  <c r="M3047" i="1" s="1"/>
  <c r="N3048" i="1"/>
  <c r="M3048" i="1" s="1"/>
  <c r="N3049" i="1"/>
  <c r="M3049" i="1" s="1"/>
  <c r="N3050" i="1"/>
  <c r="M3050" i="1" s="1"/>
  <c r="N3051" i="1"/>
  <c r="M3051" i="1" s="1"/>
  <c r="N3052" i="1"/>
  <c r="M3052" i="1" s="1"/>
  <c r="N3053" i="1"/>
  <c r="M3053" i="1" s="1"/>
  <c r="N3054" i="1"/>
  <c r="M3054" i="1" s="1"/>
  <c r="N3055" i="1"/>
  <c r="M3055" i="1" s="1"/>
  <c r="N3056" i="1"/>
  <c r="M3056" i="1" s="1"/>
  <c r="N3057" i="1"/>
  <c r="M3057" i="1" s="1"/>
  <c r="N3058" i="1"/>
  <c r="M3058" i="1" s="1"/>
  <c r="N3059" i="1"/>
  <c r="M3059" i="1" s="1"/>
  <c r="N3060" i="1"/>
  <c r="M3060" i="1" s="1"/>
  <c r="N3061" i="1"/>
  <c r="M3061" i="1" s="1"/>
  <c r="N3062" i="1"/>
  <c r="M3062" i="1" s="1"/>
  <c r="N3063" i="1"/>
  <c r="M3063" i="1" s="1"/>
  <c r="N3064" i="1"/>
  <c r="M3064" i="1" s="1"/>
  <c r="N3065" i="1"/>
  <c r="M3065" i="1" s="1"/>
  <c r="N3066" i="1"/>
  <c r="M3066" i="1" s="1"/>
  <c r="N3067" i="1"/>
  <c r="M3067" i="1" s="1"/>
  <c r="N3068" i="1"/>
  <c r="M3068" i="1" s="1"/>
  <c r="N3069" i="1"/>
  <c r="M3069" i="1" s="1"/>
  <c r="N3070" i="1"/>
  <c r="M3070" i="1" s="1"/>
  <c r="N3071" i="1"/>
  <c r="M3071" i="1" s="1"/>
  <c r="N3072" i="1"/>
  <c r="M3072" i="1" s="1"/>
  <c r="N3073" i="1"/>
  <c r="M3073" i="1" s="1"/>
  <c r="N3074" i="1"/>
  <c r="M3074" i="1" s="1"/>
  <c r="N3075" i="1"/>
  <c r="M3075" i="1" s="1"/>
  <c r="N3076" i="1"/>
  <c r="M3076" i="1" s="1"/>
  <c r="N3077" i="1"/>
  <c r="M3077" i="1" s="1"/>
  <c r="N3078" i="1"/>
  <c r="M3078" i="1" s="1"/>
  <c r="N3079" i="1"/>
  <c r="M3079" i="1" s="1"/>
  <c r="N3080" i="1"/>
  <c r="M3080" i="1" s="1"/>
  <c r="N3081" i="1"/>
  <c r="M3081" i="1" s="1"/>
  <c r="N3082" i="1"/>
  <c r="M3082" i="1" s="1"/>
  <c r="N3083" i="1"/>
  <c r="M3083" i="1" s="1"/>
  <c r="N3084" i="1"/>
  <c r="M3084" i="1" s="1"/>
  <c r="N3085" i="1"/>
  <c r="M3085" i="1" s="1"/>
  <c r="N3086" i="1"/>
  <c r="M3086" i="1" s="1"/>
  <c r="N3087" i="1"/>
  <c r="M3087" i="1" s="1"/>
  <c r="N3088" i="1"/>
  <c r="M3088" i="1" s="1"/>
  <c r="N3089" i="1"/>
  <c r="M3089" i="1" s="1"/>
  <c r="N3090" i="1"/>
  <c r="M3090" i="1" s="1"/>
  <c r="N3091" i="1"/>
  <c r="M3091" i="1" s="1"/>
  <c r="N3092" i="1"/>
  <c r="M3092" i="1" s="1"/>
  <c r="N3093" i="1"/>
  <c r="M3093" i="1" s="1"/>
  <c r="N3094" i="1"/>
  <c r="M3094" i="1" s="1"/>
  <c r="N3095" i="1"/>
  <c r="M3095" i="1" s="1"/>
  <c r="N3096" i="1"/>
  <c r="M3096" i="1" s="1"/>
  <c r="N3097" i="1"/>
  <c r="M3097" i="1" s="1"/>
  <c r="N3098" i="1"/>
  <c r="M3098" i="1" s="1"/>
  <c r="N3099" i="1"/>
  <c r="M3099" i="1" s="1"/>
  <c r="N3100" i="1"/>
  <c r="M3100" i="1" s="1"/>
  <c r="N3101" i="1"/>
  <c r="M3101" i="1" s="1"/>
  <c r="N3102" i="1"/>
  <c r="M3102" i="1" s="1"/>
  <c r="N3103" i="1"/>
  <c r="M3103" i="1" s="1"/>
  <c r="N3104" i="1"/>
  <c r="M3104" i="1" s="1"/>
  <c r="N3105" i="1"/>
  <c r="M3105" i="1" s="1"/>
  <c r="N3106" i="1"/>
  <c r="M3106" i="1" s="1"/>
  <c r="N3107" i="1"/>
  <c r="M3107" i="1" s="1"/>
  <c r="N3108" i="1"/>
  <c r="M3108" i="1" s="1"/>
  <c r="N3109" i="1"/>
  <c r="M3109" i="1" s="1"/>
  <c r="N3110" i="1"/>
  <c r="M3110" i="1" s="1"/>
  <c r="N3111" i="1"/>
  <c r="M3111" i="1" s="1"/>
  <c r="N3112" i="1"/>
  <c r="M3112" i="1" s="1"/>
  <c r="N3113" i="1"/>
  <c r="M3113" i="1" s="1"/>
  <c r="N3114" i="1"/>
  <c r="M3114" i="1" s="1"/>
  <c r="N3115" i="1"/>
  <c r="M3115" i="1" s="1"/>
  <c r="N3116" i="1"/>
  <c r="M3116" i="1" s="1"/>
  <c r="N3117" i="1"/>
  <c r="M3117" i="1" s="1"/>
  <c r="N3118" i="1"/>
  <c r="M3118" i="1" s="1"/>
  <c r="N3119" i="1"/>
  <c r="M3119" i="1" s="1"/>
  <c r="N3120" i="1"/>
  <c r="M3120" i="1" s="1"/>
  <c r="N3121" i="1"/>
  <c r="M3121" i="1" s="1"/>
  <c r="N3122" i="1"/>
  <c r="M3122" i="1" s="1"/>
  <c r="N3123" i="1"/>
  <c r="M3123" i="1" s="1"/>
  <c r="N3124" i="1"/>
  <c r="M3124" i="1" s="1"/>
  <c r="N3125" i="1"/>
  <c r="M3125" i="1" s="1"/>
  <c r="N3126" i="1"/>
  <c r="M3126" i="1" s="1"/>
  <c r="N3127" i="1"/>
  <c r="M3127" i="1" s="1"/>
  <c r="N3128" i="1"/>
  <c r="M3128" i="1" s="1"/>
  <c r="N3129" i="1"/>
  <c r="M3129" i="1" s="1"/>
  <c r="N3130" i="1"/>
  <c r="M3130" i="1" s="1"/>
  <c r="N3131" i="1"/>
  <c r="M3131" i="1" s="1"/>
  <c r="N3132" i="1"/>
  <c r="M3132" i="1" s="1"/>
  <c r="N3133" i="1"/>
  <c r="M3133" i="1" s="1"/>
  <c r="N3134" i="1"/>
  <c r="M3134" i="1" s="1"/>
  <c r="N3135" i="1"/>
  <c r="M3135" i="1" s="1"/>
  <c r="N3136" i="1"/>
  <c r="M3136" i="1" s="1"/>
  <c r="N3137" i="1"/>
  <c r="M3137" i="1" s="1"/>
  <c r="N3138" i="1"/>
  <c r="M3138" i="1" s="1"/>
  <c r="N3139" i="1"/>
  <c r="M3139" i="1" s="1"/>
  <c r="N3140" i="1"/>
  <c r="M3140" i="1" s="1"/>
  <c r="N3141" i="1"/>
  <c r="M3141" i="1" s="1"/>
  <c r="N3142" i="1"/>
  <c r="M3142" i="1" s="1"/>
  <c r="N3143" i="1"/>
  <c r="M3143" i="1" s="1"/>
  <c r="N3144" i="1"/>
  <c r="M3144" i="1" s="1"/>
  <c r="N3145" i="1"/>
  <c r="M3145" i="1" s="1"/>
  <c r="N3146" i="1"/>
  <c r="M3146" i="1" s="1"/>
  <c r="N3147" i="1"/>
  <c r="M3147" i="1" s="1"/>
  <c r="N3148" i="1"/>
  <c r="M3148" i="1" s="1"/>
  <c r="N3149" i="1"/>
  <c r="M3149" i="1" s="1"/>
  <c r="N3150" i="1"/>
  <c r="M3150" i="1" s="1"/>
  <c r="N3151" i="1"/>
  <c r="M3151" i="1" s="1"/>
  <c r="N3152" i="1"/>
  <c r="M3152" i="1" s="1"/>
  <c r="N3153" i="1"/>
  <c r="M3153" i="1" s="1"/>
  <c r="N3154" i="1"/>
  <c r="M3154" i="1" s="1"/>
  <c r="N3155" i="1"/>
  <c r="M3155" i="1" s="1"/>
  <c r="N3156" i="1"/>
  <c r="M3156" i="1" s="1"/>
  <c r="N3157" i="1"/>
  <c r="M3157" i="1" s="1"/>
  <c r="N3158" i="1"/>
  <c r="M3158" i="1" s="1"/>
  <c r="N3159" i="1"/>
  <c r="M3159" i="1" s="1"/>
  <c r="N3160" i="1"/>
  <c r="M3160" i="1" s="1"/>
  <c r="N3161" i="1"/>
  <c r="M3161" i="1" s="1"/>
  <c r="N3162" i="1"/>
  <c r="M3162" i="1" s="1"/>
  <c r="N3163" i="1"/>
  <c r="M3163" i="1" s="1"/>
  <c r="N3164" i="1"/>
  <c r="M3164" i="1" s="1"/>
  <c r="N3165" i="1"/>
  <c r="M3165" i="1" s="1"/>
  <c r="N3166" i="1"/>
  <c r="M3166" i="1" s="1"/>
  <c r="N3167" i="1"/>
  <c r="M3167" i="1" s="1"/>
  <c r="N3168" i="1"/>
  <c r="M3168" i="1" s="1"/>
  <c r="N3169" i="1"/>
  <c r="M3169" i="1" s="1"/>
  <c r="N3170" i="1"/>
  <c r="M3170" i="1" s="1"/>
  <c r="N3171" i="1"/>
  <c r="M3171" i="1" s="1"/>
  <c r="N3172" i="1"/>
  <c r="M3172" i="1" s="1"/>
  <c r="N3173" i="1"/>
  <c r="M3173" i="1" s="1"/>
  <c r="N3174" i="1"/>
  <c r="M3174" i="1" s="1"/>
  <c r="N3175" i="1"/>
  <c r="M3175" i="1" s="1"/>
  <c r="N3176" i="1"/>
  <c r="M3176" i="1" s="1"/>
  <c r="N3177" i="1"/>
  <c r="M3177" i="1" s="1"/>
  <c r="N3178" i="1"/>
  <c r="M3178" i="1" s="1"/>
  <c r="N3179" i="1"/>
  <c r="M3179" i="1" s="1"/>
  <c r="N3180" i="1"/>
  <c r="M3180" i="1" s="1"/>
  <c r="N3181" i="1"/>
  <c r="M3181" i="1" s="1"/>
  <c r="N3182" i="1"/>
  <c r="M3182" i="1" s="1"/>
  <c r="N3183" i="1"/>
  <c r="M3183" i="1" s="1"/>
  <c r="N3184" i="1"/>
  <c r="M3184" i="1" s="1"/>
  <c r="N3185" i="1"/>
  <c r="M3185" i="1" s="1"/>
  <c r="N3186" i="1"/>
  <c r="M3186" i="1" s="1"/>
  <c r="N3187" i="1"/>
  <c r="M3187" i="1" s="1"/>
  <c r="N3188" i="1"/>
  <c r="M3188" i="1" s="1"/>
  <c r="N3189" i="1"/>
  <c r="M3189" i="1" s="1"/>
  <c r="N3190" i="1"/>
  <c r="M3190" i="1" s="1"/>
  <c r="N3191" i="1"/>
  <c r="M3191" i="1" s="1"/>
  <c r="N3192" i="1"/>
  <c r="M3192" i="1" s="1"/>
  <c r="N3193" i="1"/>
  <c r="M3193" i="1" s="1"/>
  <c r="N3194" i="1"/>
  <c r="M3194" i="1" s="1"/>
  <c r="N3195" i="1"/>
  <c r="M3195" i="1" s="1"/>
  <c r="N3196" i="1"/>
  <c r="M3196" i="1" s="1"/>
  <c r="N3197" i="1"/>
  <c r="M3197" i="1" s="1"/>
  <c r="N3198" i="1"/>
  <c r="M3198" i="1" s="1"/>
  <c r="N3199" i="1"/>
  <c r="M3199" i="1" s="1"/>
  <c r="N3200" i="1"/>
  <c r="M3200" i="1" s="1"/>
  <c r="N3201" i="1"/>
  <c r="M3201" i="1" s="1"/>
  <c r="N3202" i="1"/>
  <c r="M3202" i="1" s="1"/>
  <c r="N3203" i="1"/>
  <c r="M3203" i="1" s="1"/>
  <c r="N3204" i="1"/>
  <c r="M3204" i="1" s="1"/>
  <c r="N3205" i="1"/>
  <c r="M3205" i="1" s="1"/>
  <c r="N3206" i="1"/>
  <c r="M3206" i="1" s="1"/>
  <c r="N3207" i="1"/>
  <c r="M3207" i="1" s="1"/>
  <c r="N3208" i="1"/>
  <c r="M3208" i="1" s="1"/>
  <c r="N3209" i="1"/>
  <c r="M3209" i="1" s="1"/>
  <c r="N3210" i="1"/>
  <c r="M3210" i="1" s="1"/>
  <c r="N3211" i="1"/>
  <c r="M3211" i="1" s="1"/>
  <c r="N3212" i="1"/>
  <c r="M3212" i="1" s="1"/>
  <c r="N3213" i="1"/>
  <c r="M3213" i="1" s="1"/>
  <c r="N3214" i="1"/>
  <c r="M3214" i="1" s="1"/>
  <c r="N3215" i="1"/>
  <c r="M3215" i="1" s="1"/>
  <c r="N3216" i="1"/>
  <c r="M3216" i="1" s="1"/>
  <c r="N3217" i="1"/>
  <c r="M3217" i="1" s="1"/>
  <c r="N3218" i="1"/>
  <c r="M3218" i="1" s="1"/>
  <c r="N3219" i="1"/>
  <c r="M3219" i="1" s="1"/>
  <c r="N3220" i="1"/>
  <c r="M3220" i="1" s="1"/>
  <c r="N3221" i="1"/>
  <c r="M3221" i="1" s="1"/>
  <c r="N3222" i="1"/>
  <c r="M3222" i="1" s="1"/>
  <c r="N3223" i="1"/>
  <c r="M3223" i="1" s="1"/>
  <c r="N3224" i="1"/>
  <c r="M3224" i="1" s="1"/>
  <c r="N3225" i="1"/>
  <c r="M3225" i="1" s="1"/>
  <c r="N3226" i="1"/>
  <c r="M3226" i="1" s="1"/>
  <c r="N3227" i="1"/>
  <c r="M3227" i="1" s="1"/>
  <c r="N3228" i="1"/>
  <c r="M3228" i="1" s="1"/>
  <c r="N3229" i="1"/>
  <c r="M3229" i="1" s="1"/>
  <c r="N3230" i="1"/>
  <c r="M3230" i="1" s="1"/>
  <c r="N3231" i="1"/>
  <c r="M3231" i="1" s="1"/>
  <c r="N3232" i="1"/>
  <c r="M3232" i="1" s="1"/>
  <c r="N3233" i="1"/>
  <c r="M3233" i="1" s="1"/>
  <c r="N3234" i="1"/>
  <c r="M3234" i="1" s="1"/>
  <c r="N3235" i="1"/>
  <c r="M3235" i="1" s="1"/>
  <c r="N3236" i="1"/>
  <c r="M3236" i="1" s="1"/>
  <c r="N3237" i="1"/>
  <c r="M3237" i="1" s="1"/>
  <c r="N3238" i="1"/>
  <c r="M3238" i="1" s="1"/>
  <c r="N3239" i="1"/>
  <c r="M3239" i="1" s="1"/>
  <c r="N3240" i="1"/>
  <c r="M3240" i="1" s="1"/>
  <c r="N3241" i="1"/>
  <c r="M3241" i="1" s="1"/>
  <c r="N3242" i="1"/>
  <c r="M3242" i="1" s="1"/>
  <c r="N3243" i="1"/>
  <c r="M3243" i="1" s="1"/>
  <c r="N3244" i="1"/>
  <c r="M3244" i="1" s="1"/>
  <c r="N3245" i="1"/>
  <c r="M3245" i="1" s="1"/>
  <c r="N3246" i="1"/>
  <c r="M3246" i="1" s="1"/>
  <c r="N3247" i="1"/>
  <c r="M3247" i="1" s="1"/>
  <c r="N3248" i="1"/>
  <c r="M3248" i="1" s="1"/>
  <c r="N3249" i="1"/>
  <c r="M3249" i="1" s="1"/>
  <c r="N3250" i="1"/>
  <c r="M3250" i="1" s="1"/>
  <c r="N3251" i="1"/>
  <c r="M3251" i="1" s="1"/>
  <c r="N3252" i="1"/>
  <c r="M3252" i="1" s="1"/>
  <c r="N3253" i="1"/>
  <c r="M3253" i="1" s="1"/>
  <c r="N3254" i="1"/>
  <c r="M3254" i="1" s="1"/>
  <c r="N3255" i="1"/>
  <c r="M3255" i="1" s="1"/>
  <c r="N3256" i="1"/>
  <c r="M3256" i="1" s="1"/>
  <c r="N3257" i="1"/>
  <c r="M3257" i="1" s="1"/>
  <c r="N3258" i="1"/>
  <c r="M3258" i="1" s="1"/>
  <c r="N3259" i="1"/>
  <c r="M3259" i="1" s="1"/>
  <c r="N3260" i="1"/>
  <c r="M3260" i="1" s="1"/>
  <c r="N3261" i="1"/>
  <c r="M3261" i="1" s="1"/>
  <c r="N3262" i="1"/>
  <c r="M3262" i="1" s="1"/>
  <c r="N3263" i="1"/>
  <c r="M3263" i="1" s="1"/>
  <c r="N3264" i="1"/>
  <c r="M3264" i="1" s="1"/>
  <c r="N3265" i="1"/>
  <c r="M3265" i="1" s="1"/>
  <c r="N3266" i="1"/>
  <c r="M3266" i="1" s="1"/>
  <c r="N3267" i="1"/>
  <c r="M3267" i="1" s="1"/>
  <c r="N3268" i="1"/>
  <c r="M3268" i="1" s="1"/>
  <c r="N3269" i="1"/>
  <c r="M3269" i="1" s="1"/>
  <c r="N3270" i="1"/>
  <c r="M3270" i="1" s="1"/>
  <c r="N3271" i="1"/>
  <c r="M3271" i="1" s="1"/>
  <c r="N3272" i="1"/>
  <c r="M3272" i="1" s="1"/>
  <c r="N3273" i="1"/>
  <c r="M3273" i="1" s="1"/>
  <c r="N3274" i="1"/>
  <c r="M3274" i="1" s="1"/>
  <c r="N3275" i="1"/>
  <c r="M3275" i="1" s="1"/>
  <c r="N3276" i="1"/>
  <c r="M3276" i="1" s="1"/>
  <c r="N3277" i="1"/>
  <c r="M3277" i="1" s="1"/>
  <c r="N3278" i="1"/>
  <c r="M3278" i="1" s="1"/>
  <c r="N3279" i="1"/>
  <c r="M3279" i="1" s="1"/>
  <c r="N3280" i="1"/>
  <c r="M3280" i="1" s="1"/>
  <c r="N3281" i="1"/>
  <c r="M3281" i="1" s="1"/>
  <c r="N3282" i="1"/>
  <c r="M3282" i="1" s="1"/>
  <c r="N3283" i="1"/>
  <c r="M3283" i="1" s="1"/>
  <c r="N3284" i="1"/>
  <c r="M3284" i="1" s="1"/>
  <c r="N3285" i="1"/>
  <c r="M3285" i="1" s="1"/>
  <c r="N3286" i="1"/>
  <c r="M3286" i="1" s="1"/>
  <c r="N3287" i="1"/>
  <c r="M3287" i="1" s="1"/>
  <c r="N3288" i="1"/>
  <c r="M3288" i="1" s="1"/>
  <c r="N3289" i="1"/>
  <c r="M3289" i="1" s="1"/>
  <c r="N3290" i="1"/>
  <c r="M3290" i="1" s="1"/>
  <c r="N3291" i="1"/>
  <c r="M3291" i="1" s="1"/>
  <c r="N3292" i="1"/>
  <c r="M3292" i="1" s="1"/>
  <c r="N3293" i="1"/>
  <c r="M3293" i="1" s="1"/>
  <c r="N3294" i="1"/>
  <c r="M3294" i="1" s="1"/>
  <c r="N3295" i="1"/>
  <c r="M3295" i="1" s="1"/>
  <c r="N3296" i="1"/>
  <c r="M3296" i="1" s="1"/>
  <c r="N3297" i="1"/>
  <c r="M3297" i="1" s="1"/>
  <c r="N3298" i="1"/>
  <c r="M3298" i="1" s="1"/>
  <c r="N3299" i="1"/>
  <c r="M3299" i="1" s="1"/>
  <c r="N3300" i="1"/>
  <c r="M3300" i="1" s="1"/>
  <c r="N3301" i="1"/>
  <c r="M3301" i="1" s="1"/>
  <c r="N3302" i="1"/>
  <c r="M3302" i="1" s="1"/>
  <c r="N3303" i="1"/>
  <c r="M3303" i="1" s="1"/>
  <c r="N3304" i="1"/>
  <c r="M3304" i="1" s="1"/>
  <c r="N3305" i="1"/>
  <c r="M3305" i="1" s="1"/>
  <c r="N3306" i="1"/>
  <c r="M3306" i="1" s="1"/>
  <c r="N3307" i="1"/>
  <c r="M3307" i="1" s="1"/>
  <c r="N3308" i="1"/>
  <c r="M3308" i="1" s="1"/>
  <c r="N3309" i="1"/>
  <c r="M3309" i="1" s="1"/>
  <c r="N3310" i="1"/>
  <c r="M3310" i="1" s="1"/>
  <c r="N3311" i="1"/>
  <c r="M3311" i="1" s="1"/>
  <c r="N3312" i="1"/>
  <c r="M3312" i="1" s="1"/>
  <c r="N3313" i="1"/>
  <c r="M3313" i="1" s="1"/>
  <c r="N3314" i="1"/>
  <c r="M3314" i="1" s="1"/>
  <c r="N3315" i="1"/>
  <c r="M3315" i="1" s="1"/>
  <c r="N3316" i="1"/>
  <c r="M3316" i="1" s="1"/>
  <c r="N3317" i="1"/>
  <c r="M3317" i="1" s="1"/>
  <c r="N3318" i="1"/>
  <c r="M3318" i="1" s="1"/>
  <c r="N3319" i="1"/>
  <c r="M3319" i="1" s="1"/>
  <c r="N3320" i="1"/>
  <c r="M3320" i="1" s="1"/>
  <c r="N3321" i="1"/>
  <c r="M3321" i="1" s="1"/>
  <c r="N3322" i="1"/>
  <c r="M3322" i="1" s="1"/>
  <c r="N3323" i="1"/>
  <c r="M3323" i="1" s="1"/>
  <c r="N3324" i="1"/>
  <c r="M3324" i="1" s="1"/>
  <c r="N3325" i="1"/>
  <c r="M3325" i="1" s="1"/>
  <c r="N3326" i="1"/>
  <c r="M3326" i="1" s="1"/>
  <c r="N3327" i="1"/>
  <c r="M3327" i="1" s="1"/>
  <c r="N3328" i="1"/>
  <c r="M3328" i="1" s="1"/>
  <c r="N3329" i="1"/>
  <c r="M3329" i="1" s="1"/>
  <c r="N3330" i="1"/>
  <c r="M3330" i="1" s="1"/>
  <c r="N3331" i="1"/>
  <c r="M3331" i="1" s="1"/>
  <c r="N3332" i="1"/>
  <c r="M3332" i="1" s="1"/>
  <c r="N3333" i="1"/>
  <c r="M3333" i="1" s="1"/>
  <c r="N3334" i="1"/>
  <c r="M3334" i="1" s="1"/>
  <c r="N3335" i="1"/>
  <c r="M3335" i="1" s="1"/>
  <c r="N3336" i="1"/>
  <c r="M3336" i="1" s="1"/>
  <c r="N3337" i="1"/>
  <c r="M3337" i="1" s="1"/>
  <c r="N3338" i="1"/>
  <c r="M3338" i="1" s="1"/>
  <c r="N3339" i="1"/>
  <c r="M3339" i="1" s="1"/>
  <c r="N3340" i="1"/>
  <c r="M3340" i="1" s="1"/>
  <c r="N3341" i="1"/>
  <c r="M3341" i="1" s="1"/>
  <c r="N3342" i="1"/>
  <c r="M3342" i="1" s="1"/>
  <c r="N3343" i="1"/>
  <c r="M3343" i="1" s="1"/>
  <c r="N3344" i="1"/>
  <c r="M3344" i="1" s="1"/>
  <c r="N3345" i="1"/>
  <c r="M3345" i="1" s="1"/>
  <c r="N3346" i="1"/>
  <c r="M3346" i="1" s="1"/>
  <c r="N3347" i="1"/>
  <c r="M3347" i="1" s="1"/>
  <c r="N3348" i="1"/>
  <c r="M3348" i="1" s="1"/>
  <c r="N3349" i="1"/>
  <c r="M3349" i="1" s="1"/>
  <c r="N3350" i="1"/>
  <c r="M3350" i="1" s="1"/>
  <c r="N3351" i="1"/>
  <c r="M3351" i="1" s="1"/>
  <c r="N3352" i="1"/>
  <c r="M3352" i="1" s="1"/>
  <c r="N3353" i="1"/>
  <c r="M3353" i="1" s="1"/>
  <c r="N3354" i="1"/>
  <c r="M3354" i="1" s="1"/>
  <c r="N3355" i="1"/>
  <c r="M3355" i="1" s="1"/>
  <c r="N3356" i="1"/>
  <c r="M3356" i="1" s="1"/>
  <c r="N3357" i="1"/>
  <c r="M3357" i="1" s="1"/>
  <c r="N3358" i="1"/>
  <c r="M3358" i="1" s="1"/>
  <c r="N3359" i="1"/>
  <c r="M3359" i="1" s="1"/>
  <c r="N3360" i="1"/>
  <c r="M3360" i="1" s="1"/>
  <c r="N3361" i="1"/>
  <c r="M3361" i="1" s="1"/>
  <c r="N3362" i="1"/>
  <c r="M3362" i="1" s="1"/>
  <c r="N3363" i="1"/>
  <c r="M3363" i="1" s="1"/>
  <c r="N3364" i="1"/>
  <c r="M3364" i="1" s="1"/>
  <c r="N3365" i="1"/>
  <c r="M3365" i="1" s="1"/>
  <c r="N3366" i="1"/>
  <c r="M3366" i="1" s="1"/>
  <c r="N3367" i="1"/>
  <c r="M3367" i="1" s="1"/>
  <c r="N3368" i="1"/>
  <c r="M3368" i="1" s="1"/>
  <c r="N3369" i="1"/>
  <c r="M3369" i="1" s="1"/>
  <c r="N3370" i="1"/>
  <c r="M3370" i="1" s="1"/>
  <c r="N3371" i="1"/>
  <c r="M3371" i="1" s="1"/>
  <c r="N3372" i="1"/>
  <c r="M3372" i="1" s="1"/>
  <c r="N3373" i="1"/>
  <c r="M3373" i="1" s="1"/>
  <c r="N3374" i="1"/>
  <c r="M3374" i="1" s="1"/>
  <c r="N3375" i="1"/>
  <c r="M3375" i="1" s="1"/>
  <c r="N3376" i="1"/>
  <c r="M3376" i="1" s="1"/>
  <c r="N3377" i="1"/>
  <c r="M3377" i="1" s="1"/>
  <c r="N3378" i="1"/>
  <c r="M3378" i="1" s="1"/>
  <c r="N3379" i="1"/>
  <c r="M3379" i="1" s="1"/>
  <c r="N3380" i="1"/>
  <c r="M3380" i="1" s="1"/>
  <c r="N3381" i="1"/>
  <c r="M3381" i="1" s="1"/>
  <c r="N3382" i="1"/>
  <c r="M3382" i="1" s="1"/>
  <c r="N3383" i="1"/>
  <c r="M3383" i="1" s="1"/>
  <c r="N3384" i="1"/>
  <c r="M3384" i="1" s="1"/>
  <c r="N3385" i="1"/>
  <c r="M3385" i="1" s="1"/>
  <c r="N3386" i="1"/>
  <c r="M3386" i="1" s="1"/>
  <c r="N3387" i="1"/>
  <c r="M3387" i="1" s="1"/>
  <c r="N3388" i="1"/>
  <c r="M3388" i="1" s="1"/>
  <c r="N3389" i="1"/>
  <c r="M3389" i="1" s="1"/>
  <c r="N3390" i="1"/>
  <c r="M3390" i="1" s="1"/>
  <c r="N3391" i="1"/>
  <c r="M3391" i="1" s="1"/>
  <c r="N3392" i="1"/>
  <c r="M3392" i="1" s="1"/>
  <c r="N3393" i="1"/>
  <c r="M3393" i="1" s="1"/>
  <c r="N3394" i="1"/>
  <c r="M3394" i="1" s="1"/>
  <c r="N3395" i="1"/>
  <c r="M3395" i="1" s="1"/>
  <c r="N3396" i="1"/>
  <c r="M3396" i="1" s="1"/>
  <c r="N3397" i="1"/>
  <c r="M3397" i="1" s="1"/>
  <c r="N3398" i="1"/>
  <c r="M3398" i="1" s="1"/>
  <c r="N3399" i="1"/>
  <c r="M3399" i="1" s="1"/>
  <c r="N3400" i="1"/>
  <c r="M3400" i="1" s="1"/>
  <c r="N3401" i="1"/>
  <c r="M3401" i="1" s="1"/>
  <c r="N3402" i="1"/>
  <c r="M3402" i="1" s="1"/>
  <c r="N3403" i="1"/>
  <c r="M3403" i="1" s="1"/>
  <c r="N3404" i="1"/>
  <c r="M3404" i="1" s="1"/>
  <c r="N3405" i="1"/>
  <c r="M3405" i="1" s="1"/>
  <c r="N3406" i="1"/>
  <c r="M3406" i="1" s="1"/>
  <c r="N3407" i="1"/>
  <c r="M3407" i="1" s="1"/>
  <c r="N3408" i="1"/>
  <c r="M3408" i="1" s="1"/>
  <c r="N3409" i="1"/>
  <c r="M3409" i="1" s="1"/>
  <c r="N3410" i="1"/>
  <c r="M3410" i="1" s="1"/>
  <c r="N3411" i="1"/>
  <c r="M3411" i="1" s="1"/>
  <c r="N3412" i="1"/>
  <c r="M3412" i="1" s="1"/>
  <c r="N3413" i="1"/>
  <c r="M3413" i="1" s="1"/>
  <c r="N3414" i="1"/>
  <c r="M3414" i="1" s="1"/>
  <c r="N3415" i="1"/>
  <c r="M3415" i="1" s="1"/>
  <c r="N3416" i="1"/>
  <c r="M3416" i="1" s="1"/>
  <c r="N3417" i="1"/>
  <c r="M3417" i="1" s="1"/>
  <c r="N3418" i="1"/>
  <c r="M3418" i="1" s="1"/>
  <c r="N3419" i="1"/>
  <c r="M3419" i="1" s="1"/>
  <c r="N3420" i="1"/>
  <c r="M3420" i="1" s="1"/>
  <c r="N3421" i="1"/>
  <c r="M3421" i="1" s="1"/>
  <c r="N3422" i="1"/>
  <c r="M3422" i="1" s="1"/>
  <c r="N3423" i="1"/>
  <c r="M3423" i="1" s="1"/>
  <c r="N3424" i="1"/>
  <c r="M3424" i="1" s="1"/>
  <c r="N3425" i="1"/>
  <c r="M3425" i="1" s="1"/>
  <c r="N3426" i="1"/>
  <c r="M3426" i="1" s="1"/>
  <c r="N3427" i="1"/>
  <c r="M3427" i="1" s="1"/>
  <c r="N3428" i="1"/>
  <c r="M3428" i="1" s="1"/>
  <c r="N3429" i="1"/>
  <c r="M3429" i="1" s="1"/>
  <c r="N3430" i="1"/>
  <c r="M3430" i="1" s="1"/>
  <c r="N3431" i="1"/>
  <c r="M3431" i="1" s="1"/>
  <c r="N3432" i="1"/>
  <c r="M3432" i="1" s="1"/>
  <c r="N3433" i="1"/>
  <c r="M3433" i="1" s="1"/>
  <c r="N3434" i="1"/>
  <c r="M3434" i="1" s="1"/>
  <c r="N3435" i="1"/>
  <c r="M3435" i="1" s="1"/>
  <c r="N3436" i="1"/>
  <c r="M3436" i="1" s="1"/>
  <c r="N3437" i="1"/>
  <c r="M3437" i="1" s="1"/>
  <c r="N3438" i="1"/>
  <c r="M3438" i="1" s="1"/>
  <c r="N3439" i="1"/>
  <c r="M3439" i="1" s="1"/>
  <c r="N3440" i="1"/>
  <c r="M3440" i="1" s="1"/>
  <c r="N3441" i="1"/>
  <c r="M3441" i="1" s="1"/>
  <c r="N3442" i="1"/>
  <c r="M3442" i="1" s="1"/>
  <c r="N3443" i="1"/>
  <c r="M3443" i="1" s="1"/>
  <c r="N3444" i="1"/>
  <c r="M3444" i="1" s="1"/>
  <c r="N3445" i="1"/>
  <c r="M3445" i="1" s="1"/>
  <c r="N3446" i="1"/>
  <c r="M3446" i="1" s="1"/>
  <c r="N3447" i="1"/>
  <c r="M3447" i="1" s="1"/>
  <c r="N3448" i="1"/>
  <c r="M3448" i="1" s="1"/>
  <c r="N3449" i="1"/>
  <c r="M3449" i="1" s="1"/>
  <c r="N3450" i="1"/>
  <c r="M3450" i="1" s="1"/>
  <c r="N3451" i="1"/>
  <c r="M3451" i="1" s="1"/>
  <c r="N3452" i="1"/>
  <c r="M3452" i="1" s="1"/>
  <c r="N3453" i="1"/>
  <c r="M3453" i="1" s="1"/>
  <c r="N3454" i="1"/>
  <c r="M3454" i="1" s="1"/>
  <c r="N3455" i="1"/>
  <c r="M3455" i="1" s="1"/>
  <c r="N3456" i="1"/>
  <c r="M3456" i="1" s="1"/>
  <c r="N3457" i="1"/>
  <c r="M3457" i="1" s="1"/>
  <c r="N3458" i="1"/>
  <c r="M3458" i="1" s="1"/>
  <c r="N3459" i="1"/>
  <c r="M3459" i="1" s="1"/>
  <c r="N3460" i="1"/>
  <c r="M3460" i="1" s="1"/>
  <c r="N3461" i="1"/>
  <c r="M3461" i="1" s="1"/>
  <c r="N3462" i="1"/>
  <c r="M3462" i="1" s="1"/>
  <c r="N3463" i="1"/>
  <c r="M3463" i="1" s="1"/>
  <c r="N3464" i="1"/>
  <c r="M3464" i="1" s="1"/>
  <c r="N3465" i="1"/>
  <c r="M3465" i="1" s="1"/>
  <c r="N3466" i="1"/>
  <c r="M3466" i="1" s="1"/>
  <c r="N3467" i="1"/>
  <c r="M3467" i="1" s="1"/>
  <c r="N3468" i="1"/>
  <c r="M3468" i="1" s="1"/>
  <c r="N3469" i="1"/>
  <c r="M3469" i="1" s="1"/>
  <c r="N3470" i="1"/>
  <c r="M3470" i="1" s="1"/>
  <c r="N3471" i="1"/>
  <c r="M3471" i="1" s="1"/>
  <c r="N3472" i="1"/>
  <c r="M3472" i="1" s="1"/>
  <c r="N3473" i="1"/>
  <c r="M3473" i="1" s="1"/>
  <c r="N3474" i="1"/>
  <c r="M3474" i="1" s="1"/>
  <c r="N3475" i="1"/>
  <c r="M3475" i="1" s="1"/>
  <c r="N3476" i="1"/>
  <c r="M3476" i="1" s="1"/>
  <c r="N3477" i="1"/>
  <c r="M3477" i="1" s="1"/>
  <c r="N3478" i="1"/>
  <c r="M3478" i="1" s="1"/>
  <c r="N3479" i="1"/>
  <c r="M3479" i="1" s="1"/>
  <c r="N3480" i="1"/>
  <c r="M3480" i="1" s="1"/>
  <c r="N3481" i="1"/>
  <c r="M3481" i="1" s="1"/>
  <c r="N3482" i="1"/>
  <c r="M3482" i="1" s="1"/>
  <c r="N3483" i="1"/>
  <c r="M3483" i="1" s="1"/>
  <c r="N3484" i="1"/>
  <c r="M3484" i="1" s="1"/>
  <c r="N3485" i="1"/>
  <c r="M3485" i="1" s="1"/>
  <c r="N3486" i="1"/>
  <c r="M3486" i="1" s="1"/>
  <c r="N3487" i="1"/>
  <c r="M3487" i="1" s="1"/>
  <c r="N3488" i="1"/>
  <c r="M3488" i="1" s="1"/>
  <c r="N3489" i="1"/>
  <c r="M3489" i="1" s="1"/>
  <c r="N3490" i="1"/>
  <c r="M3490" i="1" s="1"/>
  <c r="N3491" i="1"/>
  <c r="M3491" i="1" s="1"/>
  <c r="N3492" i="1"/>
  <c r="M3492" i="1" s="1"/>
  <c r="N3493" i="1"/>
  <c r="M3493" i="1" s="1"/>
  <c r="N3494" i="1"/>
  <c r="M3494" i="1" s="1"/>
  <c r="N3495" i="1"/>
  <c r="M3495" i="1" s="1"/>
  <c r="N3496" i="1"/>
  <c r="M3496" i="1" s="1"/>
  <c r="N3497" i="1"/>
  <c r="M3497" i="1" s="1"/>
  <c r="N3498" i="1"/>
  <c r="M3498" i="1" s="1"/>
  <c r="N3499" i="1"/>
  <c r="M3499" i="1" s="1"/>
  <c r="N3500" i="1"/>
  <c r="M3500" i="1" s="1"/>
  <c r="N3501" i="1"/>
  <c r="M3501" i="1" s="1"/>
  <c r="N3502" i="1"/>
  <c r="M3502" i="1" s="1"/>
  <c r="N3503" i="1"/>
  <c r="M3503" i="1" s="1"/>
  <c r="N3504" i="1"/>
  <c r="M3504" i="1" s="1"/>
  <c r="N3505" i="1"/>
  <c r="M3505" i="1" s="1"/>
  <c r="N3506" i="1"/>
  <c r="M3506" i="1" s="1"/>
  <c r="N3507" i="1"/>
  <c r="M3507" i="1" s="1"/>
  <c r="N3508" i="1"/>
  <c r="M3508" i="1" s="1"/>
  <c r="N3509" i="1"/>
  <c r="M3509" i="1" s="1"/>
  <c r="N3510" i="1"/>
  <c r="M3510" i="1" s="1"/>
  <c r="N3511" i="1"/>
  <c r="M3511" i="1" s="1"/>
  <c r="N3512" i="1"/>
  <c r="M3512" i="1" s="1"/>
  <c r="N3513" i="1"/>
  <c r="M3513" i="1" s="1"/>
  <c r="N3514" i="1"/>
  <c r="M3514" i="1" s="1"/>
  <c r="N3515" i="1"/>
  <c r="M3515" i="1" s="1"/>
  <c r="N3516" i="1"/>
  <c r="M3516" i="1" s="1"/>
  <c r="N3517" i="1"/>
  <c r="M3517" i="1" s="1"/>
  <c r="N3518" i="1"/>
  <c r="M3518" i="1" s="1"/>
  <c r="N3519" i="1"/>
  <c r="M3519" i="1" s="1"/>
  <c r="N3520" i="1"/>
  <c r="M3520" i="1" s="1"/>
  <c r="N3521" i="1"/>
  <c r="M3521" i="1" s="1"/>
  <c r="N3522" i="1"/>
  <c r="M3522" i="1" s="1"/>
  <c r="N3523" i="1"/>
  <c r="M3523" i="1" s="1"/>
  <c r="N3524" i="1"/>
  <c r="M3524" i="1" s="1"/>
  <c r="N3525" i="1"/>
  <c r="M3525" i="1" s="1"/>
  <c r="N3526" i="1"/>
  <c r="M3526" i="1" s="1"/>
  <c r="N3527" i="1"/>
  <c r="M3527" i="1" s="1"/>
  <c r="N3528" i="1"/>
  <c r="M3528" i="1" s="1"/>
  <c r="N3529" i="1"/>
  <c r="M3529" i="1" s="1"/>
  <c r="N3530" i="1"/>
  <c r="M3530" i="1" s="1"/>
  <c r="N3531" i="1"/>
  <c r="M3531" i="1" s="1"/>
  <c r="N3532" i="1"/>
  <c r="M3532" i="1" s="1"/>
  <c r="N3533" i="1"/>
  <c r="M3533" i="1" s="1"/>
  <c r="N3534" i="1"/>
  <c r="M3534" i="1" s="1"/>
  <c r="N3535" i="1"/>
  <c r="M3535" i="1" s="1"/>
  <c r="N3536" i="1"/>
  <c r="M3536" i="1" s="1"/>
  <c r="N3537" i="1"/>
  <c r="M3537" i="1" s="1"/>
  <c r="N3538" i="1"/>
  <c r="M3538" i="1" s="1"/>
  <c r="N3539" i="1"/>
  <c r="M3539" i="1" s="1"/>
  <c r="N3540" i="1"/>
  <c r="M3540" i="1" s="1"/>
  <c r="N3541" i="1"/>
  <c r="M3541" i="1" s="1"/>
  <c r="N3542" i="1"/>
  <c r="M3542" i="1" s="1"/>
  <c r="N3543" i="1"/>
  <c r="M3543" i="1" s="1"/>
  <c r="N3544" i="1"/>
  <c r="M3544" i="1" s="1"/>
  <c r="N3545" i="1"/>
  <c r="M3545" i="1" s="1"/>
  <c r="N3546" i="1"/>
  <c r="M3546" i="1" s="1"/>
  <c r="N3547" i="1"/>
  <c r="M3547" i="1" s="1"/>
  <c r="N3548" i="1"/>
  <c r="M3548" i="1" s="1"/>
  <c r="N3549" i="1"/>
  <c r="M3549" i="1" s="1"/>
  <c r="N3550" i="1"/>
  <c r="M3550" i="1" s="1"/>
  <c r="N3551" i="1"/>
  <c r="M3551" i="1" s="1"/>
  <c r="N3552" i="1"/>
  <c r="M3552" i="1" s="1"/>
  <c r="N3553" i="1"/>
  <c r="M3553" i="1" s="1"/>
  <c r="N3554" i="1"/>
  <c r="M3554" i="1" s="1"/>
  <c r="N3555" i="1"/>
  <c r="M3555" i="1" s="1"/>
  <c r="N3556" i="1"/>
  <c r="M3556" i="1" s="1"/>
  <c r="N3557" i="1"/>
  <c r="M3557" i="1" s="1"/>
  <c r="N3558" i="1"/>
  <c r="M3558" i="1" s="1"/>
  <c r="N3559" i="1"/>
  <c r="M3559" i="1" s="1"/>
  <c r="N3560" i="1"/>
  <c r="M3560" i="1" s="1"/>
  <c r="N3561" i="1"/>
  <c r="M3561" i="1" s="1"/>
  <c r="N3562" i="1"/>
  <c r="M3562" i="1" s="1"/>
  <c r="N3563" i="1"/>
  <c r="M3563" i="1" s="1"/>
  <c r="N3564" i="1"/>
  <c r="M3564" i="1" s="1"/>
  <c r="N3565" i="1"/>
  <c r="M3565" i="1" s="1"/>
  <c r="N3566" i="1"/>
  <c r="M3566" i="1" s="1"/>
  <c r="N3567" i="1"/>
  <c r="M3567" i="1" s="1"/>
  <c r="N3568" i="1"/>
  <c r="M3568" i="1" s="1"/>
  <c r="N3569" i="1"/>
  <c r="M3569" i="1" s="1"/>
  <c r="N3570" i="1"/>
  <c r="M3570" i="1" s="1"/>
  <c r="N3571" i="1"/>
  <c r="M3571" i="1" s="1"/>
  <c r="N3572" i="1"/>
  <c r="M3572" i="1" s="1"/>
  <c r="N3573" i="1"/>
  <c r="M3573" i="1" s="1"/>
  <c r="N3574" i="1"/>
  <c r="M3574" i="1" s="1"/>
  <c r="N3575" i="1"/>
  <c r="M3575" i="1" s="1"/>
  <c r="N3576" i="1"/>
  <c r="M3576" i="1" s="1"/>
  <c r="N3577" i="1"/>
  <c r="M3577" i="1" s="1"/>
  <c r="N3578" i="1"/>
  <c r="M3578" i="1" s="1"/>
  <c r="N3579" i="1"/>
  <c r="M3579" i="1" s="1"/>
  <c r="N3580" i="1"/>
  <c r="M3580" i="1" s="1"/>
  <c r="N3581" i="1"/>
  <c r="M3581" i="1" s="1"/>
  <c r="N3582" i="1"/>
  <c r="M3582" i="1" s="1"/>
  <c r="N3583" i="1"/>
  <c r="M3583" i="1" s="1"/>
  <c r="N3584" i="1"/>
  <c r="M3584" i="1" s="1"/>
  <c r="N3585" i="1"/>
  <c r="M3585" i="1" s="1"/>
  <c r="N3586" i="1"/>
  <c r="M3586" i="1" s="1"/>
  <c r="N3587" i="1"/>
  <c r="M3587" i="1" s="1"/>
  <c r="N3588" i="1"/>
  <c r="M3588" i="1" s="1"/>
  <c r="N3589" i="1"/>
  <c r="M3589" i="1" s="1"/>
  <c r="N3590" i="1"/>
  <c r="M3590" i="1" s="1"/>
  <c r="N3591" i="1"/>
  <c r="M3591" i="1" s="1"/>
  <c r="N3592" i="1"/>
  <c r="M3592" i="1" s="1"/>
  <c r="N3593" i="1"/>
  <c r="M3593" i="1" s="1"/>
  <c r="N3594" i="1"/>
  <c r="M3594" i="1" s="1"/>
  <c r="N3595" i="1"/>
  <c r="M3595" i="1" s="1"/>
  <c r="N3596" i="1"/>
  <c r="M3596" i="1" s="1"/>
  <c r="N3597" i="1"/>
  <c r="M3597" i="1" s="1"/>
  <c r="N3598" i="1"/>
  <c r="M3598" i="1" s="1"/>
  <c r="N3599" i="1"/>
  <c r="M3599" i="1" s="1"/>
  <c r="N3600" i="1"/>
  <c r="M3600" i="1" s="1"/>
  <c r="N3601" i="1"/>
  <c r="M3601" i="1" s="1"/>
  <c r="N3602" i="1"/>
  <c r="M3602" i="1" s="1"/>
  <c r="N3603" i="1"/>
  <c r="M3603" i="1" s="1"/>
  <c r="N3604" i="1"/>
  <c r="M3604" i="1" s="1"/>
  <c r="N3605" i="1"/>
  <c r="M3605" i="1" s="1"/>
  <c r="N3606" i="1"/>
  <c r="M3606" i="1" s="1"/>
  <c r="N3607" i="1"/>
  <c r="M3607" i="1" s="1"/>
  <c r="N3608" i="1"/>
  <c r="M3608" i="1" s="1"/>
  <c r="N3609" i="1"/>
  <c r="M3609" i="1" s="1"/>
  <c r="N3610" i="1"/>
  <c r="M3610" i="1" s="1"/>
  <c r="N3611" i="1"/>
  <c r="M3611" i="1" s="1"/>
  <c r="N3612" i="1"/>
  <c r="M3612" i="1" s="1"/>
  <c r="N3613" i="1"/>
  <c r="M3613" i="1" s="1"/>
  <c r="N3614" i="1"/>
  <c r="M3614" i="1" s="1"/>
  <c r="N3615" i="1"/>
  <c r="M3615" i="1" s="1"/>
  <c r="N3616" i="1"/>
  <c r="M3616" i="1" s="1"/>
  <c r="N3617" i="1"/>
  <c r="M3617" i="1" s="1"/>
  <c r="N3618" i="1"/>
  <c r="M3618" i="1" s="1"/>
  <c r="N3619" i="1"/>
  <c r="M3619" i="1" s="1"/>
  <c r="N3620" i="1"/>
  <c r="M3620" i="1" s="1"/>
  <c r="N3621" i="1"/>
  <c r="M3621" i="1" s="1"/>
  <c r="N3622" i="1"/>
  <c r="M3622" i="1" s="1"/>
  <c r="N3623" i="1"/>
  <c r="M3623" i="1" s="1"/>
  <c r="N3624" i="1"/>
  <c r="M3624" i="1" s="1"/>
  <c r="N3625" i="1"/>
  <c r="M3625" i="1" s="1"/>
  <c r="N3626" i="1"/>
  <c r="M3626" i="1" s="1"/>
  <c r="N3627" i="1"/>
  <c r="M3627" i="1" s="1"/>
  <c r="N3628" i="1"/>
  <c r="M3628" i="1" s="1"/>
  <c r="N3629" i="1"/>
  <c r="M3629" i="1" s="1"/>
  <c r="N3630" i="1"/>
  <c r="M3630" i="1" s="1"/>
  <c r="N3631" i="1"/>
  <c r="M3631" i="1" s="1"/>
  <c r="N3632" i="1"/>
  <c r="M3632" i="1" s="1"/>
  <c r="N3633" i="1"/>
  <c r="M3633" i="1" s="1"/>
  <c r="N3634" i="1"/>
  <c r="M3634" i="1" s="1"/>
  <c r="N3635" i="1"/>
  <c r="M3635" i="1" s="1"/>
  <c r="N3636" i="1"/>
  <c r="M3636" i="1" s="1"/>
  <c r="N3637" i="1"/>
  <c r="M3637" i="1" s="1"/>
  <c r="N3638" i="1"/>
  <c r="M3638" i="1" s="1"/>
  <c r="N3639" i="1"/>
  <c r="M3639" i="1" s="1"/>
  <c r="N3640" i="1"/>
  <c r="M3640" i="1" s="1"/>
  <c r="N3641" i="1"/>
  <c r="M3641" i="1" s="1"/>
  <c r="N3642" i="1"/>
  <c r="M3642" i="1" s="1"/>
  <c r="N3643" i="1"/>
  <c r="M3643" i="1" s="1"/>
  <c r="N3644" i="1"/>
  <c r="M3644" i="1" s="1"/>
  <c r="N3645" i="1"/>
  <c r="M3645" i="1" s="1"/>
  <c r="N3646" i="1"/>
  <c r="M3646" i="1" s="1"/>
  <c r="N3647" i="1"/>
  <c r="M3647" i="1" s="1"/>
  <c r="N3648" i="1"/>
  <c r="M3648" i="1" s="1"/>
  <c r="N3649" i="1"/>
  <c r="M3649" i="1" s="1"/>
  <c r="N3650" i="1"/>
  <c r="M3650" i="1" s="1"/>
  <c r="N3651" i="1"/>
  <c r="M3651" i="1" s="1"/>
  <c r="N3652" i="1"/>
  <c r="M3652" i="1" s="1"/>
  <c r="N3653" i="1"/>
  <c r="M3653" i="1" s="1"/>
  <c r="N3654" i="1"/>
  <c r="M3654" i="1" s="1"/>
  <c r="N3655" i="1"/>
  <c r="M3655" i="1" s="1"/>
  <c r="N3656" i="1"/>
  <c r="M3656" i="1" s="1"/>
  <c r="N3657" i="1"/>
  <c r="M3657" i="1" s="1"/>
  <c r="N3658" i="1"/>
  <c r="M3658" i="1" s="1"/>
  <c r="N3659" i="1"/>
  <c r="M3659" i="1" s="1"/>
  <c r="N3660" i="1"/>
  <c r="M3660" i="1" s="1"/>
  <c r="N3661" i="1"/>
  <c r="M3661" i="1" s="1"/>
  <c r="N3662" i="1"/>
  <c r="M3662" i="1" s="1"/>
  <c r="N3663" i="1"/>
  <c r="M3663" i="1" s="1"/>
  <c r="N3664" i="1"/>
  <c r="M3664" i="1" s="1"/>
  <c r="N3665" i="1"/>
  <c r="M3665" i="1" s="1"/>
  <c r="N3666" i="1"/>
  <c r="M3666" i="1" s="1"/>
  <c r="N3667" i="1"/>
  <c r="M3667" i="1" s="1"/>
  <c r="N3668" i="1"/>
  <c r="M3668" i="1" s="1"/>
  <c r="N3669" i="1"/>
  <c r="M3669" i="1" s="1"/>
  <c r="N3670" i="1"/>
  <c r="M3670" i="1" s="1"/>
  <c r="N3671" i="1"/>
  <c r="M3671" i="1" s="1"/>
  <c r="N3672" i="1"/>
  <c r="M3672" i="1" s="1"/>
  <c r="N3673" i="1"/>
  <c r="M3673" i="1" s="1"/>
  <c r="N3674" i="1"/>
  <c r="M3674" i="1" s="1"/>
  <c r="N3675" i="1"/>
  <c r="M3675" i="1" s="1"/>
  <c r="N3676" i="1"/>
  <c r="M3676" i="1" s="1"/>
  <c r="N3677" i="1"/>
  <c r="M3677" i="1" s="1"/>
  <c r="N3678" i="1"/>
  <c r="M3678" i="1" s="1"/>
  <c r="N3679" i="1"/>
  <c r="M3679" i="1" s="1"/>
  <c r="N3680" i="1"/>
  <c r="M3680" i="1" s="1"/>
  <c r="N3681" i="1"/>
  <c r="M3681" i="1" s="1"/>
  <c r="N3682" i="1"/>
  <c r="M3682" i="1" s="1"/>
  <c r="N3683" i="1"/>
  <c r="M3683" i="1" s="1"/>
  <c r="N3684" i="1"/>
  <c r="M3684" i="1" s="1"/>
  <c r="N3685" i="1"/>
  <c r="M3685" i="1" s="1"/>
  <c r="N3686" i="1"/>
  <c r="M3686" i="1" s="1"/>
  <c r="N3687" i="1"/>
  <c r="M3687" i="1" s="1"/>
  <c r="N3688" i="1"/>
  <c r="M3688" i="1" s="1"/>
  <c r="N3689" i="1"/>
  <c r="M3689" i="1" s="1"/>
  <c r="N3690" i="1"/>
  <c r="M3690" i="1" s="1"/>
  <c r="N3691" i="1"/>
  <c r="M3691" i="1" s="1"/>
  <c r="N3692" i="1"/>
  <c r="M3692" i="1" s="1"/>
  <c r="N3693" i="1"/>
  <c r="M3693" i="1" s="1"/>
  <c r="N3694" i="1"/>
  <c r="M3694" i="1" s="1"/>
  <c r="N3695" i="1"/>
  <c r="M3695" i="1" s="1"/>
  <c r="N3696" i="1"/>
  <c r="M3696" i="1" s="1"/>
  <c r="N3697" i="1"/>
  <c r="M3697" i="1" s="1"/>
  <c r="N3698" i="1"/>
  <c r="M3698" i="1" s="1"/>
  <c r="N3699" i="1"/>
  <c r="M3699" i="1" s="1"/>
  <c r="N3700" i="1"/>
  <c r="M3700" i="1" s="1"/>
  <c r="N3701" i="1"/>
  <c r="M3701" i="1" s="1"/>
  <c r="N3702" i="1"/>
  <c r="M3702" i="1" s="1"/>
  <c r="N3703" i="1"/>
  <c r="M3703" i="1" s="1"/>
  <c r="N3704" i="1"/>
  <c r="M3704" i="1" s="1"/>
  <c r="N3705" i="1"/>
  <c r="M3705" i="1" s="1"/>
  <c r="N3706" i="1"/>
  <c r="M3706" i="1" s="1"/>
  <c r="N3707" i="1"/>
  <c r="M3707" i="1" s="1"/>
  <c r="N3708" i="1"/>
  <c r="M3708" i="1" s="1"/>
  <c r="N3709" i="1"/>
  <c r="M3709" i="1" s="1"/>
  <c r="N3710" i="1"/>
  <c r="M3710" i="1" s="1"/>
  <c r="N3711" i="1"/>
  <c r="M3711" i="1" s="1"/>
  <c r="N3712" i="1"/>
  <c r="M3712" i="1" s="1"/>
  <c r="N3713" i="1"/>
  <c r="M3713" i="1" s="1"/>
  <c r="N3714" i="1"/>
  <c r="M3714" i="1" s="1"/>
  <c r="N3715" i="1"/>
  <c r="M3715" i="1" s="1"/>
  <c r="N3716" i="1"/>
  <c r="M3716" i="1" s="1"/>
  <c r="N3717" i="1"/>
  <c r="M3717" i="1" s="1"/>
  <c r="N3718" i="1"/>
  <c r="M3718" i="1" s="1"/>
  <c r="N3719" i="1"/>
  <c r="M3719" i="1" s="1"/>
  <c r="N3720" i="1"/>
  <c r="M3720" i="1" s="1"/>
  <c r="N3721" i="1"/>
  <c r="M3721" i="1" s="1"/>
  <c r="N3722" i="1"/>
  <c r="M3722" i="1" s="1"/>
  <c r="N3723" i="1"/>
  <c r="M3723" i="1" s="1"/>
  <c r="N3724" i="1"/>
  <c r="M3724" i="1" s="1"/>
  <c r="N3725" i="1"/>
  <c r="M3725" i="1" s="1"/>
  <c r="N3726" i="1"/>
  <c r="M3726" i="1" s="1"/>
  <c r="N3727" i="1"/>
  <c r="M3727" i="1" s="1"/>
  <c r="N3728" i="1"/>
  <c r="M3728" i="1" s="1"/>
  <c r="N3729" i="1"/>
  <c r="M3729" i="1" s="1"/>
  <c r="N3730" i="1"/>
  <c r="M3730" i="1" s="1"/>
  <c r="N3731" i="1"/>
  <c r="M3731" i="1" s="1"/>
  <c r="N3732" i="1"/>
  <c r="M3732" i="1" s="1"/>
  <c r="N3733" i="1"/>
  <c r="M3733" i="1" s="1"/>
  <c r="N3734" i="1"/>
  <c r="M3734" i="1" s="1"/>
  <c r="N3735" i="1"/>
  <c r="M3735" i="1" s="1"/>
  <c r="N3736" i="1"/>
  <c r="M3736" i="1" s="1"/>
  <c r="N3737" i="1"/>
  <c r="M3737" i="1" s="1"/>
  <c r="N3738" i="1"/>
  <c r="M3738" i="1" s="1"/>
  <c r="N3739" i="1"/>
  <c r="M3739" i="1" s="1"/>
  <c r="N3740" i="1"/>
  <c r="M3740" i="1" s="1"/>
  <c r="N3741" i="1"/>
  <c r="M3741" i="1" s="1"/>
  <c r="N3742" i="1"/>
  <c r="M3742" i="1" s="1"/>
  <c r="N3743" i="1"/>
  <c r="M3743" i="1" s="1"/>
  <c r="N3744" i="1"/>
  <c r="M3744" i="1" s="1"/>
  <c r="N3745" i="1"/>
  <c r="M3745" i="1" s="1"/>
  <c r="N3746" i="1"/>
  <c r="M3746" i="1" s="1"/>
  <c r="N3747" i="1"/>
  <c r="M3747" i="1" s="1"/>
  <c r="N3748" i="1"/>
  <c r="M3748" i="1" s="1"/>
  <c r="N3749" i="1"/>
  <c r="M3749" i="1" s="1"/>
  <c r="N3750" i="1"/>
  <c r="M3750" i="1" s="1"/>
  <c r="N3751" i="1"/>
  <c r="M3751" i="1" s="1"/>
  <c r="N3752" i="1"/>
  <c r="M3752" i="1" s="1"/>
  <c r="N3753" i="1"/>
  <c r="M3753" i="1" s="1"/>
  <c r="N3754" i="1"/>
  <c r="M3754" i="1" s="1"/>
  <c r="N3755" i="1"/>
  <c r="M3755" i="1" s="1"/>
  <c r="N3756" i="1"/>
  <c r="M3756" i="1" s="1"/>
  <c r="N3757" i="1"/>
  <c r="M3757" i="1" s="1"/>
  <c r="N3758" i="1"/>
  <c r="M3758" i="1" s="1"/>
  <c r="N3759" i="1"/>
  <c r="M3759" i="1" s="1"/>
  <c r="N3760" i="1"/>
  <c r="M3760" i="1" s="1"/>
  <c r="N3761" i="1"/>
  <c r="M3761" i="1" s="1"/>
  <c r="N3762" i="1"/>
  <c r="M3762" i="1" s="1"/>
  <c r="N3763" i="1"/>
  <c r="M3763" i="1" s="1"/>
  <c r="N3764" i="1"/>
  <c r="M3764" i="1" s="1"/>
  <c r="N3765" i="1"/>
  <c r="M3765" i="1" s="1"/>
  <c r="N3766" i="1"/>
  <c r="M3766" i="1" s="1"/>
  <c r="N3767" i="1"/>
  <c r="M3767" i="1" s="1"/>
  <c r="N3768" i="1"/>
  <c r="M3768" i="1" s="1"/>
  <c r="N3769" i="1"/>
  <c r="M3769" i="1" s="1"/>
  <c r="N3770" i="1"/>
  <c r="M3770" i="1" s="1"/>
  <c r="N3771" i="1"/>
  <c r="M3771" i="1" s="1"/>
  <c r="N3772" i="1"/>
  <c r="M3772" i="1" s="1"/>
  <c r="N3773" i="1"/>
  <c r="M3773" i="1" s="1"/>
  <c r="N3774" i="1"/>
  <c r="M3774" i="1" s="1"/>
  <c r="N3775" i="1"/>
  <c r="M3775" i="1" s="1"/>
  <c r="N3776" i="1"/>
  <c r="M3776" i="1" s="1"/>
  <c r="N3777" i="1"/>
  <c r="M3777" i="1" s="1"/>
  <c r="N3778" i="1"/>
  <c r="M3778" i="1" s="1"/>
  <c r="N3779" i="1"/>
  <c r="M3779" i="1" s="1"/>
  <c r="N3780" i="1"/>
  <c r="M3780" i="1" s="1"/>
  <c r="N3781" i="1"/>
  <c r="M3781" i="1" s="1"/>
  <c r="N3782" i="1"/>
  <c r="M3782" i="1" s="1"/>
  <c r="N3783" i="1"/>
  <c r="M3783" i="1" s="1"/>
  <c r="N3784" i="1"/>
  <c r="M3784" i="1" s="1"/>
  <c r="N3785" i="1"/>
  <c r="M3785" i="1" s="1"/>
  <c r="N3786" i="1"/>
  <c r="M3786" i="1" s="1"/>
  <c r="N3787" i="1"/>
  <c r="M3787" i="1" s="1"/>
  <c r="N3788" i="1"/>
  <c r="M3788" i="1" s="1"/>
  <c r="N3789" i="1"/>
  <c r="M3789" i="1" s="1"/>
  <c r="N3790" i="1"/>
  <c r="M3790" i="1" s="1"/>
  <c r="N3791" i="1"/>
  <c r="M3791" i="1" s="1"/>
  <c r="N3792" i="1"/>
  <c r="M3792" i="1" s="1"/>
  <c r="N3793" i="1"/>
  <c r="M3793" i="1" s="1"/>
  <c r="N3794" i="1"/>
  <c r="M3794" i="1" s="1"/>
  <c r="N3795" i="1"/>
  <c r="M3795" i="1" s="1"/>
  <c r="N3796" i="1"/>
  <c r="M3796" i="1" s="1"/>
  <c r="N3797" i="1"/>
  <c r="M3797" i="1" s="1"/>
  <c r="N3798" i="1"/>
  <c r="M3798" i="1" s="1"/>
  <c r="N3799" i="1"/>
  <c r="M3799" i="1" s="1"/>
  <c r="N3800" i="1"/>
  <c r="M3800" i="1" s="1"/>
  <c r="N3801" i="1"/>
  <c r="M3801" i="1" s="1"/>
  <c r="N3802" i="1"/>
  <c r="M3802" i="1" s="1"/>
  <c r="N3803" i="1"/>
  <c r="M3803" i="1" s="1"/>
  <c r="N3804" i="1"/>
  <c r="M3804" i="1" s="1"/>
  <c r="N3805" i="1"/>
  <c r="M3805" i="1" s="1"/>
  <c r="N3806" i="1"/>
  <c r="M3806" i="1" s="1"/>
  <c r="N3807" i="1"/>
  <c r="M3807" i="1" s="1"/>
  <c r="N3808" i="1"/>
  <c r="M3808" i="1" s="1"/>
  <c r="N3809" i="1"/>
  <c r="M3809" i="1" s="1"/>
  <c r="N3810" i="1"/>
  <c r="M3810" i="1" s="1"/>
  <c r="N3811" i="1"/>
  <c r="M3811" i="1" s="1"/>
  <c r="N3812" i="1"/>
  <c r="M3812" i="1" s="1"/>
  <c r="N3813" i="1"/>
  <c r="M3813" i="1" s="1"/>
  <c r="N3814" i="1"/>
  <c r="M3814" i="1" s="1"/>
  <c r="N3815" i="1"/>
  <c r="M3815" i="1" s="1"/>
  <c r="N3816" i="1"/>
  <c r="M3816" i="1" s="1"/>
  <c r="N3817" i="1"/>
  <c r="M3817" i="1" s="1"/>
  <c r="N3818" i="1"/>
  <c r="M3818" i="1" s="1"/>
  <c r="N3819" i="1"/>
  <c r="M3819" i="1" s="1"/>
  <c r="N3820" i="1"/>
  <c r="M3820" i="1" s="1"/>
  <c r="N3821" i="1"/>
  <c r="M3821" i="1" s="1"/>
  <c r="N3822" i="1"/>
  <c r="M3822" i="1" s="1"/>
  <c r="N3823" i="1"/>
  <c r="M3823" i="1" s="1"/>
  <c r="N3824" i="1"/>
  <c r="M3824" i="1" s="1"/>
  <c r="N3825" i="1"/>
  <c r="M3825" i="1" s="1"/>
  <c r="N3826" i="1"/>
  <c r="M3826" i="1" s="1"/>
  <c r="N3827" i="1"/>
  <c r="M3827" i="1" s="1"/>
  <c r="N3828" i="1"/>
  <c r="M3828" i="1" s="1"/>
  <c r="N3829" i="1"/>
  <c r="M3829" i="1" s="1"/>
  <c r="N3830" i="1"/>
  <c r="M3830" i="1" s="1"/>
  <c r="N3831" i="1"/>
  <c r="M3831" i="1" s="1"/>
  <c r="N3832" i="1"/>
  <c r="M3832" i="1" s="1"/>
  <c r="N3833" i="1"/>
  <c r="M3833" i="1" s="1"/>
  <c r="N3834" i="1"/>
  <c r="M3834" i="1" s="1"/>
  <c r="N3835" i="1"/>
  <c r="M3835" i="1" s="1"/>
  <c r="N3836" i="1"/>
  <c r="M3836" i="1" s="1"/>
  <c r="N3837" i="1"/>
  <c r="M3837" i="1" s="1"/>
  <c r="N3838" i="1"/>
  <c r="M3838" i="1" s="1"/>
  <c r="N3839" i="1"/>
  <c r="M3839" i="1" s="1"/>
  <c r="N3840" i="1"/>
  <c r="M3840" i="1" s="1"/>
  <c r="N3841" i="1"/>
  <c r="M3841" i="1" s="1"/>
  <c r="N3842" i="1"/>
  <c r="M3842" i="1" s="1"/>
  <c r="N3843" i="1"/>
  <c r="M3843" i="1" s="1"/>
  <c r="N3844" i="1"/>
  <c r="M3844" i="1" s="1"/>
  <c r="N3845" i="1"/>
  <c r="M3845" i="1" s="1"/>
  <c r="N3846" i="1"/>
  <c r="M3846" i="1" s="1"/>
  <c r="N3847" i="1"/>
  <c r="M3847" i="1" s="1"/>
  <c r="N3848" i="1"/>
  <c r="M3848" i="1" s="1"/>
  <c r="N3849" i="1"/>
  <c r="M3849" i="1" s="1"/>
  <c r="N3850" i="1"/>
  <c r="M3850" i="1" s="1"/>
  <c r="N3851" i="1"/>
  <c r="M3851" i="1" s="1"/>
  <c r="N3852" i="1"/>
  <c r="M3852" i="1" s="1"/>
  <c r="N3853" i="1"/>
  <c r="M3853" i="1" s="1"/>
  <c r="N3854" i="1"/>
  <c r="M3854" i="1" s="1"/>
  <c r="N3855" i="1"/>
  <c r="M3855" i="1" s="1"/>
  <c r="N3856" i="1"/>
  <c r="M3856" i="1" s="1"/>
  <c r="N3857" i="1"/>
  <c r="M3857" i="1" s="1"/>
  <c r="N3858" i="1"/>
  <c r="M3858" i="1" s="1"/>
  <c r="N3859" i="1"/>
  <c r="M3859" i="1" s="1"/>
  <c r="N3860" i="1"/>
  <c r="M3860" i="1" s="1"/>
  <c r="N3861" i="1"/>
  <c r="M3861" i="1" s="1"/>
  <c r="N3862" i="1"/>
  <c r="M3862" i="1" s="1"/>
  <c r="N3863" i="1"/>
  <c r="M3863" i="1" s="1"/>
  <c r="N3864" i="1"/>
  <c r="M3864" i="1" s="1"/>
  <c r="N3865" i="1"/>
  <c r="M3865" i="1" s="1"/>
  <c r="N3866" i="1"/>
  <c r="M3866" i="1" s="1"/>
  <c r="N3867" i="1"/>
  <c r="M3867" i="1" s="1"/>
  <c r="N3868" i="1"/>
  <c r="M3868" i="1" s="1"/>
  <c r="N3869" i="1"/>
  <c r="M3869" i="1" s="1"/>
  <c r="N3870" i="1"/>
  <c r="M3870" i="1" s="1"/>
  <c r="N3871" i="1"/>
  <c r="M3871" i="1" s="1"/>
  <c r="N3872" i="1"/>
  <c r="M3872" i="1" s="1"/>
  <c r="N3873" i="1"/>
  <c r="M3873" i="1" s="1"/>
  <c r="N3874" i="1"/>
  <c r="M3874" i="1" s="1"/>
  <c r="N3875" i="1"/>
  <c r="M3875" i="1" s="1"/>
  <c r="N3876" i="1"/>
  <c r="M3876" i="1" s="1"/>
  <c r="N3877" i="1"/>
  <c r="M3877" i="1" s="1"/>
  <c r="N3878" i="1"/>
  <c r="M3878" i="1" s="1"/>
  <c r="N3879" i="1"/>
  <c r="M3879" i="1" s="1"/>
  <c r="N3880" i="1"/>
  <c r="M3880" i="1" s="1"/>
  <c r="N3881" i="1"/>
  <c r="M3881" i="1" s="1"/>
  <c r="N3882" i="1"/>
  <c r="M3882" i="1" s="1"/>
  <c r="N3883" i="1"/>
  <c r="M3883" i="1" s="1"/>
  <c r="N3884" i="1"/>
  <c r="M3884" i="1" s="1"/>
  <c r="N3885" i="1"/>
  <c r="M3885" i="1" s="1"/>
  <c r="N3886" i="1"/>
  <c r="M3886" i="1" s="1"/>
  <c r="N3887" i="1"/>
  <c r="M3887" i="1" s="1"/>
  <c r="N3888" i="1"/>
  <c r="M3888" i="1" s="1"/>
  <c r="N3889" i="1"/>
  <c r="M3889" i="1" s="1"/>
  <c r="N3890" i="1"/>
  <c r="M3890" i="1" s="1"/>
  <c r="N3891" i="1"/>
  <c r="M3891" i="1" s="1"/>
  <c r="N3892" i="1"/>
  <c r="M3892" i="1" s="1"/>
  <c r="N3893" i="1"/>
  <c r="M3893" i="1" s="1"/>
  <c r="N3894" i="1"/>
  <c r="M3894" i="1" s="1"/>
  <c r="N3895" i="1"/>
  <c r="M3895" i="1" s="1"/>
  <c r="N3896" i="1"/>
  <c r="M3896" i="1" s="1"/>
  <c r="N3897" i="1"/>
  <c r="M3897" i="1" s="1"/>
  <c r="N3898" i="1"/>
  <c r="M3898" i="1" s="1"/>
  <c r="N3899" i="1"/>
  <c r="M3899" i="1" s="1"/>
  <c r="N3900" i="1"/>
  <c r="M3900" i="1" s="1"/>
  <c r="N3901" i="1"/>
  <c r="M3901" i="1" s="1"/>
  <c r="N3902" i="1"/>
  <c r="M3902" i="1" s="1"/>
  <c r="N3903" i="1"/>
  <c r="M3903" i="1" s="1"/>
  <c r="N3904" i="1"/>
  <c r="M3904" i="1" s="1"/>
  <c r="N3905" i="1"/>
  <c r="M3905" i="1" s="1"/>
  <c r="N3906" i="1"/>
  <c r="M3906" i="1" s="1"/>
  <c r="N3907" i="1"/>
  <c r="M3907" i="1" s="1"/>
  <c r="N3908" i="1"/>
  <c r="M3908" i="1" s="1"/>
  <c r="N3909" i="1"/>
  <c r="M3909" i="1" s="1"/>
  <c r="N3910" i="1"/>
  <c r="M3910" i="1" s="1"/>
  <c r="N3911" i="1"/>
  <c r="M3911" i="1" s="1"/>
  <c r="N3912" i="1"/>
  <c r="M3912" i="1" s="1"/>
  <c r="N3913" i="1"/>
  <c r="M3913" i="1" s="1"/>
  <c r="N3914" i="1"/>
  <c r="M3914" i="1" s="1"/>
  <c r="N3915" i="1"/>
  <c r="M3915" i="1" s="1"/>
  <c r="N3916" i="1"/>
  <c r="M3916" i="1" s="1"/>
  <c r="N3917" i="1"/>
  <c r="M3917" i="1" s="1"/>
  <c r="N3918" i="1"/>
  <c r="M3918" i="1" s="1"/>
  <c r="N3919" i="1"/>
  <c r="M3919" i="1" s="1"/>
  <c r="N3920" i="1"/>
  <c r="M3920" i="1" s="1"/>
  <c r="N3921" i="1"/>
  <c r="M3921" i="1" s="1"/>
  <c r="N3922" i="1"/>
  <c r="M3922" i="1" s="1"/>
  <c r="N3923" i="1"/>
  <c r="M3923" i="1" s="1"/>
  <c r="N3924" i="1"/>
  <c r="M3924" i="1" s="1"/>
  <c r="N3925" i="1"/>
  <c r="M3925" i="1" s="1"/>
  <c r="N3926" i="1"/>
  <c r="M3926" i="1" s="1"/>
  <c r="N3927" i="1"/>
  <c r="M3927" i="1" s="1"/>
  <c r="N3928" i="1"/>
  <c r="M3928" i="1" s="1"/>
  <c r="N3929" i="1"/>
  <c r="M3929" i="1" s="1"/>
  <c r="N3930" i="1"/>
  <c r="M3930" i="1" s="1"/>
  <c r="N3931" i="1"/>
  <c r="M3931" i="1" s="1"/>
  <c r="N3932" i="1"/>
  <c r="M3932" i="1" s="1"/>
  <c r="N3933" i="1"/>
  <c r="M3933" i="1" s="1"/>
  <c r="N3934" i="1"/>
  <c r="M3934" i="1" s="1"/>
  <c r="N3935" i="1"/>
  <c r="M3935" i="1" s="1"/>
  <c r="N3936" i="1"/>
  <c r="M3936" i="1" s="1"/>
  <c r="N3937" i="1"/>
  <c r="M3937" i="1" s="1"/>
  <c r="N3938" i="1"/>
  <c r="M3938" i="1" s="1"/>
  <c r="N3939" i="1"/>
  <c r="M3939" i="1" s="1"/>
  <c r="N3940" i="1"/>
  <c r="M3940" i="1" s="1"/>
  <c r="N3941" i="1"/>
  <c r="M3941" i="1" s="1"/>
  <c r="N3942" i="1"/>
  <c r="M3942" i="1" s="1"/>
  <c r="N3943" i="1"/>
  <c r="M3943" i="1" s="1"/>
  <c r="N3944" i="1"/>
  <c r="M3944" i="1" s="1"/>
  <c r="N3945" i="1"/>
  <c r="M3945" i="1" s="1"/>
  <c r="N3946" i="1"/>
  <c r="M3946" i="1" s="1"/>
  <c r="N3947" i="1"/>
  <c r="M3947" i="1" s="1"/>
  <c r="N3948" i="1"/>
  <c r="M3948" i="1" s="1"/>
  <c r="N3949" i="1"/>
  <c r="M3949" i="1" s="1"/>
  <c r="N3950" i="1"/>
  <c r="M3950" i="1" s="1"/>
  <c r="N3951" i="1"/>
  <c r="M3951" i="1" s="1"/>
  <c r="N3952" i="1"/>
  <c r="M3952" i="1" s="1"/>
  <c r="N3953" i="1"/>
  <c r="M3953" i="1" s="1"/>
  <c r="N3954" i="1"/>
  <c r="M3954" i="1" s="1"/>
  <c r="N3955" i="1"/>
  <c r="M3955" i="1" s="1"/>
  <c r="N3956" i="1"/>
  <c r="M3956" i="1" s="1"/>
  <c r="N3957" i="1"/>
  <c r="M3957" i="1" s="1"/>
  <c r="N3958" i="1"/>
  <c r="M3958" i="1" s="1"/>
  <c r="N3959" i="1"/>
  <c r="M3959" i="1" s="1"/>
  <c r="N3960" i="1"/>
  <c r="M3960" i="1" s="1"/>
  <c r="N3961" i="1"/>
  <c r="M3961" i="1" s="1"/>
  <c r="N3962" i="1"/>
  <c r="M3962" i="1" s="1"/>
  <c r="N3963" i="1"/>
  <c r="M3963" i="1" s="1"/>
  <c r="N3964" i="1"/>
  <c r="M3964" i="1" s="1"/>
  <c r="N3965" i="1"/>
  <c r="M3965" i="1" s="1"/>
  <c r="N3966" i="1"/>
  <c r="M3966" i="1" s="1"/>
  <c r="N3967" i="1"/>
  <c r="M3967" i="1" s="1"/>
  <c r="N3968" i="1"/>
  <c r="M3968" i="1" s="1"/>
  <c r="N3969" i="1"/>
  <c r="M3969" i="1" s="1"/>
  <c r="N3970" i="1"/>
  <c r="M3970" i="1" s="1"/>
  <c r="N3971" i="1"/>
  <c r="M3971" i="1" s="1"/>
  <c r="N3972" i="1"/>
  <c r="M3972" i="1" s="1"/>
  <c r="N3973" i="1"/>
  <c r="M3973" i="1" s="1"/>
  <c r="N3974" i="1"/>
  <c r="M3974" i="1" s="1"/>
  <c r="N3975" i="1"/>
  <c r="M3975" i="1" s="1"/>
  <c r="N3976" i="1"/>
  <c r="M3976" i="1" s="1"/>
  <c r="N3977" i="1"/>
  <c r="M3977" i="1" s="1"/>
  <c r="N3978" i="1"/>
  <c r="M3978" i="1" s="1"/>
  <c r="N3979" i="1"/>
  <c r="M3979" i="1" s="1"/>
  <c r="N3980" i="1"/>
  <c r="M3980" i="1" s="1"/>
  <c r="N3981" i="1"/>
  <c r="M3981" i="1" s="1"/>
  <c r="N3982" i="1"/>
  <c r="M3982" i="1" s="1"/>
  <c r="N3983" i="1"/>
  <c r="M3983" i="1" s="1"/>
  <c r="N3984" i="1"/>
  <c r="M3984" i="1" s="1"/>
  <c r="N3985" i="1"/>
  <c r="M3985" i="1" s="1"/>
  <c r="N3986" i="1"/>
  <c r="M3986" i="1" s="1"/>
  <c r="N3987" i="1"/>
  <c r="M3987" i="1" s="1"/>
  <c r="N3988" i="1"/>
  <c r="M3988" i="1" s="1"/>
  <c r="N3989" i="1"/>
  <c r="M3989" i="1" s="1"/>
  <c r="N3990" i="1"/>
  <c r="M3990" i="1" s="1"/>
  <c r="N3991" i="1"/>
  <c r="M3991" i="1" s="1"/>
  <c r="N3992" i="1"/>
  <c r="M3992" i="1" s="1"/>
  <c r="N3993" i="1"/>
  <c r="M3993" i="1" s="1"/>
  <c r="N3994" i="1"/>
  <c r="M3994" i="1" s="1"/>
  <c r="N3995" i="1"/>
  <c r="M3995" i="1" s="1"/>
  <c r="N3996" i="1"/>
  <c r="M3996" i="1" s="1"/>
  <c r="N3997" i="1"/>
  <c r="M3997" i="1" s="1"/>
  <c r="N3998" i="1"/>
  <c r="M3998" i="1" s="1"/>
  <c r="N3999" i="1"/>
  <c r="M3999" i="1" s="1"/>
  <c r="N4000" i="1"/>
  <c r="M4000" i="1" s="1"/>
  <c r="N4001" i="1"/>
  <c r="M4001" i="1" s="1"/>
  <c r="N4002" i="1"/>
  <c r="M4002" i="1" s="1"/>
  <c r="N4003" i="1"/>
  <c r="M4003" i="1" s="1"/>
  <c r="N4004" i="1"/>
  <c r="M4004" i="1" s="1"/>
  <c r="N4005" i="1"/>
  <c r="M4005" i="1" s="1"/>
  <c r="N4006" i="1"/>
  <c r="M4006" i="1" s="1"/>
  <c r="N4007" i="1"/>
  <c r="M4007" i="1" s="1"/>
  <c r="N4008" i="1"/>
  <c r="M4008" i="1" s="1"/>
  <c r="N4009" i="1"/>
  <c r="M4009" i="1" s="1"/>
  <c r="N4010" i="1"/>
  <c r="M4010" i="1" s="1"/>
  <c r="N4011" i="1"/>
  <c r="M4011" i="1" s="1"/>
  <c r="N4012" i="1"/>
  <c r="M4012" i="1" s="1"/>
  <c r="N4013" i="1"/>
  <c r="M4013" i="1" s="1"/>
  <c r="N4014" i="1"/>
  <c r="M4014" i="1" s="1"/>
  <c r="N4015" i="1"/>
  <c r="M4015" i="1" s="1"/>
  <c r="N4016" i="1"/>
  <c r="M4016" i="1" s="1"/>
  <c r="N4017" i="1"/>
  <c r="M4017" i="1" s="1"/>
  <c r="N4018" i="1"/>
  <c r="M4018" i="1" s="1"/>
  <c r="N4019" i="1"/>
  <c r="M4019" i="1" s="1"/>
  <c r="N4020" i="1"/>
  <c r="M4020" i="1" s="1"/>
  <c r="N4021" i="1"/>
  <c r="M4021" i="1" s="1"/>
  <c r="N4022" i="1"/>
  <c r="M4022" i="1" s="1"/>
  <c r="N4023" i="1"/>
  <c r="M4023" i="1" s="1"/>
  <c r="N4024" i="1"/>
  <c r="M4024" i="1" s="1"/>
  <c r="N4025" i="1"/>
  <c r="M4025" i="1" s="1"/>
  <c r="N4026" i="1"/>
  <c r="M4026" i="1" s="1"/>
  <c r="N4027" i="1"/>
  <c r="M4027" i="1" s="1"/>
  <c r="N4028" i="1"/>
  <c r="M4028" i="1" s="1"/>
  <c r="N4029" i="1"/>
  <c r="M4029" i="1" s="1"/>
  <c r="N4030" i="1"/>
  <c r="M4030" i="1" s="1"/>
  <c r="N4031" i="1"/>
  <c r="M4031" i="1" s="1"/>
  <c r="N4032" i="1"/>
  <c r="M4032" i="1" s="1"/>
  <c r="N4033" i="1"/>
  <c r="M4033" i="1" s="1"/>
  <c r="N4034" i="1"/>
  <c r="M4034" i="1" s="1"/>
  <c r="N4035" i="1"/>
  <c r="M4035" i="1" s="1"/>
  <c r="N4036" i="1"/>
  <c r="M4036" i="1" s="1"/>
  <c r="N4037" i="1"/>
  <c r="M4037" i="1" s="1"/>
  <c r="N4038" i="1"/>
  <c r="M4038" i="1" s="1"/>
  <c r="N4039" i="1"/>
  <c r="M4039" i="1" s="1"/>
  <c r="N4040" i="1"/>
  <c r="M4040" i="1" s="1"/>
  <c r="N4041" i="1"/>
  <c r="M4041" i="1" s="1"/>
  <c r="N4042" i="1"/>
  <c r="M4042" i="1" s="1"/>
  <c r="N4043" i="1"/>
  <c r="M4043" i="1" s="1"/>
  <c r="N4044" i="1"/>
  <c r="M4044" i="1" s="1"/>
  <c r="N4045" i="1"/>
  <c r="M4045" i="1" s="1"/>
  <c r="N4046" i="1"/>
  <c r="M4046" i="1" s="1"/>
  <c r="N4047" i="1"/>
  <c r="M4047" i="1" s="1"/>
  <c r="N4048" i="1"/>
  <c r="M4048" i="1" s="1"/>
  <c r="N4049" i="1"/>
  <c r="M4049" i="1" s="1"/>
  <c r="N4050" i="1"/>
  <c r="M4050" i="1" s="1"/>
  <c r="N4051" i="1"/>
  <c r="M4051" i="1" s="1"/>
  <c r="N4052" i="1"/>
  <c r="M4052" i="1" s="1"/>
  <c r="N4053" i="1"/>
  <c r="M4053" i="1" s="1"/>
  <c r="N4054" i="1"/>
  <c r="M4054" i="1" s="1"/>
  <c r="N4055" i="1"/>
  <c r="M4055" i="1" s="1"/>
  <c r="N4056" i="1"/>
  <c r="M4056" i="1" s="1"/>
  <c r="N4057" i="1"/>
  <c r="M4057" i="1" s="1"/>
  <c r="N4058" i="1"/>
  <c r="M4058" i="1" s="1"/>
  <c r="N4059" i="1"/>
  <c r="M4059" i="1" s="1"/>
  <c r="N4060" i="1"/>
  <c r="M4060" i="1" s="1"/>
  <c r="N4061" i="1"/>
  <c r="M4061" i="1" s="1"/>
  <c r="N4062" i="1"/>
  <c r="M4062" i="1" s="1"/>
  <c r="N4063" i="1"/>
  <c r="M4063" i="1" s="1"/>
  <c r="N4064" i="1"/>
  <c r="M4064" i="1" s="1"/>
  <c r="N4065" i="1"/>
  <c r="M4065" i="1" s="1"/>
  <c r="N4066" i="1"/>
  <c r="M4066" i="1" s="1"/>
  <c r="N4067" i="1"/>
  <c r="M4067" i="1" s="1"/>
  <c r="N4068" i="1"/>
  <c r="M4068" i="1" s="1"/>
  <c r="N4069" i="1"/>
  <c r="M4069" i="1" s="1"/>
  <c r="N4070" i="1"/>
  <c r="M4070" i="1" s="1"/>
  <c r="N4071" i="1"/>
  <c r="M4071" i="1" s="1"/>
  <c r="N4072" i="1"/>
  <c r="M4072" i="1" s="1"/>
  <c r="N4073" i="1"/>
  <c r="M4073" i="1" s="1"/>
  <c r="N4074" i="1"/>
  <c r="M4074" i="1" s="1"/>
  <c r="N4075" i="1"/>
  <c r="M4075" i="1" s="1"/>
  <c r="N4076" i="1"/>
  <c r="M4076" i="1" s="1"/>
  <c r="N4077" i="1"/>
  <c r="M4077" i="1" s="1"/>
  <c r="N4078" i="1"/>
  <c r="M4078" i="1" s="1"/>
  <c r="N4079" i="1"/>
  <c r="M4079" i="1" s="1"/>
  <c r="N4080" i="1"/>
  <c r="M4080" i="1" s="1"/>
  <c r="N4081" i="1"/>
  <c r="M4081" i="1" s="1"/>
  <c r="N4082" i="1"/>
  <c r="M4082" i="1" s="1"/>
  <c r="N4083" i="1"/>
  <c r="M4083" i="1" s="1"/>
  <c r="N4084" i="1"/>
  <c r="M4084" i="1" s="1"/>
  <c r="N4085" i="1"/>
  <c r="M4085" i="1" s="1"/>
  <c r="N4086" i="1"/>
  <c r="M4086" i="1" s="1"/>
  <c r="N4087" i="1"/>
  <c r="M4087" i="1" s="1"/>
  <c r="N4088" i="1"/>
  <c r="M4088" i="1" s="1"/>
  <c r="N4089" i="1"/>
  <c r="M4089" i="1" s="1"/>
  <c r="N4090" i="1"/>
  <c r="M4090" i="1" s="1"/>
  <c r="N4091" i="1"/>
  <c r="M4091" i="1" s="1"/>
  <c r="N4092" i="1"/>
  <c r="M4092" i="1" s="1"/>
  <c r="N4093" i="1"/>
  <c r="M4093" i="1" s="1"/>
  <c r="N4094" i="1"/>
  <c r="M4094" i="1" s="1"/>
  <c r="N4095" i="1"/>
  <c r="M4095" i="1" s="1"/>
  <c r="N4096" i="1"/>
  <c r="M4096" i="1" s="1"/>
  <c r="N4097" i="1"/>
  <c r="M4097" i="1" s="1"/>
  <c r="N4098" i="1"/>
  <c r="M4098" i="1" s="1"/>
  <c r="N4099" i="1"/>
  <c r="M4099" i="1" s="1"/>
  <c r="N4100" i="1"/>
  <c r="M4100" i="1" s="1"/>
  <c r="N4101" i="1"/>
  <c r="M4101" i="1" s="1"/>
  <c r="N4102" i="1"/>
  <c r="M4102" i="1" s="1"/>
  <c r="N4103" i="1"/>
  <c r="M4103" i="1" s="1"/>
  <c r="N4104" i="1"/>
  <c r="M4104" i="1" s="1"/>
  <c r="N4105" i="1"/>
  <c r="M4105" i="1" s="1"/>
  <c r="N4106" i="1"/>
  <c r="M4106" i="1" s="1"/>
  <c r="N4107" i="1"/>
  <c r="M4107" i="1" s="1"/>
  <c r="N4108" i="1"/>
  <c r="M4108" i="1" s="1"/>
  <c r="N4109" i="1"/>
  <c r="M4109" i="1" s="1"/>
  <c r="N4110" i="1"/>
  <c r="M4110" i="1" s="1"/>
  <c r="N4111" i="1"/>
  <c r="M4111" i="1" s="1"/>
  <c r="N4112" i="1"/>
  <c r="M4112" i="1" s="1"/>
  <c r="N4113" i="1"/>
  <c r="M4113" i="1" s="1"/>
  <c r="N4114" i="1"/>
  <c r="M4114" i="1" s="1"/>
  <c r="N4115" i="1"/>
  <c r="M4115" i="1" s="1"/>
  <c r="N4116" i="1"/>
  <c r="M4116" i="1" s="1"/>
  <c r="N4117" i="1"/>
  <c r="M4117" i="1" s="1"/>
  <c r="N4118" i="1"/>
  <c r="M4118" i="1" s="1"/>
  <c r="N4119" i="1"/>
  <c r="M4119" i="1" s="1"/>
  <c r="N4120" i="1"/>
  <c r="M4120" i="1" s="1"/>
  <c r="N4121" i="1"/>
  <c r="M4121" i="1" s="1"/>
  <c r="N4122" i="1"/>
  <c r="M4122" i="1" s="1"/>
  <c r="N4123" i="1"/>
  <c r="M4123" i="1" s="1"/>
  <c r="N4124" i="1"/>
  <c r="M4124" i="1" s="1"/>
  <c r="N4125" i="1"/>
  <c r="M4125" i="1" s="1"/>
  <c r="N4126" i="1"/>
  <c r="M4126" i="1" s="1"/>
  <c r="N4127" i="1"/>
  <c r="M4127" i="1" s="1"/>
  <c r="N4128" i="1"/>
  <c r="M4128" i="1" s="1"/>
  <c r="N4129" i="1"/>
  <c r="M4129" i="1" s="1"/>
  <c r="N4130" i="1"/>
  <c r="M4130" i="1" s="1"/>
  <c r="N4131" i="1"/>
  <c r="M4131" i="1" s="1"/>
  <c r="N4132" i="1"/>
  <c r="M4132" i="1" s="1"/>
  <c r="N4133" i="1"/>
  <c r="M4133" i="1" s="1"/>
  <c r="N4134" i="1"/>
  <c r="M4134" i="1" s="1"/>
  <c r="N4135" i="1"/>
  <c r="M4135" i="1" s="1"/>
  <c r="N4136" i="1"/>
  <c r="M4136" i="1" s="1"/>
  <c r="N4137" i="1"/>
  <c r="M4137" i="1" s="1"/>
  <c r="N4138" i="1"/>
  <c r="M4138" i="1" s="1"/>
  <c r="N4139" i="1"/>
  <c r="M4139" i="1" s="1"/>
  <c r="N4140" i="1"/>
  <c r="M4140" i="1" s="1"/>
  <c r="N4141" i="1"/>
  <c r="M4141" i="1" s="1"/>
  <c r="N4142" i="1"/>
  <c r="M4142" i="1" s="1"/>
  <c r="N4143" i="1"/>
  <c r="M4143" i="1" s="1"/>
  <c r="N4144" i="1"/>
  <c r="M4144" i="1" s="1"/>
  <c r="N4145" i="1"/>
  <c r="M4145" i="1" s="1"/>
  <c r="N4146" i="1"/>
  <c r="M4146" i="1" s="1"/>
  <c r="N4147" i="1"/>
  <c r="M4147" i="1" s="1"/>
  <c r="N4148" i="1"/>
  <c r="M4148" i="1" s="1"/>
  <c r="N4149" i="1"/>
  <c r="M4149" i="1" s="1"/>
  <c r="N4150" i="1"/>
  <c r="M4150" i="1" s="1"/>
  <c r="N4151" i="1"/>
  <c r="M4151" i="1" s="1"/>
  <c r="N4152" i="1"/>
  <c r="M4152" i="1" s="1"/>
  <c r="N4153" i="1"/>
  <c r="M4153" i="1" s="1"/>
  <c r="N4154" i="1"/>
  <c r="M4154" i="1" s="1"/>
  <c r="N4155" i="1"/>
  <c r="M4155" i="1" s="1"/>
  <c r="N4156" i="1"/>
  <c r="M4156" i="1" s="1"/>
  <c r="N4157" i="1"/>
  <c r="M4157" i="1" s="1"/>
  <c r="N4158" i="1"/>
  <c r="M4158" i="1" s="1"/>
  <c r="N4159" i="1"/>
  <c r="M4159" i="1" s="1"/>
  <c r="N4160" i="1"/>
  <c r="M4160" i="1" s="1"/>
  <c r="N4161" i="1"/>
  <c r="M4161" i="1" s="1"/>
  <c r="N4162" i="1"/>
  <c r="M4162" i="1" s="1"/>
  <c r="N4163" i="1"/>
  <c r="M4163" i="1" s="1"/>
  <c r="N4164" i="1"/>
  <c r="M4164" i="1" s="1"/>
  <c r="N4165" i="1"/>
  <c r="M4165" i="1" s="1"/>
  <c r="N4166" i="1"/>
  <c r="M4166" i="1" s="1"/>
  <c r="N4167" i="1"/>
  <c r="M4167" i="1" s="1"/>
  <c r="N4168" i="1"/>
  <c r="M4168" i="1" s="1"/>
  <c r="N4169" i="1"/>
  <c r="M4169" i="1" s="1"/>
  <c r="N4170" i="1"/>
  <c r="M4170" i="1" s="1"/>
  <c r="N4171" i="1"/>
  <c r="M4171" i="1" s="1"/>
  <c r="N4172" i="1"/>
  <c r="M4172" i="1" s="1"/>
  <c r="N4173" i="1"/>
  <c r="M4173" i="1" s="1"/>
  <c r="N4174" i="1"/>
  <c r="M4174" i="1" s="1"/>
  <c r="N4175" i="1"/>
  <c r="M4175" i="1" s="1"/>
  <c r="N4176" i="1"/>
  <c r="M4176" i="1" s="1"/>
  <c r="N4177" i="1"/>
  <c r="M4177" i="1" s="1"/>
  <c r="N4178" i="1"/>
  <c r="M4178" i="1" s="1"/>
  <c r="N4179" i="1"/>
  <c r="M4179" i="1" s="1"/>
  <c r="N4180" i="1"/>
  <c r="M4180" i="1" s="1"/>
  <c r="N4181" i="1"/>
  <c r="M4181" i="1" s="1"/>
  <c r="N4182" i="1"/>
  <c r="M4182" i="1" s="1"/>
  <c r="N4183" i="1"/>
  <c r="M4183" i="1" s="1"/>
  <c r="N4184" i="1"/>
  <c r="M4184" i="1" s="1"/>
  <c r="N4185" i="1"/>
  <c r="M4185" i="1" s="1"/>
  <c r="N4186" i="1"/>
  <c r="M4186" i="1" s="1"/>
  <c r="N4187" i="1"/>
  <c r="M4187" i="1" s="1"/>
  <c r="N4188" i="1"/>
  <c r="M4188" i="1" s="1"/>
  <c r="N4189" i="1"/>
  <c r="M4189" i="1" s="1"/>
  <c r="N4190" i="1"/>
  <c r="M4190" i="1" s="1"/>
  <c r="N4191" i="1"/>
  <c r="M4191" i="1" s="1"/>
  <c r="N4192" i="1"/>
  <c r="M4192" i="1" s="1"/>
  <c r="N4193" i="1"/>
  <c r="M4193" i="1" s="1"/>
  <c r="N4194" i="1"/>
  <c r="M4194" i="1" s="1"/>
  <c r="N4195" i="1"/>
  <c r="M4195" i="1" s="1"/>
  <c r="N4196" i="1"/>
  <c r="M4196" i="1" s="1"/>
  <c r="N4197" i="1"/>
  <c r="M4197" i="1" s="1"/>
  <c r="N4198" i="1"/>
  <c r="M4198" i="1" s="1"/>
  <c r="N4199" i="1"/>
  <c r="M4199" i="1" s="1"/>
  <c r="N4200" i="1"/>
  <c r="M4200" i="1" s="1"/>
  <c r="N4201" i="1"/>
  <c r="M4201" i="1" s="1"/>
  <c r="N4202" i="1"/>
  <c r="M4202" i="1" s="1"/>
  <c r="N4203" i="1"/>
  <c r="M4203" i="1" s="1"/>
  <c r="N4204" i="1"/>
  <c r="M4204" i="1" s="1"/>
  <c r="N4205" i="1"/>
  <c r="M4205" i="1" s="1"/>
  <c r="N4206" i="1"/>
  <c r="M4206" i="1" s="1"/>
  <c r="N4207" i="1"/>
  <c r="M4207" i="1" s="1"/>
  <c r="N4208" i="1"/>
  <c r="M4208" i="1" s="1"/>
  <c r="N4209" i="1"/>
  <c r="M4209" i="1" s="1"/>
  <c r="N4210" i="1"/>
  <c r="M4210" i="1" s="1"/>
  <c r="N4211" i="1"/>
  <c r="M4211" i="1" s="1"/>
  <c r="N4212" i="1"/>
  <c r="M4212" i="1" s="1"/>
  <c r="N4213" i="1"/>
  <c r="M4213" i="1" s="1"/>
  <c r="N4214" i="1"/>
  <c r="M4214" i="1" s="1"/>
  <c r="N4215" i="1"/>
  <c r="M4215" i="1" s="1"/>
  <c r="N4216" i="1"/>
  <c r="M4216" i="1" s="1"/>
  <c r="N4217" i="1"/>
  <c r="M4217" i="1" s="1"/>
  <c r="N4218" i="1"/>
  <c r="M4218" i="1" s="1"/>
  <c r="N4219" i="1"/>
  <c r="M4219" i="1" s="1"/>
  <c r="N4220" i="1"/>
  <c r="M4220" i="1" s="1"/>
  <c r="N4221" i="1"/>
  <c r="M4221" i="1" s="1"/>
  <c r="N4222" i="1"/>
  <c r="M4222" i="1" s="1"/>
  <c r="N4223" i="1"/>
  <c r="M4223" i="1" s="1"/>
  <c r="N4224" i="1"/>
  <c r="M4224" i="1" s="1"/>
  <c r="N4225" i="1"/>
  <c r="M4225" i="1" s="1"/>
  <c r="N4226" i="1"/>
  <c r="M4226" i="1" s="1"/>
  <c r="N4227" i="1"/>
  <c r="M4227" i="1" s="1"/>
  <c r="N4228" i="1"/>
  <c r="M4228" i="1" s="1"/>
  <c r="N4229" i="1"/>
  <c r="M4229" i="1" s="1"/>
  <c r="N4230" i="1"/>
  <c r="M4230" i="1" s="1"/>
  <c r="N4231" i="1"/>
  <c r="M4231" i="1" s="1"/>
  <c r="N4232" i="1"/>
  <c r="M4232" i="1" s="1"/>
  <c r="N4233" i="1"/>
  <c r="M4233" i="1" s="1"/>
  <c r="N4234" i="1"/>
  <c r="M4234" i="1" s="1"/>
  <c r="N4235" i="1"/>
  <c r="M4235" i="1" s="1"/>
  <c r="N4236" i="1"/>
  <c r="M4236" i="1" s="1"/>
  <c r="N4237" i="1"/>
  <c r="M4237" i="1" s="1"/>
  <c r="N4238" i="1"/>
  <c r="M4238" i="1" s="1"/>
  <c r="N4239" i="1"/>
  <c r="M4239" i="1" s="1"/>
  <c r="N4240" i="1"/>
  <c r="M4240" i="1" s="1"/>
  <c r="N4241" i="1"/>
  <c r="M4241" i="1" s="1"/>
  <c r="N4242" i="1"/>
  <c r="M4242" i="1" s="1"/>
  <c r="N4243" i="1"/>
  <c r="M4243" i="1" s="1"/>
  <c r="N4244" i="1"/>
  <c r="M4244" i="1" s="1"/>
  <c r="N4245" i="1"/>
  <c r="M4245" i="1" s="1"/>
  <c r="N4246" i="1"/>
  <c r="M4246" i="1" s="1"/>
  <c r="N4247" i="1"/>
  <c r="M4247" i="1" s="1"/>
  <c r="N4248" i="1"/>
  <c r="M4248" i="1" s="1"/>
  <c r="N4249" i="1"/>
  <c r="M4249" i="1" s="1"/>
  <c r="N4250" i="1"/>
  <c r="M4250" i="1" s="1"/>
  <c r="N4251" i="1"/>
  <c r="M4251" i="1" s="1"/>
  <c r="N4252" i="1"/>
  <c r="M4252" i="1" s="1"/>
  <c r="N4253" i="1"/>
  <c r="M4253" i="1" s="1"/>
  <c r="N4254" i="1"/>
  <c r="M4254" i="1" s="1"/>
  <c r="N4255" i="1"/>
  <c r="M4255" i="1" s="1"/>
  <c r="N4256" i="1"/>
  <c r="M4256" i="1" s="1"/>
  <c r="N4257" i="1"/>
  <c r="M4257" i="1" s="1"/>
  <c r="N4258" i="1"/>
  <c r="M4258" i="1" s="1"/>
  <c r="N4259" i="1"/>
  <c r="M4259" i="1" s="1"/>
  <c r="N4260" i="1"/>
  <c r="M4260" i="1" s="1"/>
  <c r="N4261" i="1"/>
  <c r="M4261" i="1" s="1"/>
  <c r="N4262" i="1"/>
  <c r="M4262" i="1" s="1"/>
  <c r="N4263" i="1"/>
  <c r="M4263" i="1" s="1"/>
  <c r="N4264" i="1"/>
  <c r="M4264" i="1" s="1"/>
  <c r="N4265" i="1"/>
  <c r="M4265" i="1" s="1"/>
  <c r="N4266" i="1"/>
  <c r="M4266" i="1" s="1"/>
  <c r="N4267" i="1"/>
  <c r="M4267" i="1" s="1"/>
  <c r="N4268" i="1"/>
  <c r="M4268" i="1" s="1"/>
  <c r="N4269" i="1"/>
  <c r="M4269" i="1" s="1"/>
  <c r="N4270" i="1"/>
  <c r="M4270" i="1" s="1"/>
  <c r="N4271" i="1"/>
  <c r="M4271" i="1" s="1"/>
  <c r="N4272" i="1"/>
  <c r="M4272" i="1" s="1"/>
  <c r="N4273" i="1"/>
  <c r="M4273" i="1" s="1"/>
  <c r="N4274" i="1"/>
  <c r="M4274" i="1" s="1"/>
  <c r="N4275" i="1"/>
  <c r="M4275" i="1" s="1"/>
  <c r="N4276" i="1"/>
  <c r="M4276" i="1" s="1"/>
  <c r="N4277" i="1"/>
  <c r="M4277" i="1" s="1"/>
  <c r="N4278" i="1"/>
  <c r="M4278" i="1" s="1"/>
  <c r="N4279" i="1"/>
  <c r="M4279" i="1" s="1"/>
  <c r="N4280" i="1"/>
  <c r="M4280" i="1" s="1"/>
  <c r="N4281" i="1"/>
  <c r="M4281" i="1" s="1"/>
  <c r="N4282" i="1"/>
  <c r="M4282" i="1" s="1"/>
  <c r="N4283" i="1"/>
  <c r="M4283" i="1" s="1"/>
  <c r="N4284" i="1"/>
  <c r="M4284" i="1" s="1"/>
  <c r="N4285" i="1"/>
  <c r="M4285" i="1" s="1"/>
  <c r="N4286" i="1"/>
  <c r="M4286" i="1" s="1"/>
  <c r="N4287" i="1"/>
  <c r="M4287" i="1" s="1"/>
  <c r="N4288" i="1"/>
  <c r="M4288" i="1" s="1"/>
  <c r="N4289" i="1"/>
  <c r="M4289" i="1" s="1"/>
  <c r="N4290" i="1"/>
  <c r="M4290" i="1" s="1"/>
  <c r="N4291" i="1"/>
  <c r="M4291" i="1" s="1"/>
  <c r="N4292" i="1"/>
  <c r="M4292" i="1" s="1"/>
  <c r="N4293" i="1"/>
  <c r="M4293" i="1" s="1"/>
  <c r="N4294" i="1"/>
  <c r="M4294" i="1" s="1"/>
  <c r="N4295" i="1"/>
  <c r="M4295" i="1" s="1"/>
  <c r="N4296" i="1"/>
  <c r="M4296" i="1" s="1"/>
  <c r="N4297" i="1"/>
  <c r="M4297" i="1" s="1"/>
  <c r="N4298" i="1"/>
  <c r="M4298" i="1" s="1"/>
  <c r="N4299" i="1"/>
  <c r="M4299" i="1" s="1"/>
  <c r="N4300" i="1"/>
  <c r="M4300" i="1" s="1"/>
  <c r="N4301" i="1"/>
  <c r="M4301" i="1" s="1"/>
  <c r="N4302" i="1"/>
  <c r="M4302" i="1" s="1"/>
  <c r="N4303" i="1"/>
  <c r="M4303" i="1" s="1"/>
  <c r="N4304" i="1"/>
  <c r="M4304" i="1" s="1"/>
  <c r="N4305" i="1"/>
  <c r="M4305" i="1" s="1"/>
  <c r="N4306" i="1"/>
  <c r="M4306" i="1" s="1"/>
  <c r="N4307" i="1"/>
  <c r="M4307" i="1" s="1"/>
  <c r="N4308" i="1"/>
  <c r="M4308" i="1" s="1"/>
  <c r="N4309" i="1"/>
  <c r="M4309" i="1" s="1"/>
  <c r="N4310" i="1"/>
  <c r="M4310" i="1" s="1"/>
  <c r="N4311" i="1"/>
  <c r="M4311" i="1" s="1"/>
  <c r="N4312" i="1"/>
  <c r="M4312" i="1" s="1"/>
  <c r="N4313" i="1"/>
  <c r="M4313" i="1" s="1"/>
  <c r="N4314" i="1"/>
  <c r="M4314" i="1" s="1"/>
  <c r="N4315" i="1"/>
  <c r="M4315" i="1" s="1"/>
  <c r="N4316" i="1"/>
  <c r="M4316" i="1" s="1"/>
  <c r="N4317" i="1"/>
  <c r="M4317" i="1" s="1"/>
  <c r="N4318" i="1"/>
  <c r="M4318" i="1" s="1"/>
  <c r="N4319" i="1"/>
  <c r="M4319" i="1" s="1"/>
  <c r="N4320" i="1"/>
  <c r="M4320" i="1" s="1"/>
  <c r="N4321" i="1"/>
  <c r="M4321" i="1" s="1"/>
  <c r="N4322" i="1"/>
  <c r="M4322" i="1" s="1"/>
  <c r="N4323" i="1"/>
  <c r="M4323" i="1" s="1"/>
  <c r="N4324" i="1"/>
  <c r="M4324" i="1" s="1"/>
  <c r="N4325" i="1"/>
  <c r="M4325" i="1" s="1"/>
  <c r="N4326" i="1"/>
  <c r="M4326" i="1" s="1"/>
  <c r="N4327" i="1"/>
  <c r="M4327" i="1" s="1"/>
  <c r="N4328" i="1"/>
  <c r="M4328" i="1" s="1"/>
  <c r="N4329" i="1"/>
  <c r="M4329" i="1" s="1"/>
  <c r="N4330" i="1"/>
  <c r="M4330" i="1" s="1"/>
  <c r="N4331" i="1"/>
  <c r="M4331" i="1" s="1"/>
  <c r="N4332" i="1"/>
  <c r="M4332" i="1" s="1"/>
  <c r="N4333" i="1"/>
  <c r="M4333" i="1" s="1"/>
  <c r="N4334" i="1"/>
  <c r="M4334" i="1" s="1"/>
  <c r="N4335" i="1"/>
  <c r="M4335" i="1" s="1"/>
  <c r="N4336" i="1"/>
  <c r="M4336" i="1" s="1"/>
  <c r="N4337" i="1"/>
  <c r="M4337" i="1" s="1"/>
  <c r="N4338" i="1"/>
  <c r="M4338" i="1" s="1"/>
  <c r="N4339" i="1"/>
  <c r="M4339" i="1" s="1"/>
  <c r="N4340" i="1"/>
  <c r="M4340" i="1" s="1"/>
  <c r="N4341" i="1"/>
  <c r="M4341" i="1" s="1"/>
  <c r="N4342" i="1"/>
  <c r="M4342" i="1" s="1"/>
  <c r="N4343" i="1"/>
  <c r="M4343" i="1" s="1"/>
  <c r="N4344" i="1"/>
  <c r="M4344" i="1" s="1"/>
  <c r="N4345" i="1"/>
  <c r="M4345" i="1" s="1"/>
  <c r="N4346" i="1"/>
  <c r="M4346" i="1" s="1"/>
  <c r="N4347" i="1"/>
  <c r="M4347" i="1" s="1"/>
  <c r="N4348" i="1"/>
  <c r="M4348" i="1" s="1"/>
  <c r="N4349" i="1"/>
  <c r="M4349" i="1" s="1"/>
  <c r="N4350" i="1"/>
  <c r="M4350" i="1" s="1"/>
  <c r="N4351" i="1"/>
  <c r="M4351" i="1" s="1"/>
  <c r="N4352" i="1"/>
  <c r="M4352" i="1" s="1"/>
  <c r="N4353" i="1"/>
  <c r="M4353" i="1" s="1"/>
  <c r="N4354" i="1"/>
  <c r="M4354" i="1" s="1"/>
  <c r="N4355" i="1"/>
  <c r="M4355" i="1" s="1"/>
  <c r="N4356" i="1"/>
  <c r="M4356" i="1" s="1"/>
  <c r="N4357" i="1"/>
  <c r="M4357" i="1" s="1"/>
  <c r="N4358" i="1"/>
  <c r="M4358" i="1" s="1"/>
  <c r="N4359" i="1"/>
  <c r="M4359" i="1" s="1"/>
  <c r="N4360" i="1"/>
  <c r="M4360" i="1" s="1"/>
  <c r="N4361" i="1"/>
  <c r="M4361" i="1" s="1"/>
  <c r="N4362" i="1"/>
  <c r="M4362" i="1" s="1"/>
  <c r="N4363" i="1"/>
  <c r="M4363" i="1" s="1"/>
  <c r="N4364" i="1"/>
  <c r="M4364" i="1" s="1"/>
  <c r="N4365" i="1"/>
  <c r="M4365" i="1" s="1"/>
  <c r="N4366" i="1"/>
  <c r="M4366" i="1" s="1"/>
  <c r="N4367" i="1"/>
  <c r="M4367" i="1" s="1"/>
  <c r="N4368" i="1"/>
  <c r="M4368" i="1" s="1"/>
  <c r="N4369" i="1"/>
  <c r="M4369" i="1" s="1"/>
  <c r="N4370" i="1"/>
  <c r="M4370" i="1" s="1"/>
  <c r="N4371" i="1"/>
  <c r="M4371" i="1" s="1"/>
  <c r="N4372" i="1"/>
  <c r="M4372" i="1" s="1"/>
  <c r="N4373" i="1"/>
  <c r="M4373" i="1" s="1"/>
  <c r="N4374" i="1"/>
  <c r="M4374" i="1" s="1"/>
  <c r="N4375" i="1"/>
  <c r="M4375" i="1" s="1"/>
  <c r="N4376" i="1"/>
  <c r="M4376" i="1" s="1"/>
  <c r="N4377" i="1"/>
  <c r="M4377" i="1" s="1"/>
  <c r="N4378" i="1"/>
  <c r="M4378" i="1" s="1"/>
  <c r="N4379" i="1"/>
  <c r="M4379" i="1" s="1"/>
  <c r="N4380" i="1"/>
  <c r="M4380" i="1" s="1"/>
  <c r="N4381" i="1"/>
  <c r="M4381" i="1" s="1"/>
  <c r="N4382" i="1"/>
  <c r="M4382" i="1" s="1"/>
  <c r="N4383" i="1"/>
  <c r="M4383" i="1" s="1"/>
  <c r="N4384" i="1"/>
  <c r="M4384" i="1" s="1"/>
  <c r="N4385" i="1"/>
  <c r="M4385" i="1" s="1"/>
  <c r="N4386" i="1"/>
  <c r="M4386" i="1" s="1"/>
  <c r="N4387" i="1"/>
  <c r="M4387" i="1" s="1"/>
  <c r="N4388" i="1"/>
  <c r="M4388" i="1" s="1"/>
  <c r="N4389" i="1"/>
  <c r="M4389" i="1" s="1"/>
  <c r="N4390" i="1"/>
  <c r="M4390" i="1" s="1"/>
  <c r="N4391" i="1"/>
  <c r="M4391" i="1" s="1"/>
  <c r="N4392" i="1"/>
  <c r="M4392" i="1" s="1"/>
  <c r="N4393" i="1"/>
  <c r="M4393" i="1" s="1"/>
  <c r="N4394" i="1"/>
  <c r="M4394" i="1" s="1"/>
  <c r="N4395" i="1"/>
  <c r="M4395" i="1" s="1"/>
  <c r="N4396" i="1"/>
  <c r="M4396" i="1" s="1"/>
  <c r="N4397" i="1"/>
  <c r="M4397" i="1" s="1"/>
  <c r="N4398" i="1"/>
  <c r="M4398" i="1" s="1"/>
  <c r="N4399" i="1"/>
  <c r="M4399" i="1" s="1"/>
  <c r="N4400" i="1"/>
  <c r="M4400" i="1" s="1"/>
  <c r="N4401" i="1"/>
  <c r="M4401" i="1" s="1"/>
  <c r="N4402" i="1"/>
  <c r="M4402" i="1" s="1"/>
  <c r="N4403" i="1"/>
  <c r="M4403" i="1" s="1"/>
  <c r="N4404" i="1"/>
  <c r="M4404" i="1" s="1"/>
  <c r="N4405" i="1"/>
  <c r="M4405" i="1" s="1"/>
  <c r="N4406" i="1"/>
  <c r="M4406" i="1" s="1"/>
  <c r="N4407" i="1"/>
  <c r="M4407" i="1" s="1"/>
  <c r="N4408" i="1"/>
  <c r="M4408" i="1" s="1"/>
  <c r="N4409" i="1"/>
  <c r="M4409" i="1" s="1"/>
  <c r="N4410" i="1"/>
  <c r="M4410" i="1" s="1"/>
  <c r="N4411" i="1"/>
  <c r="M4411" i="1" s="1"/>
  <c r="N4412" i="1"/>
  <c r="M4412" i="1" s="1"/>
  <c r="N4413" i="1"/>
  <c r="M4413" i="1" s="1"/>
  <c r="N4414" i="1"/>
  <c r="M4414" i="1" s="1"/>
  <c r="N4415" i="1"/>
  <c r="M4415" i="1" s="1"/>
  <c r="N4416" i="1"/>
  <c r="M4416" i="1" s="1"/>
  <c r="N4417" i="1"/>
  <c r="M4417" i="1" s="1"/>
  <c r="N4418" i="1"/>
  <c r="M4418" i="1" s="1"/>
  <c r="N4419" i="1"/>
  <c r="M4419" i="1" s="1"/>
  <c r="N4420" i="1"/>
  <c r="M4420" i="1" s="1"/>
  <c r="N4421" i="1"/>
  <c r="M4421" i="1" s="1"/>
  <c r="N4422" i="1"/>
  <c r="M4422" i="1" s="1"/>
  <c r="N4423" i="1"/>
  <c r="M4423" i="1" s="1"/>
  <c r="N4424" i="1"/>
  <c r="M4424" i="1" s="1"/>
  <c r="N4425" i="1"/>
  <c r="M4425" i="1" s="1"/>
  <c r="N4426" i="1"/>
  <c r="M4426" i="1" s="1"/>
  <c r="N4427" i="1"/>
  <c r="M4427" i="1" s="1"/>
  <c r="N4428" i="1"/>
  <c r="M4428" i="1" s="1"/>
  <c r="N4429" i="1"/>
  <c r="M4429" i="1" s="1"/>
  <c r="N4430" i="1"/>
  <c r="M4430" i="1" s="1"/>
  <c r="N4431" i="1"/>
  <c r="M4431" i="1" s="1"/>
  <c r="N4432" i="1"/>
  <c r="M4432" i="1" s="1"/>
  <c r="N4433" i="1"/>
  <c r="M4433" i="1" s="1"/>
  <c r="N4434" i="1"/>
  <c r="M4434" i="1" s="1"/>
  <c r="N4435" i="1"/>
  <c r="M4435" i="1" s="1"/>
  <c r="N4436" i="1"/>
  <c r="M4436" i="1" s="1"/>
  <c r="N4437" i="1"/>
  <c r="M4437" i="1" s="1"/>
  <c r="N4438" i="1"/>
  <c r="M4438" i="1" s="1"/>
  <c r="N4439" i="1"/>
  <c r="M4439" i="1" s="1"/>
  <c r="N4440" i="1"/>
  <c r="M4440" i="1" s="1"/>
  <c r="N4441" i="1"/>
  <c r="M4441" i="1" s="1"/>
  <c r="N4442" i="1"/>
  <c r="M4442" i="1" s="1"/>
  <c r="N4443" i="1"/>
  <c r="M4443" i="1" s="1"/>
  <c r="N4444" i="1"/>
  <c r="M4444" i="1" s="1"/>
  <c r="N4445" i="1"/>
  <c r="M4445" i="1" s="1"/>
  <c r="N4446" i="1"/>
  <c r="M4446" i="1" s="1"/>
  <c r="N4447" i="1"/>
  <c r="M4447" i="1" s="1"/>
  <c r="N4448" i="1"/>
  <c r="M4448" i="1" s="1"/>
  <c r="N4449" i="1"/>
  <c r="M4449" i="1" s="1"/>
  <c r="N4450" i="1"/>
  <c r="M4450" i="1" s="1"/>
  <c r="N4451" i="1"/>
  <c r="M4451" i="1" s="1"/>
  <c r="N4452" i="1"/>
  <c r="M4452" i="1" s="1"/>
  <c r="N4453" i="1"/>
  <c r="M4453" i="1" s="1"/>
  <c r="N4454" i="1"/>
  <c r="M4454" i="1" s="1"/>
  <c r="N4455" i="1"/>
  <c r="M4455" i="1" s="1"/>
  <c r="N4456" i="1"/>
  <c r="M4456" i="1" s="1"/>
  <c r="N4457" i="1"/>
  <c r="M4457" i="1" s="1"/>
  <c r="N4458" i="1"/>
  <c r="M4458" i="1" s="1"/>
  <c r="N4459" i="1"/>
  <c r="M4459" i="1" s="1"/>
  <c r="N4460" i="1"/>
  <c r="M4460" i="1" s="1"/>
  <c r="N4461" i="1"/>
  <c r="M4461" i="1" s="1"/>
  <c r="N4462" i="1"/>
  <c r="M4462" i="1" s="1"/>
  <c r="N4463" i="1"/>
  <c r="M4463" i="1" s="1"/>
  <c r="N4464" i="1"/>
  <c r="M4464" i="1" s="1"/>
  <c r="N4465" i="1"/>
  <c r="M4465" i="1" s="1"/>
  <c r="N4466" i="1"/>
  <c r="M4466" i="1" s="1"/>
  <c r="N4467" i="1"/>
  <c r="M4467" i="1" s="1"/>
  <c r="N4468" i="1"/>
  <c r="M4468" i="1" s="1"/>
  <c r="N4469" i="1"/>
  <c r="M4469" i="1" s="1"/>
  <c r="N4470" i="1"/>
  <c r="M4470" i="1" s="1"/>
  <c r="N4471" i="1"/>
  <c r="M4471" i="1" s="1"/>
  <c r="N4472" i="1"/>
  <c r="M4472" i="1" s="1"/>
  <c r="N4473" i="1"/>
  <c r="M4473" i="1" s="1"/>
  <c r="N4474" i="1"/>
  <c r="M4474" i="1" s="1"/>
  <c r="N4475" i="1"/>
  <c r="M4475" i="1" s="1"/>
  <c r="N4476" i="1"/>
  <c r="M4476" i="1" s="1"/>
  <c r="N4477" i="1"/>
  <c r="M4477" i="1" s="1"/>
  <c r="N4478" i="1"/>
  <c r="M4478" i="1" s="1"/>
  <c r="N4479" i="1"/>
  <c r="M4479" i="1" s="1"/>
  <c r="N4480" i="1"/>
  <c r="M4480" i="1" s="1"/>
  <c r="N4481" i="1"/>
  <c r="M4481" i="1" s="1"/>
  <c r="N4482" i="1"/>
  <c r="M4482" i="1" s="1"/>
  <c r="N4483" i="1"/>
  <c r="M4483" i="1" s="1"/>
  <c r="N4484" i="1"/>
  <c r="M4484" i="1" s="1"/>
  <c r="N4485" i="1"/>
  <c r="M4485" i="1" s="1"/>
  <c r="N4486" i="1"/>
  <c r="M4486" i="1" s="1"/>
  <c r="N4487" i="1"/>
  <c r="M4487" i="1" s="1"/>
  <c r="N4488" i="1"/>
  <c r="M4488" i="1" s="1"/>
  <c r="N4489" i="1"/>
  <c r="M4489" i="1" s="1"/>
  <c r="N4490" i="1"/>
  <c r="M4490" i="1" s="1"/>
  <c r="N4491" i="1"/>
  <c r="M4491" i="1" s="1"/>
  <c r="N4492" i="1"/>
  <c r="M4492" i="1" s="1"/>
  <c r="N4493" i="1"/>
  <c r="M4493" i="1" s="1"/>
  <c r="N4494" i="1"/>
  <c r="M4494" i="1" s="1"/>
  <c r="N4495" i="1"/>
  <c r="M4495" i="1" s="1"/>
  <c r="N4496" i="1"/>
  <c r="M4496" i="1" s="1"/>
  <c r="N4497" i="1"/>
  <c r="M4497" i="1" s="1"/>
  <c r="N4498" i="1"/>
  <c r="M4498" i="1" s="1"/>
  <c r="N4499" i="1"/>
  <c r="M4499" i="1" s="1"/>
  <c r="N4500" i="1"/>
  <c r="M4500" i="1" s="1"/>
  <c r="N4501" i="1"/>
  <c r="M4501" i="1" s="1"/>
  <c r="N4502" i="1"/>
  <c r="M4502" i="1" s="1"/>
  <c r="N4503" i="1"/>
  <c r="M4503" i="1" s="1"/>
  <c r="N4504" i="1"/>
  <c r="M4504" i="1" s="1"/>
  <c r="N4505" i="1"/>
  <c r="M4505" i="1" s="1"/>
  <c r="N4506" i="1"/>
  <c r="M4506" i="1" s="1"/>
  <c r="N4507" i="1"/>
  <c r="M4507" i="1" s="1"/>
  <c r="N4508" i="1"/>
  <c r="M4508" i="1" s="1"/>
  <c r="N4509" i="1"/>
  <c r="M4509" i="1" s="1"/>
  <c r="N4510" i="1"/>
  <c r="M4510" i="1" s="1"/>
  <c r="N4511" i="1"/>
  <c r="M4511" i="1" s="1"/>
  <c r="N4512" i="1"/>
  <c r="M4512" i="1" s="1"/>
  <c r="N4513" i="1"/>
  <c r="M4513" i="1" s="1"/>
  <c r="N4514" i="1"/>
  <c r="M4514" i="1" s="1"/>
  <c r="N4515" i="1"/>
  <c r="M4515" i="1" s="1"/>
  <c r="N4516" i="1"/>
  <c r="M4516" i="1" s="1"/>
  <c r="N4517" i="1"/>
  <c r="M4517" i="1" s="1"/>
  <c r="N4518" i="1"/>
  <c r="M4518" i="1" s="1"/>
  <c r="N4519" i="1"/>
  <c r="M4519" i="1" s="1"/>
  <c r="N4520" i="1"/>
  <c r="M4520" i="1" s="1"/>
  <c r="N4521" i="1"/>
  <c r="M4521" i="1" s="1"/>
  <c r="N4522" i="1"/>
  <c r="M4522" i="1" s="1"/>
  <c r="N4523" i="1"/>
  <c r="M4523" i="1" s="1"/>
  <c r="N4524" i="1"/>
  <c r="M4524" i="1" s="1"/>
  <c r="N4525" i="1"/>
  <c r="M4525" i="1" s="1"/>
  <c r="N4526" i="1"/>
  <c r="M4526" i="1" s="1"/>
  <c r="N4527" i="1"/>
  <c r="M4527" i="1" s="1"/>
  <c r="N4528" i="1"/>
  <c r="M4528" i="1" s="1"/>
  <c r="N4529" i="1"/>
  <c r="M4529" i="1" s="1"/>
  <c r="N4530" i="1"/>
  <c r="M4530" i="1" s="1"/>
  <c r="N4531" i="1"/>
  <c r="M4531" i="1" s="1"/>
  <c r="N4532" i="1"/>
  <c r="M4532" i="1" s="1"/>
  <c r="N4533" i="1"/>
  <c r="M4533" i="1" s="1"/>
  <c r="N4534" i="1"/>
  <c r="M4534" i="1" s="1"/>
  <c r="N4535" i="1"/>
  <c r="M4535" i="1" s="1"/>
  <c r="N4536" i="1"/>
  <c r="M4536" i="1" s="1"/>
  <c r="N4537" i="1"/>
  <c r="M4537" i="1" s="1"/>
  <c r="N4538" i="1"/>
  <c r="M4538" i="1" s="1"/>
  <c r="N4539" i="1"/>
  <c r="M4539" i="1" s="1"/>
  <c r="N4540" i="1"/>
  <c r="M4540" i="1" s="1"/>
  <c r="N4541" i="1"/>
  <c r="M4541" i="1" s="1"/>
  <c r="N4542" i="1"/>
  <c r="M4542" i="1" s="1"/>
  <c r="N4543" i="1"/>
  <c r="M4543" i="1" s="1"/>
  <c r="N4544" i="1"/>
  <c r="M4544" i="1" s="1"/>
  <c r="N4545" i="1"/>
  <c r="M4545" i="1" s="1"/>
  <c r="N4546" i="1"/>
  <c r="M4546" i="1" s="1"/>
  <c r="N4547" i="1"/>
  <c r="M4547" i="1" s="1"/>
  <c r="N4548" i="1"/>
  <c r="M4548" i="1" s="1"/>
  <c r="N4549" i="1"/>
  <c r="M4549" i="1" s="1"/>
  <c r="N4550" i="1"/>
  <c r="M4550" i="1" s="1"/>
  <c r="N4551" i="1"/>
  <c r="M4551" i="1" s="1"/>
  <c r="N4552" i="1"/>
  <c r="M4552" i="1" s="1"/>
  <c r="N4553" i="1"/>
  <c r="M4553" i="1" s="1"/>
  <c r="N4554" i="1"/>
  <c r="M4554" i="1" s="1"/>
  <c r="N4555" i="1"/>
  <c r="M4555" i="1" s="1"/>
  <c r="N4556" i="1"/>
  <c r="M4556" i="1" s="1"/>
  <c r="N4557" i="1"/>
  <c r="M4557" i="1" s="1"/>
  <c r="N4558" i="1"/>
  <c r="M4558" i="1" s="1"/>
  <c r="N4559" i="1"/>
  <c r="M4559" i="1" s="1"/>
  <c r="N4560" i="1"/>
  <c r="M4560" i="1" s="1"/>
  <c r="N4561" i="1"/>
  <c r="M4561" i="1" s="1"/>
  <c r="N4562" i="1"/>
  <c r="M4562" i="1" s="1"/>
  <c r="N4563" i="1"/>
  <c r="M4563" i="1" s="1"/>
  <c r="N4564" i="1"/>
  <c r="M4564" i="1" s="1"/>
  <c r="N4565" i="1"/>
  <c r="M4565" i="1" s="1"/>
  <c r="N4566" i="1"/>
  <c r="M4566" i="1" s="1"/>
  <c r="N4567" i="1"/>
  <c r="M4567" i="1" s="1"/>
  <c r="N4568" i="1"/>
  <c r="M4568" i="1" s="1"/>
  <c r="N4569" i="1"/>
  <c r="M4569" i="1" s="1"/>
  <c r="N4570" i="1"/>
  <c r="M4570" i="1" s="1"/>
  <c r="N4571" i="1"/>
  <c r="M4571" i="1" s="1"/>
  <c r="N4572" i="1"/>
  <c r="M4572" i="1" s="1"/>
  <c r="N4573" i="1"/>
  <c r="M4573" i="1" s="1"/>
  <c r="N4574" i="1"/>
  <c r="M4574" i="1" s="1"/>
  <c r="N4575" i="1"/>
  <c r="M4575" i="1" s="1"/>
  <c r="N4576" i="1"/>
  <c r="M4576" i="1" s="1"/>
  <c r="N4577" i="1"/>
  <c r="M4577" i="1" s="1"/>
  <c r="N4578" i="1"/>
  <c r="M4578" i="1" s="1"/>
  <c r="N4579" i="1"/>
  <c r="M4579" i="1" s="1"/>
  <c r="N4580" i="1"/>
  <c r="M4580" i="1" s="1"/>
  <c r="N4581" i="1"/>
  <c r="M4581" i="1" s="1"/>
  <c r="N4582" i="1"/>
  <c r="M4582" i="1" s="1"/>
  <c r="N4583" i="1"/>
  <c r="M4583" i="1" s="1"/>
  <c r="N4584" i="1"/>
  <c r="M4584" i="1" s="1"/>
  <c r="N4585" i="1"/>
  <c r="M4585" i="1" s="1"/>
  <c r="N4586" i="1"/>
  <c r="M4586" i="1" s="1"/>
  <c r="N4587" i="1"/>
  <c r="M4587" i="1" s="1"/>
  <c r="N4588" i="1"/>
  <c r="M4588" i="1" s="1"/>
  <c r="N4589" i="1"/>
  <c r="M4589" i="1" s="1"/>
  <c r="N4590" i="1"/>
  <c r="M4590" i="1" s="1"/>
  <c r="N4591" i="1"/>
  <c r="M4591" i="1" s="1"/>
  <c r="N4592" i="1"/>
  <c r="M4592" i="1" s="1"/>
  <c r="N4593" i="1"/>
  <c r="M4593" i="1" s="1"/>
  <c r="N4594" i="1"/>
  <c r="M4594" i="1" s="1"/>
  <c r="N4595" i="1"/>
  <c r="M4595" i="1" s="1"/>
  <c r="N4596" i="1"/>
  <c r="M4596" i="1" s="1"/>
  <c r="N4597" i="1"/>
  <c r="M4597" i="1" s="1"/>
  <c r="N4598" i="1"/>
  <c r="M4598" i="1" s="1"/>
  <c r="N4599" i="1"/>
  <c r="M4599" i="1" s="1"/>
  <c r="N4600" i="1"/>
  <c r="M4600" i="1" s="1"/>
  <c r="N4601" i="1"/>
  <c r="M4601" i="1" s="1"/>
  <c r="N4602" i="1"/>
  <c r="M4602" i="1" s="1"/>
  <c r="N4603" i="1"/>
  <c r="M4603" i="1" s="1"/>
  <c r="N4604" i="1"/>
  <c r="M4604" i="1" s="1"/>
  <c r="N4605" i="1"/>
  <c r="M4605" i="1" s="1"/>
  <c r="N4606" i="1"/>
  <c r="M4606" i="1" s="1"/>
  <c r="N4607" i="1"/>
  <c r="M4607" i="1" s="1"/>
  <c r="N4608" i="1"/>
  <c r="M4608" i="1" s="1"/>
  <c r="N4609" i="1"/>
  <c r="M4609" i="1" s="1"/>
  <c r="N4610" i="1"/>
  <c r="M4610" i="1" s="1"/>
  <c r="N4611" i="1"/>
  <c r="M4611" i="1" s="1"/>
  <c r="N4612" i="1"/>
  <c r="M4612" i="1" s="1"/>
  <c r="N4613" i="1"/>
  <c r="M4613" i="1" s="1"/>
  <c r="N4614" i="1"/>
  <c r="M4614" i="1" s="1"/>
  <c r="N4615" i="1"/>
  <c r="M4615" i="1" s="1"/>
  <c r="N4616" i="1"/>
  <c r="M4616" i="1" s="1"/>
  <c r="N4617" i="1"/>
  <c r="M4617" i="1" s="1"/>
  <c r="N4618" i="1"/>
  <c r="M4618" i="1" s="1"/>
  <c r="N4619" i="1"/>
  <c r="M4619" i="1" s="1"/>
  <c r="N4620" i="1"/>
  <c r="M4620" i="1" s="1"/>
  <c r="N4621" i="1"/>
  <c r="M4621" i="1" s="1"/>
  <c r="N4622" i="1"/>
  <c r="M4622" i="1" s="1"/>
  <c r="N4623" i="1"/>
  <c r="M4623" i="1" s="1"/>
  <c r="N4624" i="1"/>
  <c r="M4624" i="1" s="1"/>
  <c r="N4625" i="1"/>
  <c r="M4625" i="1" s="1"/>
  <c r="N4626" i="1"/>
  <c r="M4626" i="1" s="1"/>
  <c r="N4627" i="1"/>
  <c r="M4627" i="1" s="1"/>
  <c r="N4628" i="1"/>
  <c r="M4628" i="1" s="1"/>
  <c r="N4629" i="1"/>
  <c r="M4629" i="1" s="1"/>
  <c r="N4630" i="1"/>
  <c r="M4630" i="1" s="1"/>
  <c r="N4631" i="1"/>
  <c r="M4631" i="1" s="1"/>
  <c r="N4632" i="1"/>
  <c r="M4632" i="1" s="1"/>
  <c r="N4633" i="1"/>
  <c r="M4633" i="1" s="1"/>
  <c r="N4634" i="1"/>
  <c r="M4634" i="1" s="1"/>
  <c r="N4635" i="1"/>
  <c r="M4635" i="1" s="1"/>
  <c r="N4636" i="1"/>
  <c r="M4636" i="1" s="1"/>
  <c r="N4637" i="1"/>
  <c r="M4637" i="1" s="1"/>
  <c r="N4638" i="1"/>
  <c r="M4638" i="1" s="1"/>
  <c r="N4639" i="1"/>
  <c r="M4639" i="1" s="1"/>
  <c r="N4640" i="1"/>
  <c r="M4640" i="1" s="1"/>
  <c r="N4641" i="1"/>
  <c r="M4641" i="1" s="1"/>
  <c r="N4642" i="1"/>
  <c r="M4642" i="1" s="1"/>
  <c r="N4643" i="1"/>
  <c r="M4643" i="1" s="1"/>
  <c r="N4644" i="1"/>
  <c r="M4644" i="1" s="1"/>
  <c r="N4645" i="1"/>
  <c r="M4645" i="1" s="1"/>
  <c r="N4646" i="1"/>
  <c r="M4646" i="1" s="1"/>
  <c r="N4647" i="1"/>
  <c r="M4647" i="1" s="1"/>
  <c r="N4648" i="1"/>
  <c r="M4648" i="1" s="1"/>
  <c r="N4649" i="1"/>
  <c r="M4649" i="1" s="1"/>
  <c r="N4650" i="1"/>
  <c r="M4650" i="1" s="1"/>
  <c r="N4651" i="1"/>
  <c r="M4651" i="1" s="1"/>
  <c r="N4652" i="1"/>
  <c r="M4652" i="1" s="1"/>
  <c r="N4653" i="1"/>
  <c r="M4653" i="1" s="1"/>
  <c r="N4654" i="1"/>
  <c r="M4654" i="1" s="1"/>
  <c r="N4655" i="1"/>
  <c r="M4655" i="1" s="1"/>
  <c r="N4656" i="1"/>
  <c r="M4656" i="1" s="1"/>
  <c r="N4657" i="1"/>
  <c r="M4657" i="1" s="1"/>
  <c r="N4658" i="1"/>
  <c r="M4658" i="1" s="1"/>
  <c r="N4659" i="1"/>
  <c r="M4659" i="1" s="1"/>
  <c r="N4660" i="1"/>
  <c r="M4660" i="1" s="1"/>
  <c r="N4661" i="1"/>
  <c r="M4661" i="1" s="1"/>
  <c r="N4662" i="1"/>
  <c r="M4662" i="1" s="1"/>
  <c r="N4663" i="1"/>
  <c r="M4663" i="1" s="1"/>
  <c r="N4664" i="1"/>
  <c r="M4664" i="1" s="1"/>
  <c r="N4665" i="1"/>
  <c r="M4665" i="1" s="1"/>
  <c r="N4666" i="1"/>
  <c r="M4666" i="1" s="1"/>
  <c r="N4667" i="1"/>
  <c r="M4667" i="1" s="1"/>
  <c r="N4668" i="1"/>
  <c r="M4668" i="1" s="1"/>
  <c r="N4669" i="1"/>
  <c r="M4669" i="1" s="1"/>
  <c r="N4670" i="1"/>
  <c r="M4670" i="1" s="1"/>
  <c r="N4671" i="1"/>
  <c r="M4671" i="1" s="1"/>
  <c r="N4672" i="1"/>
  <c r="M4672" i="1" s="1"/>
  <c r="N4673" i="1"/>
  <c r="M4673" i="1" s="1"/>
  <c r="N4674" i="1"/>
  <c r="M4674" i="1" s="1"/>
  <c r="N4675" i="1"/>
  <c r="M4675" i="1" s="1"/>
  <c r="N4676" i="1"/>
  <c r="M4676" i="1" s="1"/>
  <c r="N4677" i="1"/>
  <c r="M4677" i="1" s="1"/>
  <c r="N4678" i="1"/>
  <c r="M4678" i="1" s="1"/>
  <c r="N4679" i="1"/>
  <c r="M4679" i="1" s="1"/>
  <c r="N4680" i="1"/>
  <c r="M4680" i="1" s="1"/>
  <c r="N4681" i="1"/>
  <c r="M4681" i="1" s="1"/>
  <c r="N4682" i="1"/>
  <c r="M4682" i="1" s="1"/>
  <c r="N4683" i="1"/>
  <c r="M4683" i="1" s="1"/>
  <c r="N4684" i="1"/>
  <c r="M4684" i="1" s="1"/>
  <c r="N4685" i="1"/>
  <c r="M4685" i="1" s="1"/>
  <c r="N4686" i="1"/>
  <c r="M4686" i="1" s="1"/>
  <c r="N4687" i="1"/>
  <c r="M4687" i="1" s="1"/>
  <c r="N4688" i="1"/>
  <c r="M4688" i="1" s="1"/>
  <c r="N4689" i="1"/>
  <c r="M4689" i="1" s="1"/>
  <c r="N4690" i="1"/>
  <c r="M4690" i="1" s="1"/>
  <c r="N4691" i="1"/>
  <c r="M4691" i="1" s="1"/>
  <c r="N4692" i="1"/>
  <c r="M4692" i="1" s="1"/>
  <c r="N4693" i="1"/>
  <c r="M4693" i="1" s="1"/>
  <c r="N4694" i="1"/>
  <c r="M4694" i="1" s="1"/>
  <c r="N4695" i="1"/>
  <c r="M4695" i="1" s="1"/>
  <c r="N4696" i="1"/>
  <c r="M4696" i="1" s="1"/>
  <c r="N4697" i="1"/>
  <c r="M4697" i="1" s="1"/>
  <c r="N4698" i="1"/>
  <c r="M4698" i="1" s="1"/>
  <c r="N4699" i="1"/>
  <c r="M4699" i="1" s="1"/>
  <c r="N4700" i="1"/>
  <c r="M4700" i="1" s="1"/>
  <c r="N4701" i="1"/>
  <c r="M4701" i="1" s="1"/>
  <c r="N4702" i="1"/>
  <c r="M4702" i="1" s="1"/>
  <c r="N4703" i="1"/>
  <c r="M4703" i="1" s="1"/>
  <c r="N4704" i="1"/>
  <c r="M4704" i="1" s="1"/>
  <c r="N4705" i="1"/>
  <c r="M4705" i="1" s="1"/>
  <c r="N4706" i="1"/>
  <c r="M4706" i="1" s="1"/>
  <c r="N4707" i="1"/>
  <c r="M4707" i="1" s="1"/>
  <c r="N4708" i="1"/>
  <c r="M4708" i="1" s="1"/>
  <c r="N4709" i="1"/>
  <c r="M4709" i="1" s="1"/>
  <c r="N4710" i="1"/>
  <c r="M4710" i="1" s="1"/>
  <c r="N4711" i="1"/>
  <c r="M4711" i="1" s="1"/>
  <c r="N4712" i="1"/>
  <c r="M4712" i="1" s="1"/>
  <c r="N4713" i="1"/>
  <c r="M4713" i="1" s="1"/>
  <c r="N4714" i="1"/>
  <c r="M4714" i="1" s="1"/>
  <c r="N4715" i="1"/>
  <c r="M4715" i="1" s="1"/>
  <c r="N4716" i="1"/>
  <c r="M4716" i="1" s="1"/>
  <c r="N4717" i="1"/>
  <c r="M4717" i="1" s="1"/>
  <c r="N4718" i="1"/>
  <c r="M4718" i="1" s="1"/>
  <c r="N4719" i="1"/>
  <c r="M4719" i="1" s="1"/>
  <c r="N4720" i="1"/>
  <c r="M4720" i="1" s="1"/>
  <c r="N4721" i="1"/>
  <c r="M4721" i="1" s="1"/>
  <c r="N4722" i="1"/>
  <c r="M4722" i="1" s="1"/>
  <c r="N4723" i="1"/>
  <c r="M4723" i="1" s="1"/>
  <c r="N4724" i="1"/>
  <c r="M4724" i="1" s="1"/>
  <c r="N4725" i="1"/>
  <c r="M4725" i="1" s="1"/>
  <c r="N4726" i="1"/>
  <c r="M4726" i="1" s="1"/>
  <c r="N4727" i="1"/>
  <c r="M4727" i="1" s="1"/>
  <c r="N4728" i="1"/>
  <c r="M4728" i="1" s="1"/>
  <c r="N4729" i="1"/>
  <c r="M4729" i="1" s="1"/>
  <c r="N4730" i="1"/>
  <c r="M4730" i="1" s="1"/>
  <c r="N4731" i="1"/>
  <c r="M4731" i="1" s="1"/>
  <c r="N4732" i="1"/>
  <c r="M4732" i="1" s="1"/>
  <c r="N4733" i="1"/>
  <c r="M4733" i="1" s="1"/>
  <c r="N4734" i="1"/>
  <c r="M4734" i="1" s="1"/>
  <c r="N4735" i="1"/>
  <c r="M4735" i="1" s="1"/>
  <c r="N4736" i="1"/>
  <c r="M4736" i="1" s="1"/>
  <c r="N4737" i="1"/>
  <c r="M4737" i="1" s="1"/>
  <c r="N4738" i="1"/>
  <c r="M4738" i="1" s="1"/>
  <c r="N4739" i="1"/>
  <c r="M4739" i="1" s="1"/>
  <c r="N4740" i="1"/>
  <c r="M4740" i="1" s="1"/>
  <c r="N4741" i="1"/>
  <c r="M4741" i="1" s="1"/>
  <c r="N4742" i="1"/>
  <c r="M4742" i="1" s="1"/>
  <c r="N4743" i="1"/>
  <c r="M4743" i="1" s="1"/>
  <c r="N4744" i="1"/>
  <c r="M4744" i="1" s="1"/>
  <c r="N4745" i="1"/>
  <c r="M4745" i="1" s="1"/>
  <c r="N4746" i="1"/>
  <c r="M4746" i="1" s="1"/>
  <c r="N4747" i="1"/>
  <c r="M4747" i="1" s="1"/>
  <c r="N4748" i="1"/>
  <c r="M4748" i="1" s="1"/>
  <c r="N4749" i="1"/>
  <c r="M4749" i="1" s="1"/>
  <c r="N4750" i="1"/>
  <c r="M4750" i="1" s="1"/>
  <c r="N4751" i="1"/>
  <c r="M4751" i="1" s="1"/>
  <c r="N4752" i="1"/>
  <c r="M4752" i="1" s="1"/>
  <c r="N4753" i="1"/>
  <c r="M4753" i="1" s="1"/>
  <c r="N4754" i="1"/>
  <c r="M4754" i="1" s="1"/>
  <c r="N4755" i="1"/>
  <c r="M4755" i="1" s="1"/>
  <c r="N4756" i="1"/>
  <c r="M4756" i="1" s="1"/>
  <c r="N4757" i="1"/>
  <c r="M4757" i="1" s="1"/>
  <c r="N4758" i="1"/>
  <c r="M4758" i="1" s="1"/>
  <c r="N4759" i="1"/>
  <c r="M4759" i="1" s="1"/>
  <c r="N4760" i="1"/>
  <c r="M4760" i="1" s="1"/>
  <c r="N4761" i="1"/>
  <c r="M4761" i="1" s="1"/>
  <c r="N4762" i="1"/>
  <c r="M4762" i="1" s="1"/>
  <c r="N4763" i="1"/>
  <c r="M4763" i="1" s="1"/>
  <c r="N4764" i="1"/>
  <c r="M4764" i="1" s="1"/>
  <c r="N4765" i="1"/>
  <c r="M4765" i="1" s="1"/>
  <c r="N4766" i="1"/>
  <c r="M4766" i="1" s="1"/>
  <c r="N4767" i="1"/>
  <c r="M4767" i="1" s="1"/>
  <c r="N4768" i="1"/>
  <c r="M4768" i="1" s="1"/>
  <c r="N4769" i="1"/>
  <c r="M4769" i="1" s="1"/>
  <c r="N4770" i="1"/>
  <c r="M4770" i="1" s="1"/>
  <c r="N4771" i="1"/>
  <c r="M4771" i="1" s="1"/>
  <c r="N4772" i="1"/>
  <c r="M4772" i="1" s="1"/>
  <c r="N4773" i="1"/>
  <c r="M4773" i="1" s="1"/>
  <c r="N4774" i="1"/>
  <c r="M4774" i="1" s="1"/>
  <c r="N4775" i="1"/>
  <c r="M4775" i="1" s="1"/>
  <c r="N4776" i="1"/>
  <c r="M4776" i="1" s="1"/>
  <c r="N4777" i="1"/>
  <c r="M4777" i="1" s="1"/>
  <c r="N4778" i="1"/>
  <c r="M4778" i="1" s="1"/>
  <c r="N4779" i="1"/>
  <c r="M4779" i="1" s="1"/>
  <c r="N4780" i="1"/>
  <c r="M4780" i="1" s="1"/>
  <c r="N4781" i="1"/>
  <c r="M4781" i="1" s="1"/>
  <c r="N4782" i="1"/>
  <c r="M4782" i="1" s="1"/>
  <c r="N4783" i="1"/>
  <c r="M4783" i="1" s="1"/>
  <c r="N4784" i="1"/>
  <c r="M4784" i="1" s="1"/>
  <c r="N4785" i="1"/>
  <c r="M4785" i="1" s="1"/>
  <c r="N4786" i="1"/>
  <c r="M4786" i="1" s="1"/>
  <c r="N4787" i="1"/>
  <c r="M4787" i="1" s="1"/>
  <c r="N4788" i="1"/>
  <c r="M4788" i="1" s="1"/>
  <c r="N4789" i="1"/>
  <c r="M4789" i="1" s="1"/>
  <c r="N4790" i="1"/>
  <c r="M4790" i="1" s="1"/>
  <c r="N4791" i="1"/>
  <c r="M4791" i="1" s="1"/>
  <c r="N4792" i="1"/>
  <c r="M4792" i="1" s="1"/>
  <c r="N4793" i="1"/>
  <c r="M4793" i="1" s="1"/>
  <c r="N4794" i="1"/>
  <c r="M4794" i="1" s="1"/>
  <c r="N4795" i="1"/>
  <c r="M4795" i="1" s="1"/>
  <c r="N4796" i="1"/>
  <c r="M4796" i="1" s="1"/>
  <c r="N4797" i="1"/>
  <c r="M4797" i="1" s="1"/>
  <c r="N4798" i="1"/>
  <c r="M4798" i="1" s="1"/>
  <c r="N4799" i="1"/>
  <c r="M4799" i="1" s="1"/>
  <c r="N4800" i="1"/>
  <c r="M4800" i="1" s="1"/>
  <c r="N4801" i="1"/>
  <c r="M4801" i="1" s="1"/>
  <c r="N4802" i="1"/>
  <c r="M4802" i="1" s="1"/>
  <c r="N4803" i="1"/>
  <c r="M4803" i="1" s="1"/>
  <c r="N4804" i="1"/>
  <c r="M4804" i="1" s="1"/>
  <c r="N4805" i="1"/>
  <c r="M4805" i="1" s="1"/>
  <c r="N4806" i="1"/>
  <c r="M4806" i="1" s="1"/>
  <c r="N4807" i="1"/>
  <c r="M4807" i="1" s="1"/>
  <c r="N4808" i="1"/>
  <c r="M4808" i="1" s="1"/>
  <c r="N4809" i="1"/>
  <c r="M4809" i="1" s="1"/>
  <c r="N4810" i="1"/>
  <c r="M4810" i="1" s="1"/>
  <c r="N4811" i="1"/>
  <c r="M4811" i="1" s="1"/>
  <c r="N4812" i="1"/>
  <c r="M4812" i="1" s="1"/>
  <c r="N4813" i="1"/>
  <c r="M4813" i="1" s="1"/>
  <c r="N4814" i="1"/>
  <c r="M4814" i="1" s="1"/>
  <c r="N4815" i="1"/>
  <c r="M4815" i="1" s="1"/>
  <c r="N4816" i="1"/>
  <c r="M4816" i="1" s="1"/>
  <c r="N4817" i="1"/>
  <c r="M4817" i="1" s="1"/>
  <c r="N4818" i="1"/>
  <c r="M4818" i="1" s="1"/>
  <c r="N4819" i="1"/>
  <c r="M4819" i="1" s="1"/>
  <c r="N4820" i="1"/>
  <c r="M4820" i="1" s="1"/>
  <c r="N4821" i="1"/>
  <c r="M4821" i="1" s="1"/>
  <c r="N4822" i="1"/>
  <c r="M4822" i="1" s="1"/>
  <c r="N4823" i="1"/>
  <c r="M4823" i="1" s="1"/>
  <c r="N4824" i="1"/>
  <c r="M4824" i="1" s="1"/>
  <c r="N4825" i="1"/>
  <c r="M4825" i="1" s="1"/>
  <c r="N4826" i="1"/>
  <c r="M4826" i="1" s="1"/>
  <c r="N4827" i="1"/>
  <c r="M4827" i="1" s="1"/>
  <c r="N4828" i="1"/>
  <c r="M4828" i="1" s="1"/>
  <c r="N4829" i="1"/>
  <c r="M4829" i="1" s="1"/>
  <c r="N4830" i="1"/>
  <c r="M4830" i="1" s="1"/>
  <c r="N4831" i="1"/>
  <c r="M4831" i="1" s="1"/>
  <c r="N4832" i="1"/>
  <c r="M4832" i="1" s="1"/>
  <c r="N4833" i="1"/>
  <c r="M4833" i="1" s="1"/>
  <c r="N4834" i="1"/>
  <c r="M4834" i="1" s="1"/>
  <c r="N4835" i="1"/>
  <c r="M4835" i="1" s="1"/>
  <c r="N4836" i="1"/>
  <c r="M4836" i="1" s="1"/>
  <c r="N4837" i="1"/>
  <c r="M4837" i="1" s="1"/>
  <c r="N4838" i="1"/>
  <c r="M4838" i="1" s="1"/>
  <c r="N4839" i="1"/>
  <c r="M4839" i="1" s="1"/>
  <c r="N4840" i="1"/>
  <c r="M4840" i="1" s="1"/>
  <c r="N4841" i="1"/>
  <c r="M4841" i="1" s="1"/>
  <c r="N4842" i="1"/>
  <c r="M4842" i="1" s="1"/>
  <c r="N4843" i="1"/>
  <c r="M4843" i="1" s="1"/>
  <c r="N4844" i="1"/>
  <c r="M4844" i="1" s="1"/>
  <c r="N4845" i="1"/>
  <c r="M4845" i="1" s="1"/>
  <c r="N4846" i="1"/>
  <c r="M4846" i="1" s="1"/>
  <c r="N4847" i="1"/>
  <c r="M4847" i="1" s="1"/>
  <c r="N4848" i="1"/>
  <c r="M4848" i="1" s="1"/>
  <c r="N4849" i="1"/>
  <c r="M4849" i="1" s="1"/>
  <c r="N4850" i="1"/>
  <c r="M4850" i="1" s="1"/>
  <c r="N4851" i="1"/>
  <c r="M4851" i="1" s="1"/>
  <c r="N4852" i="1"/>
  <c r="M4852" i="1" s="1"/>
  <c r="N4853" i="1"/>
  <c r="M4853" i="1" s="1"/>
  <c r="N4854" i="1"/>
  <c r="M4854" i="1" s="1"/>
  <c r="N4855" i="1"/>
  <c r="M4855" i="1" s="1"/>
  <c r="N4856" i="1"/>
  <c r="M4856" i="1" s="1"/>
  <c r="N4857" i="1"/>
  <c r="M4857" i="1" s="1"/>
  <c r="N4858" i="1"/>
  <c r="M4858" i="1" s="1"/>
  <c r="N4859" i="1"/>
  <c r="M4859" i="1" s="1"/>
  <c r="N4860" i="1"/>
  <c r="M4860" i="1" s="1"/>
  <c r="N4861" i="1"/>
  <c r="M4861" i="1" s="1"/>
  <c r="N4862" i="1"/>
  <c r="M4862" i="1" s="1"/>
  <c r="N4863" i="1"/>
  <c r="M4863" i="1" s="1"/>
  <c r="N4864" i="1"/>
  <c r="M4864" i="1" s="1"/>
  <c r="N4865" i="1"/>
  <c r="M4865" i="1" s="1"/>
  <c r="N4866" i="1"/>
  <c r="M4866" i="1" s="1"/>
  <c r="N4867" i="1"/>
  <c r="M4867" i="1" s="1"/>
  <c r="N4868" i="1"/>
  <c r="M4868" i="1" s="1"/>
  <c r="N4869" i="1"/>
  <c r="M4869" i="1" s="1"/>
  <c r="N4870" i="1"/>
  <c r="M4870" i="1" s="1"/>
  <c r="N4871" i="1"/>
  <c r="M4871" i="1" s="1"/>
  <c r="N4872" i="1"/>
  <c r="M4872" i="1" s="1"/>
  <c r="N4873" i="1"/>
  <c r="M4873" i="1" s="1"/>
  <c r="N4874" i="1"/>
  <c r="M4874" i="1" s="1"/>
  <c r="N4875" i="1"/>
  <c r="M4875" i="1" s="1"/>
  <c r="N4876" i="1"/>
  <c r="M4876" i="1" s="1"/>
  <c r="N4877" i="1"/>
  <c r="M4877" i="1" s="1"/>
  <c r="N4878" i="1"/>
  <c r="M4878" i="1" s="1"/>
  <c r="N4879" i="1"/>
  <c r="M4879" i="1" s="1"/>
  <c r="N4880" i="1"/>
  <c r="M4880" i="1" s="1"/>
  <c r="N4881" i="1"/>
  <c r="M4881" i="1" s="1"/>
  <c r="N4882" i="1"/>
  <c r="M4882" i="1" s="1"/>
  <c r="N4883" i="1"/>
  <c r="M4883" i="1" s="1"/>
  <c r="N4884" i="1"/>
  <c r="M4884" i="1" s="1"/>
  <c r="N4885" i="1"/>
  <c r="M4885" i="1" s="1"/>
  <c r="N4886" i="1"/>
  <c r="M4886" i="1" s="1"/>
  <c r="N4887" i="1"/>
  <c r="M4887" i="1" s="1"/>
  <c r="N4888" i="1"/>
  <c r="M4888" i="1" s="1"/>
  <c r="N4889" i="1"/>
  <c r="M4889" i="1" s="1"/>
  <c r="N4890" i="1"/>
  <c r="M4890" i="1" s="1"/>
  <c r="N4891" i="1"/>
  <c r="M4891" i="1" s="1"/>
  <c r="N4892" i="1"/>
  <c r="M4892" i="1" s="1"/>
  <c r="N4893" i="1"/>
  <c r="M4893" i="1" s="1"/>
  <c r="N4894" i="1"/>
  <c r="M4894" i="1" s="1"/>
  <c r="N4895" i="1"/>
  <c r="M4895" i="1" s="1"/>
  <c r="N4896" i="1"/>
  <c r="M4896" i="1" s="1"/>
  <c r="N4897" i="1"/>
  <c r="M4897" i="1" s="1"/>
  <c r="N4898" i="1"/>
  <c r="M4898" i="1" s="1"/>
  <c r="N4899" i="1"/>
  <c r="M4899" i="1" s="1"/>
  <c r="N4900" i="1"/>
  <c r="M4900" i="1" s="1"/>
  <c r="N4901" i="1"/>
  <c r="M4901" i="1" s="1"/>
  <c r="N4902" i="1"/>
  <c r="M4902" i="1" s="1"/>
  <c r="N4903" i="1"/>
  <c r="M4903" i="1" s="1"/>
  <c r="N4904" i="1"/>
  <c r="M4904" i="1" s="1"/>
  <c r="N4905" i="1"/>
  <c r="M4905" i="1" s="1"/>
  <c r="N4906" i="1"/>
  <c r="M4906" i="1" s="1"/>
  <c r="N4907" i="1"/>
  <c r="M4907" i="1" s="1"/>
  <c r="N4908" i="1"/>
  <c r="M4908" i="1" s="1"/>
  <c r="N4909" i="1"/>
  <c r="M4909" i="1" s="1"/>
  <c r="N4910" i="1"/>
  <c r="M4910" i="1" s="1"/>
  <c r="N4911" i="1"/>
  <c r="M4911" i="1" s="1"/>
  <c r="N4912" i="1"/>
  <c r="M4912" i="1" s="1"/>
  <c r="N4913" i="1"/>
  <c r="M4913" i="1" s="1"/>
  <c r="N4914" i="1"/>
  <c r="M4914" i="1" s="1"/>
  <c r="N4915" i="1"/>
  <c r="M4915" i="1" s="1"/>
  <c r="N4916" i="1"/>
  <c r="M4916" i="1" s="1"/>
  <c r="N4917" i="1"/>
  <c r="M4917" i="1" s="1"/>
  <c r="N4918" i="1"/>
  <c r="M4918" i="1" s="1"/>
  <c r="N4919" i="1"/>
  <c r="M4919" i="1" s="1"/>
  <c r="N4920" i="1"/>
  <c r="M4920" i="1" s="1"/>
  <c r="N4921" i="1"/>
  <c r="M4921" i="1" s="1"/>
  <c r="N4922" i="1"/>
  <c r="M4922" i="1" s="1"/>
  <c r="N4923" i="1"/>
  <c r="M4923" i="1" s="1"/>
  <c r="N4924" i="1"/>
  <c r="M4924" i="1" s="1"/>
  <c r="N4925" i="1"/>
  <c r="M4925" i="1" s="1"/>
  <c r="N4926" i="1"/>
  <c r="M4926" i="1" s="1"/>
  <c r="N4927" i="1"/>
  <c r="M4927" i="1" s="1"/>
  <c r="N4928" i="1"/>
  <c r="M4928" i="1" s="1"/>
  <c r="N4929" i="1"/>
  <c r="M4929" i="1" s="1"/>
  <c r="N4930" i="1"/>
  <c r="M4930" i="1" s="1"/>
  <c r="N4931" i="1"/>
  <c r="M4931" i="1" s="1"/>
  <c r="N4932" i="1"/>
  <c r="M4932" i="1" s="1"/>
  <c r="N4933" i="1"/>
  <c r="M4933" i="1" s="1"/>
  <c r="N4934" i="1"/>
  <c r="M4934" i="1" s="1"/>
  <c r="N4935" i="1"/>
  <c r="M4935" i="1" s="1"/>
  <c r="N4936" i="1"/>
  <c r="M4936" i="1" s="1"/>
  <c r="N4937" i="1"/>
  <c r="M4937" i="1" s="1"/>
  <c r="N4938" i="1"/>
  <c r="M4938" i="1" s="1"/>
  <c r="N4939" i="1"/>
  <c r="M4939" i="1" s="1"/>
  <c r="N4940" i="1"/>
  <c r="M4940" i="1" s="1"/>
  <c r="N4941" i="1"/>
  <c r="M4941" i="1" s="1"/>
  <c r="N4942" i="1"/>
  <c r="M4942" i="1" s="1"/>
  <c r="N4943" i="1"/>
  <c r="M4943" i="1" s="1"/>
  <c r="N4944" i="1"/>
  <c r="M4944" i="1" s="1"/>
  <c r="N4945" i="1"/>
  <c r="M4945" i="1" s="1"/>
  <c r="N4946" i="1"/>
  <c r="M4946" i="1" s="1"/>
  <c r="N4947" i="1"/>
  <c r="M4947" i="1" s="1"/>
  <c r="N4948" i="1"/>
  <c r="M4948" i="1" s="1"/>
  <c r="N4949" i="1"/>
  <c r="M4949" i="1" s="1"/>
  <c r="N4950" i="1"/>
  <c r="M4950" i="1" s="1"/>
  <c r="N4951" i="1"/>
  <c r="M4951" i="1" s="1"/>
  <c r="N4952" i="1"/>
  <c r="M4952" i="1" s="1"/>
  <c r="N4953" i="1"/>
  <c r="M4953" i="1" s="1"/>
  <c r="N4954" i="1"/>
  <c r="M4954" i="1" s="1"/>
  <c r="N4955" i="1"/>
  <c r="M4955" i="1" s="1"/>
  <c r="N4956" i="1"/>
  <c r="M4956" i="1" s="1"/>
  <c r="N4957" i="1"/>
  <c r="M4957" i="1" s="1"/>
  <c r="N4958" i="1"/>
  <c r="M4958" i="1" s="1"/>
  <c r="N4959" i="1"/>
  <c r="M4959" i="1" s="1"/>
  <c r="N4960" i="1"/>
  <c r="M4960" i="1" s="1"/>
  <c r="N4961" i="1"/>
  <c r="M4961" i="1" s="1"/>
  <c r="N4962" i="1"/>
  <c r="M4962" i="1" s="1"/>
  <c r="N4963" i="1"/>
  <c r="M4963" i="1" s="1"/>
  <c r="N4964" i="1"/>
  <c r="M4964" i="1" s="1"/>
  <c r="N4965" i="1"/>
  <c r="M4965" i="1" s="1"/>
  <c r="N4966" i="1"/>
  <c r="M4966" i="1" s="1"/>
  <c r="N4967" i="1"/>
  <c r="M4967" i="1" s="1"/>
  <c r="N4968" i="1"/>
  <c r="M4968" i="1" s="1"/>
  <c r="N4969" i="1"/>
  <c r="M4969" i="1" s="1"/>
  <c r="N4970" i="1"/>
  <c r="M4970" i="1" s="1"/>
  <c r="N4971" i="1"/>
  <c r="M4971" i="1" s="1"/>
  <c r="N4972" i="1"/>
  <c r="M4972" i="1" s="1"/>
  <c r="N4973" i="1"/>
  <c r="M4973" i="1" s="1"/>
  <c r="N4974" i="1"/>
  <c r="M4974" i="1" s="1"/>
  <c r="N4975" i="1"/>
  <c r="M4975" i="1" s="1"/>
  <c r="N4976" i="1"/>
  <c r="M4976" i="1" s="1"/>
  <c r="N4977" i="1"/>
  <c r="M4977" i="1" s="1"/>
  <c r="N4978" i="1"/>
  <c r="M4978" i="1" s="1"/>
  <c r="N4979" i="1"/>
  <c r="M4979" i="1" s="1"/>
  <c r="N4980" i="1"/>
  <c r="M4980" i="1" s="1"/>
  <c r="N4981" i="1"/>
  <c r="M4981" i="1" s="1"/>
  <c r="N4982" i="1"/>
  <c r="M4982" i="1" s="1"/>
  <c r="N4983" i="1"/>
  <c r="M4983" i="1" s="1"/>
  <c r="N4984" i="1"/>
  <c r="M4984" i="1" s="1"/>
  <c r="N4985" i="1"/>
  <c r="M4985" i="1" s="1"/>
  <c r="N4986" i="1"/>
  <c r="M4986" i="1" s="1"/>
  <c r="N4987" i="1"/>
  <c r="M4987" i="1" s="1"/>
  <c r="N4988" i="1"/>
  <c r="M4988" i="1" s="1"/>
  <c r="N4989" i="1"/>
  <c r="M4989" i="1" s="1"/>
  <c r="N4990" i="1"/>
  <c r="M4990" i="1" s="1"/>
  <c r="N4991" i="1"/>
  <c r="M4991" i="1" s="1"/>
  <c r="N4992" i="1"/>
  <c r="M4992" i="1" s="1"/>
  <c r="N4993" i="1"/>
  <c r="M4993" i="1" s="1"/>
  <c r="N4994" i="1"/>
  <c r="M4994" i="1" s="1"/>
  <c r="N4995" i="1"/>
  <c r="M4995" i="1" s="1"/>
  <c r="N4996" i="1"/>
  <c r="M4996" i="1" s="1"/>
  <c r="N4997" i="1"/>
  <c r="M4997" i="1" s="1"/>
  <c r="N4998" i="1"/>
  <c r="M4998" i="1" s="1"/>
  <c r="N4999" i="1"/>
  <c r="M4999" i="1" s="1"/>
  <c r="N5000" i="1"/>
  <c r="M5000" i="1" s="1"/>
  <c r="N5001" i="1"/>
  <c r="M5001" i="1" s="1"/>
  <c r="N5002" i="1"/>
  <c r="M5002" i="1" s="1"/>
  <c r="N5003" i="1"/>
  <c r="M5003" i="1" s="1"/>
  <c r="N5004" i="1"/>
  <c r="M5004" i="1" s="1"/>
  <c r="N5005" i="1"/>
  <c r="M5005" i="1" s="1"/>
  <c r="N5006" i="1"/>
  <c r="M5006" i="1" s="1"/>
  <c r="N5007" i="1"/>
  <c r="M5007" i="1" s="1"/>
  <c r="N5008" i="1"/>
  <c r="M5008" i="1" s="1"/>
  <c r="N5009" i="1"/>
  <c r="M5009" i="1" s="1"/>
  <c r="N5010" i="1"/>
  <c r="M5010" i="1" s="1"/>
  <c r="N5011" i="1"/>
  <c r="M5011" i="1" s="1"/>
  <c r="N5012" i="1"/>
  <c r="M5012" i="1" s="1"/>
  <c r="N5013" i="1"/>
  <c r="M5013" i="1" s="1"/>
  <c r="N5014" i="1"/>
  <c r="M5014" i="1" s="1"/>
  <c r="N5015" i="1"/>
  <c r="M5015" i="1" s="1"/>
  <c r="N5016" i="1"/>
  <c r="M5016" i="1" s="1"/>
  <c r="N5017" i="1"/>
  <c r="M5017" i="1" s="1"/>
  <c r="N5018" i="1"/>
  <c r="M5018" i="1" s="1"/>
  <c r="N5019" i="1"/>
  <c r="M5019" i="1" s="1"/>
  <c r="N5020" i="1"/>
  <c r="M5020" i="1" s="1"/>
  <c r="N5021" i="1"/>
  <c r="M5021" i="1" s="1"/>
  <c r="N5022" i="1"/>
  <c r="M5022" i="1" s="1"/>
  <c r="N5023" i="1"/>
  <c r="M5023" i="1" s="1"/>
  <c r="N5024" i="1"/>
  <c r="M5024" i="1" s="1"/>
  <c r="N5025" i="1"/>
  <c r="M5025" i="1" s="1"/>
  <c r="N5026" i="1"/>
  <c r="M5026" i="1" s="1"/>
  <c r="N5027" i="1"/>
  <c r="M5027" i="1" s="1"/>
  <c r="N5028" i="1"/>
  <c r="M5028" i="1" s="1"/>
  <c r="N5029" i="1"/>
  <c r="M5029" i="1" s="1"/>
  <c r="N5030" i="1"/>
  <c r="M5030" i="1" s="1"/>
  <c r="N5031" i="1"/>
  <c r="M5031" i="1" s="1"/>
  <c r="N5032" i="1"/>
  <c r="M5032" i="1" s="1"/>
  <c r="N5033" i="1"/>
  <c r="M5033" i="1" s="1"/>
  <c r="N5034" i="1"/>
  <c r="M5034" i="1" s="1"/>
  <c r="N5035" i="1"/>
  <c r="M5035" i="1" s="1"/>
  <c r="N5036" i="1"/>
  <c r="M5036" i="1" s="1"/>
  <c r="N5037" i="1"/>
  <c r="M5037" i="1" s="1"/>
  <c r="N5038" i="1"/>
  <c r="M5038" i="1" s="1"/>
  <c r="N5039" i="1"/>
  <c r="M5039" i="1" s="1"/>
  <c r="N5040" i="1"/>
  <c r="M5040" i="1" s="1"/>
  <c r="N5041" i="1"/>
  <c r="M5041" i="1" s="1"/>
  <c r="N5042" i="1"/>
  <c r="M5042" i="1" s="1"/>
  <c r="N5043" i="1"/>
  <c r="M5043" i="1" s="1"/>
  <c r="N5044" i="1"/>
  <c r="M5044" i="1" s="1"/>
  <c r="N5045" i="1"/>
  <c r="M5045" i="1" s="1"/>
  <c r="N5046" i="1"/>
  <c r="M5046" i="1" s="1"/>
  <c r="N5047" i="1"/>
  <c r="M5047" i="1" s="1"/>
  <c r="N5048" i="1"/>
  <c r="M5048" i="1" s="1"/>
  <c r="N5049" i="1"/>
  <c r="M5049" i="1" s="1"/>
  <c r="N5050" i="1"/>
  <c r="M5050" i="1" s="1"/>
  <c r="N5051" i="1"/>
  <c r="M5051" i="1" s="1"/>
  <c r="N5052" i="1"/>
  <c r="M5052" i="1" s="1"/>
  <c r="N5053" i="1"/>
  <c r="M5053" i="1" s="1"/>
  <c r="N5054" i="1"/>
  <c r="M5054" i="1" s="1"/>
  <c r="N5055" i="1"/>
  <c r="M5055" i="1" s="1"/>
  <c r="N5056" i="1"/>
  <c r="M5056" i="1" s="1"/>
  <c r="N5057" i="1"/>
  <c r="M5057" i="1" s="1"/>
  <c r="N5058" i="1"/>
  <c r="M5058" i="1" s="1"/>
  <c r="N5059" i="1"/>
  <c r="M5059" i="1" s="1"/>
  <c r="N5060" i="1"/>
  <c r="M5060" i="1" s="1"/>
  <c r="N5061" i="1"/>
  <c r="M5061" i="1" s="1"/>
  <c r="N5062" i="1"/>
  <c r="M5062" i="1" s="1"/>
  <c r="N5063" i="1"/>
  <c r="M5063" i="1" s="1"/>
  <c r="N5064" i="1"/>
  <c r="M5064" i="1" s="1"/>
  <c r="N5065" i="1"/>
  <c r="M5065" i="1" s="1"/>
  <c r="N5066" i="1"/>
  <c r="M5066" i="1" s="1"/>
  <c r="N5067" i="1"/>
  <c r="M5067" i="1" s="1"/>
  <c r="N5068" i="1"/>
  <c r="M5068" i="1" s="1"/>
  <c r="N5069" i="1"/>
  <c r="M5069" i="1" s="1"/>
  <c r="N5070" i="1"/>
  <c r="M5070" i="1" s="1"/>
  <c r="N5071" i="1"/>
  <c r="M5071" i="1" s="1"/>
  <c r="N5072" i="1"/>
  <c r="M5072" i="1" s="1"/>
  <c r="N5073" i="1"/>
  <c r="M5073" i="1" s="1"/>
  <c r="N5074" i="1"/>
  <c r="M5074" i="1" s="1"/>
  <c r="N5075" i="1"/>
  <c r="M5075" i="1" s="1"/>
  <c r="N5076" i="1"/>
  <c r="M5076" i="1" s="1"/>
  <c r="N5077" i="1"/>
  <c r="M5077" i="1" s="1"/>
  <c r="N5078" i="1"/>
  <c r="M5078" i="1" s="1"/>
  <c r="N5079" i="1"/>
  <c r="M5079" i="1" s="1"/>
  <c r="N5080" i="1"/>
  <c r="M5080" i="1" s="1"/>
  <c r="N5081" i="1"/>
  <c r="M5081" i="1" s="1"/>
  <c r="N5082" i="1"/>
  <c r="M5082" i="1" s="1"/>
  <c r="N5083" i="1"/>
  <c r="M5083" i="1" s="1"/>
  <c r="N5084" i="1"/>
  <c r="M5084" i="1" s="1"/>
  <c r="N5085" i="1"/>
  <c r="M5085" i="1" s="1"/>
  <c r="N5086" i="1"/>
  <c r="M5086" i="1" s="1"/>
  <c r="N5087" i="1"/>
  <c r="M5087" i="1" s="1"/>
  <c r="N5088" i="1"/>
  <c r="M5088" i="1" s="1"/>
  <c r="N5089" i="1"/>
  <c r="M5089" i="1" s="1"/>
  <c r="N5090" i="1"/>
  <c r="M5090" i="1" s="1"/>
  <c r="N5091" i="1"/>
  <c r="M5091" i="1" s="1"/>
  <c r="N5092" i="1"/>
  <c r="M5092" i="1" s="1"/>
  <c r="N5093" i="1"/>
  <c r="M5093" i="1" s="1"/>
  <c r="N5094" i="1"/>
  <c r="M5094" i="1" s="1"/>
  <c r="N5095" i="1"/>
  <c r="M5095" i="1" s="1"/>
  <c r="N5096" i="1"/>
  <c r="M5096" i="1" s="1"/>
  <c r="N5097" i="1"/>
  <c r="M5097" i="1" s="1"/>
  <c r="N5098" i="1"/>
  <c r="M5098" i="1" s="1"/>
  <c r="N5099" i="1"/>
  <c r="M5099" i="1" s="1"/>
  <c r="N5100" i="1"/>
  <c r="M5100" i="1" s="1"/>
  <c r="N5101" i="1"/>
  <c r="M5101" i="1" s="1"/>
  <c r="N5102" i="1"/>
  <c r="M5102" i="1" s="1"/>
  <c r="N5103" i="1"/>
  <c r="M5103" i="1" s="1"/>
  <c r="N5104" i="1"/>
  <c r="M5104" i="1" s="1"/>
  <c r="N5105" i="1"/>
  <c r="M5105" i="1" s="1"/>
  <c r="N5106" i="1"/>
  <c r="M5106" i="1" s="1"/>
  <c r="N5107" i="1"/>
  <c r="M5107" i="1" s="1"/>
  <c r="N5108" i="1"/>
  <c r="M5108" i="1" s="1"/>
  <c r="N5109" i="1"/>
  <c r="M5109" i="1" s="1"/>
  <c r="N5110" i="1"/>
  <c r="M5110" i="1" s="1"/>
  <c r="N5111" i="1"/>
  <c r="M5111" i="1" s="1"/>
  <c r="N5112" i="1"/>
  <c r="M5112" i="1" s="1"/>
  <c r="N5113" i="1"/>
  <c r="M5113" i="1" s="1"/>
  <c r="N5114" i="1"/>
  <c r="M5114" i="1" s="1"/>
  <c r="N5115" i="1"/>
  <c r="M5115" i="1" s="1"/>
  <c r="N5116" i="1"/>
  <c r="M5116" i="1" s="1"/>
  <c r="N5117" i="1"/>
  <c r="M5117" i="1" s="1"/>
  <c r="N5118" i="1"/>
  <c r="M5118" i="1" s="1"/>
  <c r="N5119" i="1"/>
  <c r="M5119" i="1" s="1"/>
  <c r="N5120" i="1"/>
  <c r="M5120" i="1" s="1"/>
  <c r="N5121" i="1"/>
  <c r="M5121" i="1" s="1"/>
  <c r="N5122" i="1"/>
  <c r="M5122" i="1" s="1"/>
  <c r="N5123" i="1"/>
  <c r="M5123" i="1" s="1"/>
  <c r="N5124" i="1"/>
  <c r="M5124" i="1" s="1"/>
  <c r="N5125" i="1"/>
  <c r="M5125" i="1" s="1"/>
  <c r="N5126" i="1"/>
  <c r="M5126" i="1" s="1"/>
  <c r="N5127" i="1"/>
  <c r="M5127" i="1" s="1"/>
  <c r="N5128" i="1"/>
  <c r="M5128" i="1" s="1"/>
  <c r="N5129" i="1"/>
  <c r="M5129" i="1" s="1"/>
  <c r="N5130" i="1"/>
  <c r="M5130" i="1" s="1"/>
  <c r="N5131" i="1"/>
  <c r="M5131" i="1" s="1"/>
  <c r="N5132" i="1"/>
  <c r="M5132" i="1" s="1"/>
  <c r="N5133" i="1"/>
  <c r="M5133" i="1" s="1"/>
  <c r="N5134" i="1"/>
  <c r="M5134" i="1" s="1"/>
  <c r="N5135" i="1"/>
  <c r="M5135" i="1" s="1"/>
  <c r="N5136" i="1"/>
  <c r="M5136" i="1" s="1"/>
  <c r="N5137" i="1"/>
  <c r="M5137" i="1" s="1"/>
  <c r="N5138" i="1"/>
  <c r="M5138" i="1" s="1"/>
  <c r="N5139" i="1"/>
  <c r="M5139" i="1" s="1"/>
  <c r="N5140" i="1"/>
  <c r="M5140" i="1" s="1"/>
  <c r="N5141" i="1"/>
  <c r="M5141" i="1" s="1"/>
  <c r="N5142" i="1"/>
  <c r="M5142" i="1" s="1"/>
  <c r="N5143" i="1"/>
  <c r="M5143" i="1" s="1"/>
  <c r="N5144" i="1"/>
  <c r="M5144" i="1" s="1"/>
  <c r="N5145" i="1"/>
  <c r="M5145" i="1" s="1"/>
  <c r="N5146" i="1"/>
  <c r="M5146" i="1" s="1"/>
  <c r="N5147" i="1"/>
  <c r="M5147" i="1" s="1"/>
  <c r="N5148" i="1"/>
  <c r="M5148" i="1" s="1"/>
  <c r="N5149" i="1"/>
  <c r="M5149" i="1" s="1"/>
  <c r="N5150" i="1"/>
  <c r="M5150" i="1" s="1"/>
  <c r="N5151" i="1"/>
  <c r="M5151" i="1" s="1"/>
  <c r="N5152" i="1"/>
  <c r="M5152" i="1" s="1"/>
  <c r="N5153" i="1"/>
  <c r="M5153" i="1" s="1"/>
  <c r="N5154" i="1"/>
  <c r="M5154" i="1" s="1"/>
  <c r="N5155" i="1"/>
  <c r="M5155" i="1" s="1"/>
  <c r="N5156" i="1"/>
  <c r="M5156" i="1" s="1"/>
  <c r="N5157" i="1"/>
  <c r="M5157" i="1" s="1"/>
  <c r="N5158" i="1"/>
  <c r="M5158" i="1" s="1"/>
  <c r="N5159" i="1"/>
  <c r="M5159" i="1" s="1"/>
  <c r="N5160" i="1"/>
  <c r="M5160" i="1" s="1"/>
  <c r="N5161" i="1"/>
  <c r="M5161" i="1" s="1"/>
  <c r="N5162" i="1"/>
  <c r="M5162" i="1" s="1"/>
  <c r="N5163" i="1"/>
  <c r="M5163" i="1" s="1"/>
  <c r="N5164" i="1"/>
  <c r="M5164" i="1" s="1"/>
  <c r="N5165" i="1"/>
  <c r="M5165" i="1" s="1"/>
  <c r="N5166" i="1"/>
  <c r="M5166" i="1" s="1"/>
  <c r="N5167" i="1"/>
  <c r="M5167" i="1" s="1"/>
  <c r="N5168" i="1"/>
  <c r="M5168" i="1" s="1"/>
  <c r="N5169" i="1"/>
  <c r="M5169" i="1" s="1"/>
  <c r="N5170" i="1"/>
  <c r="M5170" i="1" s="1"/>
  <c r="N5171" i="1"/>
  <c r="M5171" i="1" s="1"/>
  <c r="N5172" i="1"/>
  <c r="M5172" i="1" s="1"/>
  <c r="N5173" i="1"/>
  <c r="M5173" i="1" s="1"/>
  <c r="N5174" i="1"/>
  <c r="M5174" i="1" s="1"/>
  <c r="N5175" i="1"/>
  <c r="M5175" i="1" s="1"/>
  <c r="N5176" i="1"/>
  <c r="M5176" i="1" s="1"/>
  <c r="N5177" i="1"/>
  <c r="M5177" i="1" s="1"/>
  <c r="N5178" i="1"/>
  <c r="M5178" i="1" s="1"/>
  <c r="N5179" i="1"/>
  <c r="M5179" i="1" s="1"/>
  <c r="N5180" i="1"/>
  <c r="M5180" i="1" s="1"/>
  <c r="N5181" i="1"/>
  <c r="M5181" i="1" s="1"/>
  <c r="N5182" i="1"/>
  <c r="M5182" i="1" s="1"/>
  <c r="N5183" i="1"/>
  <c r="M5183" i="1" s="1"/>
  <c r="N5184" i="1"/>
  <c r="M5184" i="1" s="1"/>
  <c r="N5185" i="1"/>
  <c r="M5185" i="1" s="1"/>
  <c r="N5186" i="1"/>
  <c r="M5186" i="1" s="1"/>
  <c r="N5187" i="1"/>
  <c r="M5187" i="1" s="1"/>
  <c r="N5188" i="1"/>
  <c r="M5188" i="1" s="1"/>
  <c r="N5189" i="1"/>
  <c r="M5189" i="1" s="1"/>
  <c r="N5190" i="1"/>
  <c r="M5190" i="1" s="1"/>
  <c r="N5191" i="1"/>
  <c r="M5191" i="1" s="1"/>
  <c r="N5192" i="1"/>
  <c r="M5192" i="1" s="1"/>
  <c r="N5193" i="1"/>
  <c r="M5193" i="1" s="1"/>
  <c r="N5194" i="1"/>
  <c r="M5194" i="1" s="1"/>
  <c r="N5195" i="1"/>
  <c r="M5195" i="1" s="1"/>
  <c r="N5196" i="1"/>
  <c r="M5196" i="1" s="1"/>
  <c r="N5197" i="1"/>
  <c r="M5197" i="1" s="1"/>
  <c r="N5198" i="1"/>
  <c r="M5198" i="1" s="1"/>
  <c r="N5199" i="1"/>
  <c r="M5199" i="1" s="1"/>
  <c r="N5200" i="1"/>
  <c r="M5200" i="1" s="1"/>
  <c r="N5201" i="1"/>
  <c r="M5201" i="1" s="1"/>
  <c r="N5202" i="1"/>
  <c r="M5202" i="1" s="1"/>
  <c r="N5203" i="1"/>
  <c r="M5203" i="1" s="1"/>
  <c r="N5204" i="1"/>
  <c r="M5204" i="1" s="1"/>
  <c r="N5205" i="1"/>
  <c r="M5205" i="1" s="1"/>
  <c r="N5206" i="1"/>
  <c r="M5206" i="1" s="1"/>
  <c r="N5207" i="1"/>
  <c r="M5207" i="1" s="1"/>
  <c r="N5208" i="1"/>
  <c r="M5208" i="1" s="1"/>
  <c r="N5209" i="1"/>
  <c r="M5209" i="1" s="1"/>
  <c r="N5210" i="1"/>
  <c r="M5210" i="1" s="1"/>
  <c r="N5211" i="1"/>
  <c r="M5211" i="1" s="1"/>
  <c r="N5212" i="1"/>
  <c r="M5212" i="1" s="1"/>
  <c r="N5213" i="1"/>
  <c r="M5213" i="1" s="1"/>
  <c r="N5214" i="1"/>
  <c r="M5214" i="1" s="1"/>
  <c r="N5215" i="1"/>
  <c r="M5215" i="1" s="1"/>
  <c r="N5216" i="1"/>
  <c r="M5216" i="1" s="1"/>
  <c r="N5217" i="1"/>
  <c r="M5217" i="1" s="1"/>
  <c r="N5218" i="1"/>
  <c r="M5218" i="1" s="1"/>
  <c r="N5219" i="1"/>
  <c r="M5219" i="1" s="1"/>
  <c r="N5220" i="1"/>
  <c r="M5220" i="1" s="1"/>
  <c r="N5221" i="1"/>
  <c r="M5221" i="1" s="1"/>
  <c r="N5222" i="1"/>
  <c r="M5222" i="1" s="1"/>
  <c r="N5223" i="1"/>
  <c r="M5223" i="1" s="1"/>
  <c r="N5224" i="1"/>
  <c r="M5224" i="1" s="1"/>
  <c r="N5225" i="1"/>
  <c r="M5225" i="1" s="1"/>
  <c r="N5226" i="1"/>
  <c r="M5226" i="1" s="1"/>
  <c r="N5227" i="1"/>
  <c r="M5227" i="1" s="1"/>
  <c r="N5228" i="1"/>
  <c r="M5228" i="1" s="1"/>
  <c r="N5229" i="1"/>
  <c r="M5229" i="1" s="1"/>
  <c r="N5230" i="1"/>
  <c r="M5230" i="1" s="1"/>
  <c r="N5231" i="1"/>
  <c r="M5231" i="1" s="1"/>
  <c r="N5232" i="1"/>
  <c r="M5232" i="1" s="1"/>
  <c r="N5233" i="1"/>
  <c r="M5233" i="1" s="1"/>
  <c r="N5234" i="1"/>
  <c r="M5234" i="1" s="1"/>
  <c r="N5235" i="1"/>
  <c r="M5235" i="1" s="1"/>
  <c r="N5236" i="1"/>
  <c r="M5236" i="1" s="1"/>
  <c r="N5237" i="1"/>
  <c r="M5237" i="1" s="1"/>
  <c r="N5238" i="1"/>
  <c r="M5238" i="1" s="1"/>
  <c r="N5239" i="1"/>
  <c r="M5239" i="1" s="1"/>
  <c r="N5240" i="1"/>
  <c r="M5240" i="1" s="1"/>
  <c r="N5241" i="1"/>
  <c r="M5241" i="1" s="1"/>
  <c r="N5242" i="1"/>
  <c r="M5242" i="1" s="1"/>
  <c r="N5243" i="1"/>
  <c r="M5243" i="1" s="1"/>
  <c r="N5244" i="1"/>
  <c r="M5244" i="1" s="1"/>
  <c r="N5245" i="1"/>
  <c r="M5245" i="1" s="1"/>
  <c r="N5246" i="1"/>
  <c r="M5246" i="1" s="1"/>
  <c r="N5247" i="1"/>
  <c r="M5247" i="1" s="1"/>
  <c r="N5248" i="1"/>
  <c r="M5248" i="1" s="1"/>
  <c r="N5249" i="1"/>
  <c r="M5249" i="1" s="1"/>
  <c r="N5250" i="1"/>
  <c r="M5250" i="1" s="1"/>
  <c r="N5251" i="1"/>
  <c r="M5251" i="1" s="1"/>
  <c r="N5252" i="1"/>
  <c r="M5252" i="1" s="1"/>
  <c r="N5253" i="1"/>
  <c r="M5253" i="1" s="1"/>
  <c r="N5254" i="1"/>
  <c r="M5254" i="1" s="1"/>
  <c r="N5255" i="1"/>
  <c r="M5255" i="1" s="1"/>
  <c r="N5256" i="1"/>
  <c r="M5256" i="1" s="1"/>
  <c r="N5257" i="1"/>
  <c r="M5257" i="1" s="1"/>
  <c r="N5258" i="1"/>
  <c r="M5258" i="1" s="1"/>
  <c r="N5259" i="1"/>
  <c r="M5259" i="1" s="1"/>
  <c r="N5260" i="1"/>
  <c r="M5260" i="1" s="1"/>
  <c r="N5261" i="1"/>
  <c r="M5261" i="1" s="1"/>
  <c r="N5262" i="1"/>
  <c r="M5262" i="1" s="1"/>
  <c r="N5263" i="1"/>
  <c r="M5263" i="1" s="1"/>
  <c r="N5264" i="1"/>
  <c r="M5264" i="1" s="1"/>
  <c r="N5265" i="1"/>
  <c r="M5265" i="1" s="1"/>
  <c r="N5266" i="1"/>
  <c r="M5266" i="1" s="1"/>
  <c r="N5267" i="1"/>
  <c r="M5267" i="1" s="1"/>
  <c r="N5268" i="1"/>
  <c r="M5268" i="1" s="1"/>
  <c r="N5269" i="1"/>
  <c r="M5269" i="1" s="1"/>
  <c r="N5270" i="1"/>
  <c r="M5270" i="1" s="1"/>
  <c r="N5271" i="1"/>
  <c r="M5271" i="1" s="1"/>
  <c r="N5272" i="1"/>
  <c r="M5272" i="1" s="1"/>
  <c r="N5273" i="1"/>
  <c r="M5273" i="1" s="1"/>
  <c r="N5274" i="1"/>
  <c r="M5274" i="1" s="1"/>
  <c r="N5275" i="1"/>
  <c r="M5275" i="1" s="1"/>
  <c r="N5276" i="1"/>
  <c r="M5276" i="1" s="1"/>
  <c r="N5277" i="1"/>
  <c r="M5277" i="1" s="1"/>
  <c r="N5278" i="1"/>
  <c r="M5278" i="1" s="1"/>
  <c r="N5279" i="1"/>
  <c r="M5279" i="1" s="1"/>
  <c r="N5280" i="1"/>
  <c r="M5280" i="1" s="1"/>
  <c r="N5281" i="1"/>
  <c r="M5281" i="1" s="1"/>
  <c r="N5282" i="1"/>
  <c r="M5282" i="1" s="1"/>
  <c r="N5283" i="1"/>
  <c r="M5283" i="1" s="1"/>
  <c r="N5284" i="1"/>
  <c r="M5284" i="1" s="1"/>
  <c r="N5285" i="1"/>
  <c r="M5285" i="1" s="1"/>
  <c r="N5286" i="1"/>
  <c r="M5286" i="1" s="1"/>
  <c r="N5287" i="1"/>
  <c r="M5287" i="1" s="1"/>
  <c r="N5288" i="1"/>
  <c r="M5288" i="1" s="1"/>
  <c r="N5289" i="1"/>
  <c r="M5289" i="1" s="1"/>
  <c r="N5290" i="1"/>
  <c r="M5290" i="1" s="1"/>
  <c r="N5291" i="1"/>
  <c r="M5291" i="1" s="1"/>
  <c r="N5292" i="1"/>
  <c r="M5292" i="1" s="1"/>
  <c r="N5293" i="1"/>
  <c r="M5293" i="1" s="1"/>
  <c r="N5294" i="1"/>
  <c r="M5294" i="1" s="1"/>
  <c r="N5295" i="1"/>
  <c r="M5295" i="1" s="1"/>
  <c r="N5296" i="1"/>
  <c r="M5296" i="1" s="1"/>
  <c r="N5297" i="1"/>
  <c r="M5297" i="1" s="1"/>
  <c r="N5298" i="1"/>
  <c r="M5298" i="1" s="1"/>
  <c r="N5299" i="1"/>
  <c r="M5299" i="1" s="1"/>
  <c r="N5300" i="1"/>
  <c r="M5300" i="1" s="1"/>
  <c r="N5301" i="1"/>
  <c r="M5301" i="1" s="1"/>
  <c r="N5302" i="1"/>
  <c r="M5302" i="1" s="1"/>
  <c r="N5303" i="1"/>
  <c r="M5303" i="1" s="1"/>
  <c r="N5304" i="1"/>
  <c r="M5304" i="1" s="1"/>
  <c r="N5305" i="1"/>
  <c r="M5305" i="1" s="1"/>
  <c r="N5306" i="1"/>
  <c r="M5306" i="1" s="1"/>
  <c r="N5307" i="1"/>
  <c r="M5307" i="1" s="1"/>
  <c r="N5308" i="1"/>
  <c r="M5308" i="1" s="1"/>
  <c r="N5309" i="1"/>
  <c r="M5309" i="1" s="1"/>
  <c r="N5310" i="1"/>
  <c r="M5310" i="1" s="1"/>
  <c r="N5311" i="1"/>
  <c r="M5311" i="1" s="1"/>
  <c r="N5312" i="1"/>
  <c r="M5312" i="1" s="1"/>
  <c r="N5313" i="1"/>
  <c r="M5313" i="1" s="1"/>
  <c r="N5314" i="1"/>
  <c r="M5314" i="1" s="1"/>
  <c r="N5315" i="1"/>
  <c r="M5315" i="1" s="1"/>
  <c r="N5316" i="1"/>
  <c r="M5316" i="1" s="1"/>
  <c r="N5317" i="1"/>
  <c r="M5317" i="1" s="1"/>
  <c r="N5318" i="1"/>
  <c r="M5318" i="1" s="1"/>
  <c r="N5319" i="1"/>
  <c r="M5319" i="1" s="1"/>
  <c r="N5320" i="1"/>
  <c r="M5320" i="1" s="1"/>
  <c r="N5321" i="1"/>
  <c r="M5321" i="1" s="1"/>
  <c r="N5322" i="1"/>
  <c r="M5322" i="1" s="1"/>
  <c r="N5323" i="1"/>
  <c r="M5323" i="1" s="1"/>
  <c r="N5324" i="1"/>
  <c r="M5324" i="1" s="1"/>
  <c r="N5325" i="1"/>
  <c r="M5325" i="1" s="1"/>
  <c r="N5326" i="1"/>
  <c r="M5326" i="1" s="1"/>
  <c r="N5327" i="1"/>
  <c r="M5327" i="1" s="1"/>
  <c r="N5328" i="1"/>
  <c r="M5328" i="1" s="1"/>
  <c r="N5329" i="1"/>
  <c r="M5329" i="1" s="1"/>
  <c r="N5330" i="1"/>
  <c r="M5330" i="1" s="1"/>
  <c r="N5331" i="1"/>
  <c r="M5331" i="1" s="1"/>
  <c r="N5332" i="1"/>
  <c r="M5332" i="1" s="1"/>
  <c r="N5333" i="1"/>
  <c r="M5333" i="1" s="1"/>
  <c r="N5334" i="1"/>
  <c r="M5334" i="1" s="1"/>
  <c r="N5335" i="1"/>
  <c r="M5335" i="1" s="1"/>
  <c r="N5336" i="1"/>
  <c r="M5336" i="1" s="1"/>
  <c r="N5337" i="1"/>
  <c r="M5337" i="1" s="1"/>
  <c r="N5338" i="1"/>
  <c r="M5338" i="1" s="1"/>
  <c r="N5339" i="1"/>
  <c r="M5339" i="1" s="1"/>
  <c r="N5340" i="1"/>
  <c r="M5340" i="1" s="1"/>
  <c r="N5341" i="1"/>
  <c r="M5341" i="1" s="1"/>
  <c r="N5342" i="1"/>
  <c r="M5342" i="1" s="1"/>
  <c r="N5343" i="1"/>
  <c r="M5343" i="1" s="1"/>
  <c r="N5344" i="1"/>
  <c r="M5344" i="1" s="1"/>
  <c r="N5345" i="1"/>
  <c r="M5345" i="1" s="1"/>
  <c r="N5346" i="1"/>
  <c r="M5346" i="1" s="1"/>
  <c r="N5347" i="1"/>
  <c r="M5347" i="1" s="1"/>
  <c r="N5348" i="1"/>
  <c r="M5348" i="1" s="1"/>
  <c r="N5349" i="1"/>
  <c r="M5349" i="1" s="1"/>
  <c r="N5350" i="1"/>
  <c r="M5350" i="1" s="1"/>
  <c r="N5351" i="1"/>
  <c r="M5351" i="1" s="1"/>
  <c r="N5352" i="1"/>
  <c r="M5352" i="1" s="1"/>
  <c r="N5353" i="1"/>
  <c r="M5353" i="1" s="1"/>
  <c r="N5354" i="1"/>
  <c r="M5354" i="1" s="1"/>
  <c r="N5355" i="1"/>
  <c r="M5355" i="1" s="1"/>
  <c r="N5356" i="1"/>
  <c r="M5356" i="1" s="1"/>
  <c r="N5357" i="1"/>
  <c r="M5357" i="1" s="1"/>
  <c r="N5358" i="1"/>
  <c r="M5358" i="1" s="1"/>
  <c r="N5359" i="1"/>
  <c r="M5359" i="1" s="1"/>
  <c r="N5360" i="1"/>
  <c r="M5360" i="1" s="1"/>
  <c r="N5361" i="1"/>
  <c r="M5361" i="1" s="1"/>
  <c r="N5362" i="1"/>
  <c r="M5362" i="1" s="1"/>
  <c r="N5363" i="1"/>
  <c r="M5363" i="1" s="1"/>
  <c r="N5364" i="1"/>
  <c r="M5364" i="1" s="1"/>
  <c r="N5365" i="1"/>
  <c r="M5365" i="1" s="1"/>
  <c r="N5366" i="1"/>
  <c r="M5366" i="1" s="1"/>
  <c r="N5367" i="1"/>
  <c r="M5367" i="1" s="1"/>
  <c r="N5368" i="1"/>
  <c r="M5368" i="1" s="1"/>
  <c r="N5369" i="1"/>
  <c r="M5369" i="1" s="1"/>
  <c r="N5370" i="1"/>
  <c r="M5370" i="1" s="1"/>
  <c r="N5371" i="1"/>
  <c r="M5371" i="1" s="1"/>
  <c r="N5372" i="1"/>
  <c r="M5372" i="1" s="1"/>
  <c r="N5373" i="1"/>
  <c r="M5373" i="1" s="1"/>
  <c r="N5374" i="1"/>
  <c r="M5374" i="1" s="1"/>
  <c r="N5375" i="1"/>
  <c r="M5375" i="1" s="1"/>
  <c r="N5376" i="1"/>
  <c r="M5376" i="1" s="1"/>
  <c r="N5377" i="1"/>
  <c r="M5377" i="1" s="1"/>
  <c r="N5378" i="1"/>
  <c r="M5378" i="1" s="1"/>
  <c r="N5379" i="1"/>
  <c r="M5379" i="1" s="1"/>
  <c r="N5380" i="1"/>
  <c r="M5380" i="1" s="1"/>
  <c r="N5381" i="1"/>
  <c r="M5381" i="1" s="1"/>
  <c r="N5382" i="1"/>
  <c r="M5382" i="1" s="1"/>
  <c r="N5383" i="1"/>
  <c r="M5383" i="1" s="1"/>
  <c r="N5384" i="1"/>
  <c r="M5384" i="1" s="1"/>
  <c r="N5385" i="1"/>
  <c r="M5385" i="1" s="1"/>
  <c r="N5386" i="1"/>
  <c r="M5386" i="1" s="1"/>
  <c r="N5387" i="1"/>
  <c r="M5387" i="1" s="1"/>
  <c r="N5388" i="1"/>
  <c r="M5388" i="1" s="1"/>
  <c r="N5389" i="1"/>
  <c r="M5389" i="1" s="1"/>
  <c r="N5390" i="1"/>
  <c r="M5390" i="1" s="1"/>
  <c r="N5391" i="1"/>
  <c r="M5391" i="1" s="1"/>
  <c r="N5392" i="1"/>
  <c r="M5392" i="1" s="1"/>
  <c r="N5393" i="1"/>
  <c r="M5393" i="1" s="1"/>
  <c r="N5394" i="1"/>
  <c r="M5394" i="1" s="1"/>
  <c r="N5395" i="1"/>
  <c r="M5395" i="1" s="1"/>
  <c r="N5396" i="1"/>
  <c r="M5396" i="1" s="1"/>
  <c r="N5397" i="1"/>
  <c r="M5397" i="1" s="1"/>
  <c r="N5398" i="1"/>
  <c r="M5398" i="1" s="1"/>
  <c r="N5399" i="1"/>
  <c r="M5399" i="1" s="1"/>
  <c r="N5400" i="1"/>
  <c r="M5400" i="1" s="1"/>
  <c r="N5401" i="1"/>
  <c r="M5401" i="1" s="1"/>
  <c r="N5402" i="1"/>
  <c r="M5402" i="1" s="1"/>
  <c r="N5403" i="1"/>
  <c r="M5403" i="1" s="1"/>
  <c r="N5404" i="1"/>
  <c r="M5404" i="1" s="1"/>
  <c r="N5405" i="1"/>
  <c r="M5405" i="1" s="1"/>
  <c r="N5406" i="1"/>
  <c r="M5406" i="1" s="1"/>
  <c r="N5407" i="1"/>
  <c r="M5407" i="1" s="1"/>
  <c r="N5408" i="1"/>
  <c r="M5408" i="1" s="1"/>
  <c r="N5409" i="1"/>
  <c r="M5409" i="1" s="1"/>
  <c r="N5410" i="1"/>
  <c r="M5410" i="1" s="1"/>
  <c r="N5411" i="1"/>
  <c r="M5411" i="1" s="1"/>
  <c r="N5412" i="1"/>
  <c r="M5412" i="1" s="1"/>
  <c r="N5413" i="1"/>
  <c r="M5413" i="1" s="1"/>
  <c r="N5414" i="1"/>
  <c r="M5414" i="1" s="1"/>
  <c r="N5415" i="1"/>
  <c r="M5415" i="1" s="1"/>
  <c r="N5416" i="1"/>
  <c r="M5416" i="1" s="1"/>
  <c r="N5417" i="1"/>
  <c r="M5417" i="1" s="1"/>
  <c r="N5418" i="1"/>
  <c r="M5418" i="1" s="1"/>
  <c r="N5419" i="1"/>
  <c r="M5419" i="1" s="1"/>
  <c r="N5420" i="1"/>
  <c r="M5420" i="1" s="1"/>
  <c r="N5421" i="1"/>
  <c r="M5421" i="1" s="1"/>
  <c r="N5422" i="1"/>
  <c r="M5422" i="1" s="1"/>
  <c r="N5423" i="1"/>
  <c r="M5423" i="1" s="1"/>
  <c r="N5424" i="1"/>
  <c r="M5424" i="1" s="1"/>
  <c r="N5425" i="1"/>
  <c r="M5425" i="1" s="1"/>
  <c r="N5426" i="1"/>
  <c r="M5426" i="1" s="1"/>
  <c r="N5427" i="1"/>
  <c r="M5427" i="1" s="1"/>
  <c r="N5428" i="1"/>
  <c r="M5428" i="1" s="1"/>
  <c r="N5429" i="1"/>
  <c r="M5429" i="1" s="1"/>
  <c r="N5430" i="1"/>
  <c r="M5430" i="1" s="1"/>
  <c r="N5431" i="1"/>
  <c r="M5431" i="1" s="1"/>
  <c r="N5432" i="1"/>
  <c r="M5432" i="1" s="1"/>
  <c r="N5433" i="1"/>
  <c r="M5433" i="1" s="1"/>
  <c r="N5434" i="1"/>
  <c r="M5434" i="1" s="1"/>
  <c r="N5435" i="1"/>
  <c r="M5435" i="1" s="1"/>
  <c r="N5436" i="1"/>
  <c r="M5436" i="1" s="1"/>
  <c r="N5437" i="1"/>
  <c r="M5437" i="1" s="1"/>
  <c r="N5438" i="1"/>
  <c r="M5438" i="1" s="1"/>
  <c r="N5439" i="1"/>
  <c r="M5439" i="1" s="1"/>
  <c r="N5440" i="1"/>
  <c r="M5440" i="1" s="1"/>
  <c r="N5441" i="1"/>
  <c r="M5441" i="1" s="1"/>
  <c r="N5442" i="1"/>
  <c r="M5442" i="1" s="1"/>
  <c r="N5443" i="1"/>
  <c r="M5443" i="1" s="1"/>
  <c r="N5444" i="1"/>
  <c r="M5444" i="1" s="1"/>
  <c r="N5445" i="1"/>
  <c r="M5445" i="1" s="1"/>
  <c r="N5446" i="1"/>
  <c r="M5446" i="1" s="1"/>
  <c r="N5447" i="1"/>
  <c r="M5447" i="1" s="1"/>
  <c r="N5448" i="1"/>
  <c r="M5448" i="1" s="1"/>
  <c r="N5449" i="1"/>
  <c r="M5449" i="1" s="1"/>
  <c r="N5450" i="1"/>
  <c r="M5450" i="1" s="1"/>
  <c r="N5451" i="1"/>
  <c r="M5451" i="1" s="1"/>
  <c r="N5452" i="1"/>
  <c r="M5452" i="1" s="1"/>
  <c r="N5453" i="1"/>
  <c r="M5453" i="1" s="1"/>
  <c r="N5454" i="1"/>
  <c r="M5454" i="1" s="1"/>
  <c r="N5455" i="1"/>
  <c r="M5455" i="1" s="1"/>
  <c r="N5456" i="1"/>
  <c r="M5456" i="1" s="1"/>
  <c r="N5457" i="1"/>
  <c r="M5457" i="1" s="1"/>
  <c r="N5458" i="1"/>
  <c r="M5458" i="1" s="1"/>
  <c r="N5459" i="1"/>
  <c r="M5459" i="1" s="1"/>
  <c r="N5460" i="1"/>
  <c r="M5460" i="1" s="1"/>
  <c r="N5461" i="1"/>
  <c r="M5461" i="1" s="1"/>
  <c r="N5462" i="1"/>
  <c r="M5462" i="1" s="1"/>
  <c r="N5463" i="1"/>
  <c r="M5463" i="1" s="1"/>
  <c r="N5464" i="1"/>
  <c r="M5464" i="1" s="1"/>
  <c r="N5465" i="1"/>
  <c r="M5465" i="1" s="1"/>
  <c r="N5466" i="1"/>
  <c r="M5466" i="1" s="1"/>
  <c r="N5467" i="1"/>
  <c r="M5467" i="1" s="1"/>
  <c r="N5468" i="1"/>
  <c r="M5468" i="1" s="1"/>
  <c r="N5469" i="1"/>
  <c r="M5469" i="1" s="1"/>
  <c r="N5470" i="1"/>
  <c r="M5470" i="1" s="1"/>
  <c r="N5471" i="1"/>
  <c r="M5471" i="1" s="1"/>
  <c r="N5472" i="1"/>
  <c r="M5472" i="1" s="1"/>
  <c r="N5473" i="1"/>
  <c r="M5473" i="1" s="1"/>
  <c r="N5474" i="1"/>
  <c r="M5474" i="1" s="1"/>
  <c r="N5475" i="1"/>
  <c r="M5475" i="1" s="1"/>
  <c r="N5476" i="1"/>
  <c r="M5476" i="1" s="1"/>
  <c r="N5477" i="1"/>
  <c r="M5477" i="1" s="1"/>
  <c r="N5478" i="1"/>
  <c r="M5478" i="1" s="1"/>
  <c r="N5479" i="1"/>
  <c r="M5479" i="1" s="1"/>
  <c r="N5480" i="1"/>
  <c r="M5480" i="1" s="1"/>
  <c r="N5481" i="1"/>
  <c r="M5481" i="1" s="1"/>
  <c r="N5482" i="1"/>
  <c r="M5482" i="1" s="1"/>
  <c r="N5483" i="1"/>
  <c r="M5483" i="1" s="1"/>
  <c r="N5484" i="1"/>
  <c r="M5484" i="1" s="1"/>
  <c r="N11" i="1" l="1"/>
  <c r="M11" i="1" s="1"/>
  <c r="K11" i="1"/>
  <c r="K10" i="1"/>
  <c r="F8" i="2"/>
  <c r="F7" i="2"/>
  <c r="F5" i="2"/>
  <c r="C4" i="4" l="1"/>
  <c r="C3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<sst xmlns="http://schemas.openxmlformats.org/spreadsheetml/2006/main" count="1115" uniqueCount="332">
  <si>
    <r>
      <t xml:space="preserve">Teenusepakkuja </t>
    </r>
    <r>
      <rPr>
        <b/>
        <sz val="11"/>
        <color rgb="FF2D2C2D"/>
        <rFont val="Arial"/>
        <family val="2"/>
      </rPr>
      <t>Arengupartner Tiina Merkuljeva OÜ</t>
    </r>
    <r>
      <rPr>
        <sz val="14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 xml:space="preserve">osutas Tellijale  </t>
    </r>
    <r>
      <rPr>
        <i/>
        <sz val="11"/>
        <color theme="1"/>
        <rFont val="Arial"/>
        <family val="2"/>
      </rPr>
      <t>........................(kuupäev/kuu/aasta)</t>
    </r>
    <r>
      <rPr>
        <sz val="11"/>
        <color theme="1"/>
        <rFont val="Arial"/>
        <family val="2"/>
      </rPr>
      <t xml:space="preserve"> kuni  </t>
    </r>
    <r>
      <rPr>
        <i/>
        <sz val="11"/>
        <color theme="1"/>
        <rFont val="Arial"/>
        <family val="2"/>
      </rPr>
      <t>........................(kuupäev/kuu/aasta)</t>
    </r>
    <r>
      <rPr>
        <sz val="11"/>
        <color theme="1"/>
        <rFont val="Arial"/>
        <family val="2"/>
      </rPr>
      <t xml:space="preserve"> järgmist teenust:</t>
    </r>
  </si>
  <si>
    <t>ARUANNE</t>
  </si>
  <si>
    <t>Lisa 3</t>
  </si>
  <si>
    <r>
      <t xml:space="preserve">Riigihanke </t>
    </r>
    <r>
      <rPr>
        <b/>
        <sz val="11"/>
        <color theme="1"/>
        <rFont val="Arial"/>
        <family val="2"/>
      </rPr>
      <t xml:space="preserve">289382 </t>
    </r>
    <r>
      <rPr>
        <sz val="11"/>
        <color theme="1"/>
        <rFont val="Arial"/>
        <family val="2"/>
      </rPr>
      <t xml:space="preserve">„Supervisiooni ja kovisiooni teenused” </t>
    </r>
  </si>
  <si>
    <t>Teenuse liigid ja maksumused</t>
  </si>
  <si>
    <t>Teenuse nimetus</t>
  </si>
  <si>
    <t>sessioonide arv</t>
  </si>
  <si>
    <t>individuaalne supervisioon (kontaktis)</t>
  </si>
  <si>
    <r>
      <t xml:space="preserve">Ühe sessiooni pikkus </t>
    </r>
    <r>
      <rPr>
        <i/>
        <sz val="11"/>
        <color theme="1"/>
        <rFont val="Calibri"/>
        <family val="2"/>
        <scheme val="minor"/>
      </rPr>
      <t>(minut)</t>
    </r>
  </si>
  <si>
    <r>
      <t xml:space="preserve">ühe sessiooni maksumus km-ta, </t>
    </r>
    <r>
      <rPr>
        <i/>
        <sz val="11"/>
        <color theme="1"/>
        <rFont val="Calibri"/>
        <family val="2"/>
        <scheme val="minor"/>
      </rPr>
      <t>(eur)</t>
    </r>
  </si>
  <si>
    <r>
      <t xml:space="preserve">ühe sessiooni pikkus km-ga </t>
    </r>
    <r>
      <rPr>
        <i/>
        <sz val="11"/>
        <color theme="1"/>
        <rFont val="Calibri"/>
        <family val="2"/>
        <scheme val="minor"/>
      </rPr>
      <t>(eur)</t>
    </r>
  </si>
  <si>
    <t>individuaalne supervisioon (veebis)</t>
  </si>
  <si>
    <t>individuaalne supervisioon (veeb)</t>
  </si>
  <si>
    <t>grupi supervisioon (kontakt)</t>
  </si>
  <si>
    <t>grupi supervisioon (veeb)</t>
  </si>
  <si>
    <t>asutuse juhi supervisioon (kontakt)</t>
  </si>
  <si>
    <t>asutuse juhi supervisioon (veeb)</t>
  </si>
  <si>
    <t>Supervisiooni liik</t>
  </si>
  <si>
    <t>grupisupervisioon (kontaktis)</t>
  </si>
  <si>
    <t>grupisupervisioon (veebis)</t>
  </si>
  <si>
    <t>individuaalne supervisioon (kontakt)</t>
  </si>
  <si>
    <t>Kuupäev (pp.kk.aaaa)</t>
  </si>
  <si>
    <r>
      <rPr>
        <b/>
        <sz val="11.5"/>
        <color theme="1"/>
        <rFont val="Calibri"/>
        <family val="2"/>
        <scheme val="minor"/>
      </rPr>
      <t>Osutatud teenus</t>
    </r>
    <r>
      <rPr>
        <b/>
        <i/>
        <sz val="11.5"/>
        <color theme="1"/>
        <rFont val="Calibri"/>
        <family val="2"/>
        <scheme val="minor"/>
      </rPr>
      <t xml:space="preserve"> </t>
    </r>
    <r>
      <rPr>
        <i/>
        <sz val="11.5"/>
        <color theme="1"/>
        <rFont val="Calibri"/>
        <family val="2"/>
        <scheme val="minor"/>
      </rPr>
      <t>(individuaalne supervisioon, grupisupervisioon, asutuse juhi individuaalne supervisioon; kontaktkohtumine või veeb) (vali loendist sobiv)</t>
    </r>
  </si>
  <si>
    <r>
      <t xml:space="preserve">Teenuse teostamise asukoht </t>
    </r>
    <r>
      <rPr>
        <i/>
        <sz val="11.5"/>
        <color theme="1"/>
        <rFont val="Arial"/>
        <family val="2"/>
      </rPr>
      <t>(kontaktis asutuse aadress, veebis toimumise korral jäta lahter täitmata)</t>
    </r>
  </si>
  <si>
    <r>
      <t xml:space="preserve">Individuaal teenuse maht (nt 1, 2, 3..) </t>
    </r>
    <r>
      <rPr>
        <i/>
        <sz val="11.5"/>
        <color theme="1"/>
        <rFont val="Arial"/>
        <family val="2"/>
      </rPr>
      <t>(sessioonide arv, üks individuaalne sessioon on 45 min = 1 ühik; 90 min = 2 ühikut)</t>
    </r>
  </si>
  <si>
    <r>
      <t xml:space="preserve">Grupi teenuse maht (nt 1, 2, 3..) </t>
    </r>
    <r>
      <rPr>
        <i/>
        <sz val="11.5"/>
        <color theme="1"/>
        <rFont val="Arial"/>
        <family val="2"/>
      </rPr>
      <t xml:space="preserve"> grupisupervisioon on 180 min = 1 ühik; 360 min = 2 ühikut)</t>
    </r>
  </si>
  <si>
    <r>
      <t>Teenuse maksumus</t>
    </r>
    <r>
      <rPr>
        <i/>
        <sz val="11.5"/>
        <color theme="1"/>
        <rFont val="Arial"/>
        <family val="2"/>
      </rPr>
      <t xml:space="preserve"> (ühe sessiooni hind) km-ta</t>
    </r>
  </si>
  <si>
    <r>
      <t xml:space="preserve">Teenuse maksumus </t>
    </r>
    <r>
      <rPr>
        <i/>
        <sz val="11.5"/>
        <color theme="1"/>
        <rFont val="Arial"/>
        <family val="2"/>
      </rPr>
      <t>(ühe sessiooni hind) km-ga</t>
    </r>
  </si>
  <si>
    <r>
      <t xml:space="preserve">Teenuse maksumus kokku </t>
    </r>
    <r>
      <rPr>
        <i/>
        <sz val="11.5"/>
        <color theme="1"/>
        <rFont val="Arial"/>
        <family val="2"/>
      </rPr>
      <t>(km-ta)</t>
    </r>
  </si>
  <si>
    <r>
      <t xml:space="preserve">Teenuse maksumus kokku </t>
    </r>
    <r>
      <rPr>
        <i/>
        <sz val="11.5"/>
        <color theme="1"/>
        <rFont val="Arial"/>
        <family val="2"/>
      </rPr>
      <t>(km-ga)</t>
    </r>
  </si>
  <si>
    <t>Teenuse maksumus kokku (km-ga)</t>
  </si>
  <si>
    <t>Teenuse maksumus kokku (km-ta)</t>
  </si>
  <si>
    <t>Eesnimi</t>
  </si>
  <si>
    <t>Erihoolekande asutuse tegevuskoht</t>
  </si>
  <si>
    <t>Perekonnanimi</t>
  </si>
  <si>
    <t>EHK asutuse töötaja, kes teenust sai</t>
  </si>
  <si>
    <r>
      <t xml:space="preserve">Erihoolekande asutus </t>
    </r>
    <r>
      <rPr>
        <i/>
        <sz val="11.5"/>
        <color theme="1"/>
        <rFont val="Arial"/>
        <family val="2"/>
      </rPr>
      <t>(vali loendist sobiv)</t>
    </r>
  </si>
  <si>
    <t>Erihoolekande asutust</t>
  </si>
  <si>
    <t>A.L.U.S. MTÜ</t>
  </si>
  <si>
    <t>Abistu MTÜ</t>
  </si>
  <si>
    <t>AJK Kliinik OÜ</t>
  </si>
  <si>
    <t>Akersoni OÜ</t>
  </si>
  <si>
    <t>Aktiviseerimiskeskus Tulevik</t>
  </si>
  <si>
    <t>Ambla Kihelkonna Tugiteenused MTÜ</t>
  </si>
  <si>
    <t>Anija Vallavalitsus</t>
  </si>
  <si>
    <t>Antsla Tervisekeskus</t>
  </si>
  <si>
    <t>Arengulugu MTÜ</t>
  </si>
  <si>
    <t>AS Hoolekandeteenused</t>
  </si>
  <si>
    <t>Astangu Kutserehabilitatsiooni Keskus</t>
  </si>
  <si>
    <t>Autistika SA</t>
  </si>
  <si>
    <t>Avinurme Sotsiaal- ja Turvakeskus MTÜ</t>
  </si>
  <si>
    <t>Avitus MTÜ</t>
  </si>
  <si>
    <t>Eesti Agrenska Fond SA</t>
  </si>
  <si>
    <t>Eesti Evangeelse Luterliku Kiriku Rakvere Kolmainu Kogudus</t>
  </si>
  <si>
    <t>Eesti Evangeelse Luterliku Kiriku Räpina Miikaeli Kogudus</t>
  </si>
  <si>
    <t>Eesti Hoolekande Selts</t>
  </si>
  <si>
    <t>Eesti Kogemusabi Ühing MTÜ</t>
  </si>
  <si>
    <t>En-Pro Invest OÜ</t>
  </si>
  <si>
    <t>Erivajadustega Inimeste Toetusühing Tugiliisu</t>
  </si>
  <si>
    <t>Erivajadustega Laste ja Noorte Tugiühing MTÜ</t>
  </si>
  <si>
    <t>Este OÜ</t>
  </si>
  <si>
    <t>E-Team OÜ</t>
  </si>
  <si>
    <t>Febrec OÜ</t>
  </si>
  <si>
    <t>ForKids OÜ</t>
  </si>
  <si>
    <t xml:space="preserve">Haapsalu Hoolekandekeskus	</t>
  </si>
  <si>
    <t>Harku Sotsiaalkeskus</t>
  </si>
  <si>
    <t>Hea Hoog SA</t>
  </si>
  <si>
    <t>Heaolu ja Taastumise Kool MTÜ</t>
  </si>
  <si>
    <t>Hiiumaa Vallavalitsus</t>
  </si>
  <si>
    <t>Hingerahu MTÜ</t>
  </si>
  <si>
    <t>Holistica OÜ</t>
  </si>
  <si>
    <t>Hoolekandeasutus Sügis</t>
  </si>
  <si>
    <t>Häädemeeste Sotsiaalkeskus</t>
  </si>
  <si>
    <t>Ida-Virumaa Puuetega Inimeste Kodu</t>
  </si>
  <si>
    <t>Iseseisev Elu MTÜ</t>
  </si>
  <si>
    <t>Jaanilaia MTÜ</t>
  </si>
  <si>
    <t>Johanna MTÜ</t>
  </si>
  <si>
    <t>Jõgeva Haigla SA</t>
  </si>
  <si>
    <t>Jõgeva Valla Hoolekandekeskus</t>
  </si>
  <si>
    <t>Jõhvi Vallavalitsus</t>
  </si>
  <si>
    <t>Järva Vallavalitsus</t>
  </si>
  <si>
    <t>Kambja Tervisekeskus MTÜ</t>
  </si>
  <si>
    <t>Keering OÜ</t>
  </si>
  <si>
    <t>Kesk-Eesti nõustamis- ja rehabilitatsioonikeskus OÜ</t>
  </si>
  <si>
    <t>Koduhooldus OÜ</t>
  </si>
  <si>
    <t>Koeru Hooldekeskus AS</t>
  </si>
  <si>
    <t>Kuressaare Hoolekanne</t>
  </si>
  <si>
    <t>Kuusalu Hoolela MTÜ</t>
  </si>
  <si>
    <t>Lahe Tervis OÜ</t>
  </si>
  <si>
    <t>LaNoor MTÜ</t>
  </si>
  <si>
    <t>Laste Päevakeskus LAD MTÜ</t>
  </si>
  <si>
    <t>Lemme MTÜ</t>
  </si>
  <si>
    <t>Life Factor MTÜ</t>
  </si>
  <si>
    <t>Loodusmeel MTÜ</t>
  </si>
  <si>
    <t>Lootuserai OÜ</t>
  </si>
  <si>
    <t>Lõuna-Eesti Erihooldusteenuste Keskus MTÜ</t>
  </si>
  <si>
    <t>Lõuna-Eesti Hooldekeskus AS</t>
  </si>
  <si>
    <t>Lüganuse Vallavalitsus</t>
  </si>
  <si>
    <t>Lümanda Sotsiaalkeskus MTÜ</t>
  </si>
  <si>
    <t>Maardu Sotsiaalmaja</t>
  </si>
  <si>
    <t>Maarja küla SA</t>
  </si>
  <si>
    <t>Maarjakodu MTÜ</t>
  </si>
  <si>
    <t>Masaan MTÜ</t>
  </si>
  <si>
    <t>Masaan OÜ</t>
  </si>
  <si>
    <t>Me hoolime Sinust MTÜ</t>
  </si>
  <si>
    <t>MediMir OÜ</t>
  </si>
  <si>
    <t>Meie MTÜ</t>
  </si>
  <si>
    <t>Merimetsa Tugikeskus</t>
  </si>
  <si>
    <t>Mulgi Vallavalitsus</t>
  </si>
  <si>
    <t>Narva Sotsiaaltöökeskus</t>
  </si>
  <si>
    <t>Narva-Jõesuu Hooldekodu SA</t>
  </si>
  <si>
    <t>Nurme Caring OÜ</t>
  </si>
  <si>
    <t>Pahkla Camphilli Küla SA</t>
  </si>
  <si>
    <t>Paju Pansionaadid MTÜ</t>
  </si>
  <si>
    <t>Pajutibu OÜ</t>
  </si>
  <si>
    <t>Paks Panda OÜ</t>
  </si>
  <si>
    <t>Pariisi Erihoolduskeskus OÜ</t>
  </si>
  <si>
    <t>Paunküla Hooldekeskus MTÜ</t>
  </si>
  <si>
    <t>Pesapuu MTÜ</t>
  </si>
  <si>
    <t>ProVida Kliinik OÜ</t>
  </si>
  <si>
    <t>Puuetega Laste Tugikeskus Päikesekiir</t>
  </si>
  <si>
    <t>Põhja-Pärnumaa Sotsiaalkeskus</t>
  </si>
  <si>
    <t>Põhja-Pärnumaa Vallavalitsus</t>
  </si>
  <si>
    <t>Põhja-Sakala Vallavalitsus</t>
  </si>
  <si>
    <t>Põltsamaa Valla Päevakeskus</t>
  </si>
  <si>
    <t>Päevakeskus Vinger MTÜ</t>
  </si>
  <si>
    <t>Pähklipesa OÜ</t>
  </si>
  <si>
    <t>Päikesekodu teenused SA</t>
  </si>
  <si>
    <t>Päikeseringi Selts</t>
  </si>
  <si>
    <t>Pärnu Haigla SA</t>
  </si>
  <si>
    <t>Pärnu Sotsiaalkeskus</t>
  </si>
  <si>
    <t>Rae Sotsiaalkeskus</t>
  </si>
  <si>
    <t>Rahumäe Sinilinnud MTÜ</t>
  </si>
  <si>
    <t>Rakvere Sotsiaalkeskus</t>
  </si>
  <si>
    <t>Randvere Tööõppekeskus MTÜ</t>
  </si>
  <si>
    <t>Rapla Vallavalitsus</t>
  </si>
  <si>
    <t>Rehabikeskus OÜ</t>
  </si>
  <si>
    <t>Rõuge Vallavalitsus</t>
  </si>
  <si>
    <t>Sakadak OÜ</t>
  </si>
  <si>
    <t>Saku Vallavalitsus</t>
  </si>
  <si>
    <t>Sihtasutus Hooldekodu Saaremaa Valss</t>
  </si>
  <si>
    <t>Sihtasutus Jõhvi Haigla</t>
  </si>
  <si>
    <t>Singel Kodu MTÜ</t>
  </si>
  <si>
    <t>Solve et Coagula OÜ</t>
  </si>
  <si>
    <t>Sotsiaaltöö keskus MTÜ</t>
  </si>
  <si>
    <t>Suudan MTÜ</t>
  </si>
  <si>
    <t>Söömishäirete Liit ( SHL) MTÜ</t>
  </si>
  <si>
    <t>Südamekodud AS</t>
  </si>
  <si>
    <t>Zunt OÜ</t>
  </si>
  <si>
    <t>Taheva Sanatoorium SA</t>
  </si>
  <si>
    <t>Tallinna Erihoolekande- ja Rehabilitatsiooniteenuste Keskus</t>
  </si>
  <si>
    <t>Tartu Maarja Tugikeskus MTÜ</t>
  </si>
  <si>
    <t>Tartu Perekodu Käopesa SA</t>
  </si>
  <si>
    <t>Tartu Vaimse Tervise Hooldekeskus SA</t>
  </si>
  <si>
    <t>Tartu Vallavalitsus</t>
  </si>
  <si>
    <t>TeemeKoos MTÜ</t>
  </si>
  <si>
    <t>Teokas Klubi MTÜ</t>
  </si>
  <si>
    <t>TH Tugiteenused MTÜ</t>
  </si>
  <si>
    <t>Toetusteenused OÜ</t>
  </si>
  <si>
    <t>Toex OÜ</t>
  </si>
  <si>
    <t>Tugi- ja koolituskeskus Usaldus MTÜ</t>
  </si>
  <si>
    <t>Töötoad Grupp OÜ</t>
  </si>
  <si>
    <t>Türi Päevakeskus</t>
  </si>
  <si>
    <t>Valga Abikeskus MTÜ</t>
  </si>
  <si>
    <t>Valga Haigla AS</t>
  </si>
  <si>
    <t>Valgamaa Tugikeskus MTÜ</t>
  </si>
  <si>
    <t>Viljandi Haigla SA</t>
  </si>
  <si>
    <t>Viljandi valla sotsiaalkeskus</t>
  </si>
  <si>
    <t>Viljandimaa Singel MTÜ</t>
  </si>
  <si>
    <t>Virumaa Nõustamis- ja Aktiviseerimiskeskus MTÜ</t>
  </si>
  <si>
    <t>Virumaa Tugiteenused MTÜ</t>
  </si>
  <si>
    <t>Võru Päevakeskuse Ühing</t>
  </si>
  <si>
    <t>Väike-Maarja Vallavalitsus</t>
  </si>
  <si>
    <t>Õnneonn MTÜ</t>
  </si>
  <si>
    <t>Ühiselt MTÜ</t>
  </si>
  <si>
    <t>Tegevusloa omaja</t>
  </si>
  <si>
    <t>Asutuse maakond</t>
  </si>
  <si>
    <t>Tegevuskoht (teenuseosutaja)</t>
  </si>
  <si>
    <t>Harjumaa</t>
  </si>
  <si>
    <t>Lääne-Virumaa</t>
  </si>
  <si>
    <t>Põlvamaa</t>
  </si>
  <si>
    <t>Tartumaa</t>
  </si>
  <si>
    <t>Valgamaa</t>
  </si>
  <si>
    <t>Viljandimaa</t>
  </si>
  <si>
    <t>Järvamaa</t>
  </si>
  <si>
    <t>Pärnumaa</t>
  </si>
  <si>
    <t>Võrumaa</t>
  </si>
  <si>
    <t>Vääna-Viti Kodu</t>
  </si>
  <si>
    <t>Kehra Kodu</t>
  </si>
  <si>
    <t>Tallinn Õismäe</t>
  </si>
  <si>
    <t>Tallinn Merimetsa 1</t>
  </si>
  <si>
    <t>Ida-Virumaa</t>
  </si>
  <si>
    <t>Sillamäe Tervise 17</t>
  </si>
  <si>
    <t>Sillamäe Tervise 12</t>
  </si>
  <si>
    <t>Sillamäe Kodu</t>
  </si>
  <si>
    <t>Jõhvi Narva</t>
  </si>
  <si>
    <t>Jõgevamaa</t>
  </si>
  <si>
    <t>Türi Kodu</t>
  </si>
  <si>
    <t>Läänemaa</t>
  </si>
  <si>
    <t>Uuemõisa Kodu</t>
  </si>
  <si>
    <t>Rakvere Narva</t>
  </si>
  <si>
    <t>Rakvere Lille Kodu</t>
  </si>
  <si>
    <t>Tapa Kodu</t>
  </si>
  <si>
    <t>Rakvere Päikese</t>
  </si>
  <si>
    <t>Kunda Mere</t>
  </si>
  <si>
    <t>Vändra Kodu</t>
  </si>
  <si>
    <t>Pärnu Kuldne Kodu</t>
  </si>
  <si>
    <t>Pärnu Kaevu</t>
  </si>
  <si>
    <t>Raplamaa</t>
  </si>
  <si>
    <t>Saaremaa</t>
  </si>
  <si>
    <t>Kuressaare Kihelkonna</t>
  </si>
  <si>
    <t>Kuressaare Sirge</t>
  </si>
  <si>
    <t>Kodijärve Kodu</t>
  </si>
  <si>
    <t>Tartu Kalda</t>
  </si>
  <si>
    <t>Tartu Kase</t>
  </si>
  <si>
    <t>Tartu Jaama</t>
  </si>
  <si>
    <t>Tõrva Kodu</t>
  </si>
  <si>
    <t>Valga Jaama</t>
  </si>
  <si>
    <t>Karula Kodu</t>
  </si>
  <si>
    <t>Kakumäe Kodu</t>
  </si>
  <si>
    <t>Hiiumaa</t>
  </si>
  <si>
    <t>Hiiumaa Sotsiaalkeskus</t>
  </si>
  <si>
    <t>Keila Sotsiaalkeskus</t>
  </si>
  <si>
    <t>Paide Mündi üksus</t>
  </si>
  <si>
    <t>Otepää Vallavalitsus</t>
  </si>
  <si>
    <t>Pool&amp;looP OÜ</t>
  </si>
  <si>
    <t>SA Pärnu Haigla Psühhiaatriakliiniku Päevakeskus</t>
  </si>
  <si>
    <t>Saku Päevakeskus</t>
  </si>
  <si>
    <t>Südamekodud AS (Lihula Südamekodu)</t>
  </si>
  <si>
    <t>TERK Vaimse Tervise maja</t>
  </si>
  <si>
    <t>TERK Haabersti Klubimaja</t>
  </si>
  <si>
    <t>TERK Tegevuskeskus</t>
  </si>
  <si>
    <t>TERK loovuskeskus</t>
  </si>
  <si>
    <t>TERK Pelguranna tugikodu Iru maja</t>
  </si>
  <si>
    <t>TERK Pelguranna tugikodu noortemaja</t>
  </si>
  <si>
    <t>TERK Pelguranna tugikodu Stroomi maja</t>
  </si>
  <si>
    <t>TERK Klubimaja</t>
  </si>
  <si>
    <t>TERK Tugikodu</t>
  </si>
  <si>
    <t>TERK Maleva maja</t>
  </si>
  <si>
    <t>TERK Maleva 2a maja</t>
  </si>
  <si>
    <t>TERK Juksi maja</t>
  </si>
  <si>
    <t>TERK Sõpruse maja</t>
  </si>
  <si>
    <t>Tori Vallavalitsus</t>
  </si>
  <si>
    <t>Töökeskus 12 Kratti MTÜ</t>
  </si>
  <si>
    <t>Õuna Kodu</t>
  </si>
  <si>
    <t>3GEE OÜ</t>
  </si>
  <si>
    <t>Abilahendused OÜ</t>
  </si>
  <si>
    <t>Ajarännak MTÜ</t>
  </si>
  <si>
    <t>Haraka Kodu SA</t>
  </si>
  <si>
    <t>Kati Tugikeskus MTÜ</t>
  </si>
  <si>
    <t>Keila Linnavalitsus</t>
  </si>
  <si>
    <t>Kohtla-Järve Linnavalitsus</t>
  </si>
  <si>
    <t>Kose Vallavalitsus</t>
  </si>
  <si>
    <t>Meriland OÜ</t>
  </si>
  <si>
    <t>Mumm MTÜ</t>
  </si>
  <si>
    <t>Põlvamaa Puuetega Inimeste Koda</t>
  </si>
  <si>
    <t>Saaremaa Puuetega Inimeste Koda MTÜ</t>
  </si>
  <si>
    <t>Toetuskeskus Meiela MTÜ</t>
  </si>
  <si>
    <t>Tallinn Kopli</t>
  </si>
  <si>
    <t>Tallinn Haabersti</t>
  </si>
  <si>
    <t>Tallinn Mustamäe</t>
  </si>
  <si>
    <t>Tallinn Vikerlase</t>
  </si>
  <si>
    <t>Tallinn Seli</t>
  </si>
  <si>
    <t>Tallinn Laagna</t>
  </si>
  <si>
    <t>Paldiski Lääne</t>
  </si>
  <si>
    <t>Paldiski Rae</t>
  </si>
  <si>
    <t>Tallinn Paljassaare</t>
  </si>
  <si>
    <t>Tallinn Mustakivi</t>
  </si>
  <si>
    <t>Tallinn Loopealse</t>
  </si>
  <si>
    <t>Keila Kaare</t>
  </si>
  <si>
    <t>Tallinn Merimetsa 3</t>
  </si>
  <si>
    <t>Sinimäe Kodu</t>
  </si>
  <si>
    <t>Sillamäe Gagarini</t>
  </si>
  <si>
    <t>Jõhvi Puru</t>
  </si>
  <si>
    <t>Ahtme Salu</t>
  </si>
  <si>
    <t>Ahtme Maleva</t>
  </si>
  <si>
    <t>Narva Sepa</t>
  </si>
  <si>
    <t>Jõgeva Allika</t>
  </si>
  <si>
    <t>Jõgeva Piiri</t>
  </si>
  <si>
    <t>Põltsamaa Kingu</t>
  </si>
  <si>
    <t>Türi Jaama</t>
  </si>
  <si>
    <t>Paide Aia</t>
  </si>
  <si>
    <t>Haapsalu Kuuse</t>
  </si>
  <si>
    <t>Haapsalu Tamme</t>
  </si>
  <si>
    <t>Rakvere Lille</t>
  </si>
  <si>
    <t>Põlva Kaasiku</t>
  </si>
  <si>
    <t>Pärnu Oja</t>
  </si>
  <si>
    <t>Pärnu Väike-Posti</t>
  </si>
  <si>
    <t>Pärnu Uus-Sauga</t>
  </si>
  <si>
    <t>Pärnu Niidumetsa</t>
  </si>
  <si>
    <t>Pärnu Rääma</t>
  </si>
  <si>
    <t>Rapla Nurme</t>
  </si>
  <si>
    <t>Rapla Alu</t>
  </si>
  <si>
    <t>Kuressaare Ruubi</t>
  </si>
  <si>
    <t>Kuressaare Smuuli</t>
  </si>
  <si>
    <t>Tartu Kaunase</t>
  </si>
  <si>
    <t>Tartu Laseri</t>
  </si>
  <si>
    <t>Tartu Nõva</t>
  </si>
  <si>
    <t>Tartu Mõisavahe</t>
  </si>
  <si>
    <t>Tartu Anne</t>
  </si>
  <si>
    <t>Viljandi Näituse</t>
  </si>
  <si>
    <t>Viljandi Männimäe</t>
  </si>
  <si>
    <t>TERK Iru maja</t>
  </si>
  <si>
    <t>TERK Pelguranna noortemaja</t>
  </si>
  <si>
    <t/>
  </si>
  <si>
    <t>Sotsiaalhoolekandekeskus</t>
  </si>
  <si>
    <t>Järve Kodu</t>
  </si>
  <si>
    <t>Jüri Kodu</t>
  </si>
  <si>
    <t>Sotsiaalkeskuse Päevakeskus</t>
  </si>
  <si>
    <t>Rapla Hooldekeskus</t>
  </si>
  <si>
    <t>Võhma Päevakeskus</t>
  </si>
  <si>
    <t>Abja Päevakeskus</t>
  </si>
  <si>
    <t>AS Karksi Kodu</t>
  </si>
  <si>
    <t>Komsi osakond</t>
  </si>
  <si>
    <t>Hellenurme Kodu</t>
  </si>
  <si>
    <t>Sotsiaal- ja Hariduse Tugiteenuste Keskus</t>
  </si>
  <si>
    <t>Päevakeskus</t>
  </si>
  <si>
    <t>Jõhvi Puuetega Inimeste Päevakeskus</t>
  </si>
  <si>
    <t>Tallinn</t>
  </si>
  <si>
    <t>Sillamäe</t>
  </si>
  <si>
    <t>Ahtme</t>
  </si>
  <si>
    <t>Rakvere</t>
  </si>
  <si>
    <t>Tapa</t>
  </si>
  <si>
    <t>Villa Liisu</t>
  </si>
  <si>
    <t>Sotsiaalkeskus</t>
  </si>
  <si>
    <t>Eesti maja</t>
  </si>
  <si>
    <t>Sõbra maja</t>
  </si>
  <si>
    <t>Saksa maja</t>
  </si>
  <si>
    <t>Põhjala maja</t>
  </si>
  <si>
    <t>Rootsi maja</t>
  </si>
  <si>
    <r>
      <t xml:space="preserve">Erihoolekande asutuse tegevuskoht </t>
    </r>
    <r>
      <rPr>
        <i/>
        <sz val="11.5"/>
        <color theme="1"/>
        <rFont val="Arial"/>
        <family val="2"/>
      </rPr>
      <t>(vali loendist sobiv)</t>
    </r>
    <r>
      <rPr>
        <b/>
        <sz val="11.5"/>
        <color theme="1"/>
        <rFont val="Arial"/>
        <family val="2"/>
      </rPr>
      <t xml:space="preserve"> </t>
    </r>
    <r>
      <rPr>
        <sz val="11.5"/>
        <color theme="1"/>
        <rFont val="Arial"/>
        <family val="2"/>
      </rPr>
      <t>(Kui autusel eraldi alam tegevuskohta pole, siis jäta tühjaks)</t>
    </r>
  </si>
  <si>
    <t>Erihoolekande teenuseosutaja, kes teensut sai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</si>
</sst>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6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rgb="FF2D2C2D"/>
      <name val="Arial"/>
      <family val="2"/>
    </font>
    <font>
      <sz val="14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charset val="186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i/>
      <sz val="11.5"/>
      <color theme="1"/>
      <name val="Calibri"/>
      <family val="2"/>
      <scheme val="minor"/>
    </font>
    <font>
      <i/>
      <sz val="11.5"/>
      <color theme="1"/>
      <name val="Calibri"/>
      <family val="2"/>
      <scheme val="minor"/>
    </font>
    <font>
      <b/>
      <sz val="11.5"/>
      <color theme="1"/>
      <name val="Arial"/>
      <family val="2"/>
    </font>
    <font>
      <i/>
      <sz val="11.5"/>
      <color theme="1"/>
      <name val="Arial"/>
      <family val="2"/>
    </font>
    <font>
      <sz val="11.5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6" fillId="0" borderId="0" xfId="0" applyFont="1"/>
    <xf numFmtId="0" fontId="6" fillId="0" borderId="1" xfId="0" applyFont="1" applyBorder="1" applyAlignment="1">
      <alignment wrapText="1"/>
    </xf>
    <xf numFmtId="0" fontId="8" fillId="0" borderId="0" xfId="0" applyFont="1"/>
    <xf numFmtId="0" fontId="2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14" fontId="0" fillId="0" borderId="1" xfId="0" applyNumberFormat="1" applyFont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ont="1" applyBorder="1" applyAlignment="1" applyProtection="1">
      <protection locked="0"/>
    </xf>
    <xf numFmtId="0" fontId="0" fillId="0" borderId="1" xfId="0" applyFont="1" applyBorder="1" applyProtection="1">
      <protection locked="0"/>
    </xf>
    <xf numFmtId="14" fontId="0" fillId="0" borderId="1" xfId="0" applyNumberFormat="1" applyFont="1" applyBorder="1" applyProtection="1">
      <protection locked="0"/>
    </xf>
    <xf numFmtId="0" fontId="8" fillId="0" borderId="1" xfId="0" applyFont="1" applyBorder="1" applyProtection="1">
      <protection locked="0"/>
    </xf>
    <xf numFmtId="0" fontId="13" fillId="2" borderId="1" xfId="0" applyFont="1" applyFill="1" applyBorder="1" applyAlignment="1" applyProtection="1">
      <alignment horizontal="center" vertical="center" wrapText="1"/>
    </xf>
    <xf numFmtId="0" fontId="0" fillId="2" borderId="1" xfId="0" applyFill="1" applyBorder="1" applyProtection="1"/>
    <xf numFmtId="0" fontId="6" fillId="2" borderId="1" xfId="0" applyFont="1" applyFill="1" applyBorder="1" applyProtection="1"/>
    <xf numFmtId="0" fontId="2" fillId="0" borderId="0" xfId="0" applyFont="1" applyAlignment="1" applyProtection="1">
      <alignment vertical="center" wrapText="1"/>
      <protection locked="0"/>
    </xf>
    <xf numFmtId="0" fontId="0" fillId="0" borderId="0" xfId="0" applyProtection="1"/>
    <xf numFmtId="0" fontId="8" fillId="0" borderId="0" xfId="0" applyFont="1" applyAlignment="1" applyProtection="1">
      <alignment wrapText="1"/>
    </xf>
    <xf numFmtId="0" fontId="2" fillId="0" borderId="0" xfId="0" applyFont="1" applyAlignment="1" applyProtection="1">
      <alignment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vertical="center" wrapText="1"/>
    </xf>
    <xf numFmtId="0" fontId="0" fillId="0" borderId="1" xfId="0" applyNumberFormat="1" applyBorder="1"/>
    <xf numFmtId="2" fontId="0" fillId="2" borderId="1" xfId="0" applyNumberFormat="1" applyFill="1" applyBorder="1" applyProtection="1"/>
    <xf numFmtId="0" fontId="6" fillId="0" borderId="1" xfId="0" applyFont="1" applyBorder="1"/>
    <xf numFmtId="0" fontId="0" fillId="3" borderId="1" xfId="0" applyFill="1" applyBorder="1"/>
    <xf numFmtId="44" fontId="0" fillId="0" borderId="1" xfId="0" applyNumberFormat="1" applyBorder="1"/>
    <xf numFmtId="0" fontId="6" fillId="4" borderId="1" xfId="0" applyFont="1" applyFill="1" applyBorder="1"/>
    <xf numFmtId="44" fontId="6" fillId="4" borderId="1" xfId="0" applyNumberFormat="1" applyFont="1" applyFill="1" applyBorder="1"/>
    <xf numFmtId="0" fontId="2" fillId="0" borderId="0" xfId="0" applyFont="1" applyBorder="1" applyAlignment="1" applyProtection="1">
      <alignment horizontal="left" vertical="center" wrapText="1"/>
      <protection locked="0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0" fontId="13" fillId="2" borderId="2" xfId="0" applyFont="1" applyFill="1" applyBorder="1" applyAlignment="1" applyProtection="1">
      <alignment horizontal="center" vertical="center" wrapText="1"/>
      <protection locked="0"/>
    </xf>
    <xf numFmtId="0" fontId="13" fillId="2" borderId="3" xfId="0" applyFont="1" applyFill="1" applyBorder="1" applyAlignment="1" applyProtection="1">
      <alignment horizontal="center" vertical="center" wrapText="1"/>
      <protection locked="0"/>
    </xf>
  </cellXfs>
  <cellStyles count="1">
    <cellStyle name="Normaallaa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3C41C-A81D-4030-B77B-761530E55654}">
  <dimension ref="B2:P5484"/>
  <sheetViews>
    <sheetView tabSelected="1" topLeftCell="C2" zoomScaleNormal="100" workbookViewId="0">
      <selection activeCell="B9" sqref="B9:J21"/>
    </sheetView>
  </sheetViews>
  <sheetFormatPr defaultRowHeight="14.5" x14ac:dyDescent="0.35"/>
  <cols>
    <col min="2" max="2" width="12.1796875" customWidth="1"/>
    <col min="3" max="3" width="34.26953125" customWidth="1"/>
    <col min="4" max="4" width="53" bestFit="1" customWidth="1"/>
    <col min="5" max="5" width="23.54296875" customWidth="1"/>
    <col min="6" max="6" width="14.26953125" customWidth="1"/>
    <col min="7" max="7" width="17.81640625" customWidth="1"/>
    <col min="8" max="9" width="18.453125" customWidth="1"/>
    <col min="10" max="10" width="16.453125" customWidth="1"/>
    <col min="11" max="14" width="15.54296875" style="22" customWidth="1"/>
  </cols>
  <sheetData>
    <row r="2" spans="2:16" x14ac:dyDescent="0.35">
      <c r="B2" s="3" t="s">
        <v>1</v>
      </c>
      <c r="O2" t="s">
        <v>2</v>
      </c>
    </row>
    <row r="3" spans="2:16" x14ac:dyDescent="0.35">
      <c r="L3" s="23"/>
    </row>
    <row r="4" spans="2:16" x14ac:dyDescent="0.35">
      <c r="B4" s="6" t="s">
        <v>3</v>
      </c>
      <c r="C4" s="7"/>
      <c r="D4" s="7"/>
      <c r="E4" s="7"/>
      <c r="F4" s="7"/>
      <c r="G4" s="7"/>
      <c r="H4" s="7"/>
      <c r="I4" s="7"/>
      <c r="J4" s="7"/>
      <c r="O4" s="7"/>
      <c r="P4" s="7"/>
    </row>
    <row r="5" spans="2:16" x14ac:dyDescent="0.35">
      <c r="B5" s="7"/>
      <c r="C5" s="7"/>
      <c r="D5" s="7"/>
      <c r="E5" s="7"/>
      <c r="F5" s="7"/>
      <c r="G5" s="7"/>
      <c r="H5" s="7"/>
      <c r="I5" s="7"/>
      <c r="J5" s="7"/>
      <c r="O5" s="7"/>
      <c r="P5" s="8"/>
    </row>
    <row r="6" spans="2:16" ht="48" customHeight="1" x14ac:dyDescent="0.35">
      <c r="B6" s="34" t="s">
        <v>0</v>
      </c>
      <c r="C6" s="34"/>
      <c r="D6" s="34"/>
      <c r="E6" s="34"/>
      <c r="F6" s="34"/>
      <c r="G6" s="34"/>
      <c r="H6" s="34"/>
      <c r="I6" s="34"/>
      <c r="J6" s="34"/>
      <c r="K6" s="24"/>
      <c r="L6" s="24"/>
      <c r="M6" s="24"/>
      <c r="N6" s="24"/>
      <c r="O6" s="21"/>
      <c r="P6" s="7"/>
    </row>
    <row r="7" spans="2:16" ht="48" customHeight="1" x14ac:dyDescent="0.35">
      <c r="B7" s="25"/>
      <c r="C7" s="25"/>
      <c r="D7" s="36" t="s">
        <v>331</v>
      </c>
      <c r="E7" s="37"/>
      <c r="F7" s="35" t="s">
        <v>35</v>
      </c>
      <c r="G7" s="35"/>
      <c r="H7" s="25"/>
      <c r="I7" s="25"/>
      <c r="J7" s="25"/>
      <c r="K7" s="26"/>
      <c r="L7" s="26"/>
      <c r="M7" s="26"/>
      <c r="N7" s="26"/>
      <c r="O7" s="21"/>
      <c r="P7" s="7"/>
    </row>
    <row r="8" spans="2:16" ht="118.5" x14ac:dyDescent="0.35">
      <c r="B8" s="9" t="s">
        <v>21</v>
      </c>
      <c r="C8" s="10" t="s">
        <v>22</v>
      </c>
      <c r="D8" s="11" t="s">
        <v>36</v>
      </c>
      <c r="E8" s="11" t="s">
        <v>330</v>
      </c>
      <c r="F8" s="11" t="s">
        <v>32</v>
      </c>
      <c r="G8" s="11" t="s">
        <v>34</v>
      </c>
      <c r="H8" s="11" t="s">
        <v>23</v>
      </c>
      <c r="I8" s="11" t="s">
        <v>24</v>
      </c>
      <c r="J8" s="11" t="s">
        <v>25</v>
      </c>
      <c r="K8" s="18" t="s">
        <v>26</v>
      </c>
      <c r="L8" s="18" t="s">
        <v>27</v>
      </c>
      <c r="M8" s="18" t="s">
        <v>28</v>
      </c>
      <c r="N8" s="18" t="s">
        <v>29</v>
      </c>
      <c r="O8" s="7"/>
      <c r="P8" s="7"/>
    </row>
    <row r="9" spans="2:16" ht="19" customHeight="1" x14ac:dyDescent="0.35">
      <c r="B9" s="12"/>
      <c r="C9" s="13"/>
      <c r="D9" s="13"/>
      <c r="E9" s="13"/>
      <c r="F9" s="13"/>
      <c r="G9" s="13"/>
      <c r="H9" s="13"/>
      <c r="I9" s="13"/>
      <c r="J9" s="13"/>
      <c r="K9" s="28" t="str">
        <f>IF(L9="", "", L9 / 1.24)</f>
        <v/>
      </c>
      <c r="L9" s="28" t="str" cm="1">
        <f t="array" ref="L9">IFERROR(IF(C9="","",IF(ISNUMBER(SEARCH("kontakt",C9)),IF(H9="","",_xlfn.IFS(C9="grupi supervisioon (kontakt)",324.88,C9="individuaalne supervisioon (kontakt)",65.1,C9="asutuse juhi supervisioon (kontakt)",65.1)),_xlfn.IFS(C9="grupi supervisioon (veeb)",320.8376,C9="individuaalne supervisioon (veeb)",55.8,C9="asutuse juhi supervisioon (veeb)",55.8))),"")</f>
        <v/>
      </c>
      <c r="M9" s="19" t="str">
        <f>IF(N9="", "", N9 / 1.24)</f>
        <v/>
      </c>
      <c r="N9" s="20" t="str">
        <f t="shared" ref="N9:N72" si="0">IFERROR(IF(C9="","",IF(ISNUMBER(SEARCH("grupi",C9)),J9*L9,IF(OR(ISNUMBER(SEARCH("individuaalne",C9)),ISNUMBER(SEARCH("asutuse juhi",C9))),I9*L9,""))),"")</f>
        <v/>
      </c>
      <c r="O9" s="7"/>
      <c r="P9" s="8"/>
    </row>
    <row r="10" spans="2:16" x14ac:dyDescent="0.35">
      <c r="B10" s="12"/>
      <c r="C10" s="13"/>
      <c r="D10" s="13"/>
      <c r="E10" s="13"/>
      <c r="F10" s="13"/>
      <c r="G10" s="13"/>
      <c r="H10" s="13"/>
      <c r="I10" s="13"/>
      <c r="J10" s="13"/>
      <c r="K10" s="28" t="str">
        <f t="shared" ref="K10:K73" si="1">IF(L10="", "", L10 / 1.24)</f>
        <v/>
      </c>
      <c r="L10" s="28" t="str" cm="1">
        <f t="array" ref="L10">IFERROR(IF(C10="","",IF(ISNUMBER(SEARCH("kontakt",C10)),IF(H10="","",_xlfn.IFS(C10="grupi supervisioon (kontakt)",324.88,C10="individuaalne supervisioon (kontakt)",65.1,C10="asutuse juhi supervisioon (kontakt)",65.1)),_xlfn.IFS(C10="grupi supervisioon (veeb)",320.8376,C10="individuaalne supervisioon (veeb)",55.8,C10="asutuse juhi supervisioon (veeb)",55.8))),"")</f>
        <v/>
      </c>
      <c r="M10" s="19" t="str">
        <f t="shared" ref="M10:M73" si="2">IF(N10="", "", N10 / 1.24)</f>
        <v/>
      </c>
      <c r="N10" s="20" t="str">
        <f t="shared" si="0"/>
        <v/>
      </c>
      <c r="O10" s="7"/>
      <c r="P10" s="8"/>
    </row>
    <row r="11" spans="2:16" x14ac:dyDescent="0.35">
      <c r="B11" s="12"/>
      <c r="C11" s="13"/>
      <c r="D11" s="13"/>
      <c r="E11" s="13"/>
      <c r="F11" s="13"/>
      <c r="G11" s="13"/>
      <c r="H11" s="13"/>
      <c r="I11" s="13"/>
      <c r="J11" s="13"/>
      <c r="K11" s="28" t="str">
        <f t="shared" si="1"/>
        <v/>
      </c>
      <c r="L11" s="28" t="str" cm="1">
        <f t="array" ref="L11">IFERROR(IF(C11="","",IF(ISNUMBER(SEARCH("kontakt",C11)),IF(H11="","",_xlfn.IFS(C11="grupi supervisioon (kontakt)",324.88,C11="individuaalne supervisioon (kontakt)",65.1,C11="asutuse juhi supervisioon (kontakt)",65.1)),_xlfn.IFS(C11="grupi supervisioon (veeb)",320.8376,C11="individuaalne supervisioon (veeb)",55.8,C11="asutuse juhi supervisioon (veeb)",55.8))),"")</f>
        <v/>
      </c>
      <c r="M11" s="19" t="str">
        <f t="shared" si="2"/>
        <v/>
      </c>
      <c r="N11" s="20" t="str">
        <f t="shared" si="0"/>
        <v/>
      </c>
      <c r="O11" s="7"/>
      <c r="P11" s="7"/>
    </row>
    <row r="12" spans="2:16" x14ac:dyDescent="0.35">
      <c r="B12" s="12"/>
      <c r="C12" s="13"/>
      <c r="D12" s="13"/>
      <c r="E12" s="13"/>
      <c r="F12" s="13"/>
      <c r="G12" s="13"/>
      <c r="H12" s="13"/>
      <c r="I12" s="13"/>
      <c r="J12" s="13"/>
      <c r="K12" s="28" t="str">
        <f t="shared" si="1"/>
        <v/>
      </c>
      <c r="L12" s="28" t="str" cm="1">
        <f t="array" ref="L12">IFERROR(IF(C12="","",IF(ISNUMBER(SEARCH("kontakt",C12)),IF(H12="","",_xlfn.IFS(C12="grupi supervisioon (kontakt)",324.88,C12="individuaalne supervisioon (kontakt)",65.1,C12="asutuse juhi supervisioon (kontakt)",65.1)),_xlfn.IFS(C12="grupi supervisioon (veeb)",320.8376,C12="individuaalne supervisioon (veeb)",55.8,C12="asutuse juhi supervisioon (veeb)",55.8))),"")</f>
        <v/>
      </c>
      <c r="M12" s="19" t="str">
        <f t="shared" si="2"/>
        <v/>
      </c>
      <c r="N12" s="20" t="str">
        <f t="shared" si="0"/>
        <v/>
      </c>
      <c r="O12" s="7"/>
      <c r="P12" s="7"/>
    </row>
    <row r="13" spans="2:16" x14ac:dyDescent="0.35">
      <c r="B13" s="12"/>
      <c r="C13" s="13"/>
      <c r="D13" s="13"/>
      <c r="E13" s="13"/>
      <c r="F13" s="13"/>
      <c r="G13" s="13"/>
      <c r="H13" s="13"/>
      <c r="I13" s="13"/>
      <c r="J13" s="13"/>
      <c r="K13" s="28" t="str">
        <f t="shared" si="1"/>
        <v/>
      </c>
      <c r="L13" s="28" t="str" cm="1">
        <f t="array" ref="L13">IFERROR(IF(C13="","",IF(ISNUMBER(SEARCH("kontakt",C13)),IF(H13="","",_xlfn.IFS(C13="grupi supervisioon (kontakt)",324.88,C13="individuaalne supervisioon (kontakt)",65.1,C13="asutuse juhi supervisioon (kontakt)",65.1)),_xlfn.IFS(C13="grupi supervisioon (veeb)",320.8376,C13="individuaalne supervisioon (veeb)",55.8,C13="asutuse juhi supervisioon (veeb)",55.8))),"")</f>
        <v/>
      </c>
      <c r="M13" s="19" t="str">
        <f t="shared" si="2"/>
        <v/>
      </c>
      <c r="N13" s="20" t="str">
        <f t="shared" si="0"/>
        <v/>
      </c>
      <c r="O13" s="7"/>
      <c r="P13" s="7"/>
    </row>
    <row r="14" spans="2:16" x14ac:dyDescent="0.35">
      <c r="B14" s="12"/>
      <c r="C14" s="13"/>
      <c r="D14" s="13"/>
      <c r="E14" s="13"/>
      <c r="F14" s="13"/>
      <c r="G14" s="13"/>
      <c r="H14" s="13"/>
      <c r="I14" s="13"/>
      <c r="J14" s="13"/>
      <c r="K14" s="28" t="str">
        <f t="shared" si="1"/>
        <v/>
      </c>
      <c r="L14" s="28" t="str" cm="1">
        <f t="array" ref="L14">IFERROR(IF(C14="","",IF(ISNUMBER(SEARCH("kontakt",C14)),IF(H14="","",_xlfn.IFS(C14="grupi supervisioon (kontakt)",324.88,C14="individuaalne supervisioon (kontakt)",65.1,C14="asutuse juhi supervisioon (kontakt)",65.1)),_xlfn.IFS(C14="grupi supervisioon (veeb)",320.8376,C14="individuaalne supervisioon (veeb)",55.8,C14="asutuse juhi supervisioon (veeb)",55.8))),"")</f>
        <v/>
      </c>
      <c r="M14" s="19" t="str">
        <f t="shared" si="2"/>
        <v/>
      </c>
      <c r="N14" s="20" t="str">
        <f t="shared" si="0"/>
        <v/>
      </c>
      <c r="O14" s="7"/>
      <c r="P14" s="7"/>
    </row>
    <row r="15" spans="2:16" x14ac:dyDescent="0.35">
      <c r="B15" s="14"/>
      <c r="C15" s="13"/>
      <c r="D15" s="13"/>
      <c r="E15" s="13"/>
      <c r="F15" s="13"/>
      <c r="G15" s="13"/>
      <c r="H15" s="13"/>
      <c r="I15" s="13"/>
      <c r="J15" s="13"/>
      <c r="K15" s="28" t="str">
        <f t="shared" si="1"/>
        <v/>
      </c>
      <c r="L15" s="28" t="str" cm="1">
        <f t="array" ref="L15">IFERROR(IF(C15="","",IF(ISNUMBER(SEARCH("kontakt",C15)),IF(H15="","",_xlfn.IFS(C15="grupi supervisioon (kontakt)",324.88,C15="individuaalne supervisioon (kontakt)",65.1,C15="asutuse juhi supervisioon (kontakt)",65.1)),_xlfn.IFS(C15="grupi supervisioon (veeb)",320.8376,C15="individuaalne supervisioon (veeb)",55.8,C15="asutuse juhi supervisioon (veeb)",55.8))),"")</f>
        <v/>
      </c>
      <c r="M15" s="19" t="str">
        <f t="shared" si="2"/>
        <v/>
      </c>
      <c r="N15" s="20" t="str">
        <f t="shared" si="0"/>
        <v/>
      </c>
      <c r="O15" s="7"/>
      <c r="P15" s="7"/>
    </row>
    <row r="16" spans="2:16" x14ac:dyDescent="0.35">
      <c r="B16" s="14"/>
      <c r="C16" s="13"/>
      <c r="D16" s="13"/>
      <c r="E16" s="13"/>
      <c r="F16" s="13"/>
      <c r="G16" s="13"/>
      <c r="H16" s="13"/>
      <c r="I16" s="13"/>
      <c r="J16" s="13"/>
      <c r="K16" s="28" t="str">
        <f t="shared" si="1"/>
        <v/>
      </c>
      <c r="L16" s="28" t="str" cm="1">
        <f t="array" ref="L16">IFERROR(IF(C16="","",IF(ISNUMBER(SEARCH("kontakt",C16)),IF(H16="","",_xlfn.IFS(C16="grupi supervisioon (kontakt)",324.88,C16="individuaalne supervisioon (kontakt)",65.1,C16="asutuse juhi supervisioon (kontakt)",65.1)),_xlfn.IFS(C16="grupi supervisioon (veeb)",320.8376,C16="individuaalne supervisioon (veeb)",55.8,C16="asutuse juhi supervisioon (veeb)",55.8))),"")</f>
        <v/>
      </c>
      <c r="M16" s="19" t="str">
        <f t="shared" si="2"/>
        <v/>
      </c>
      <c r="N16" s="20" t="str">
        <f t="shared" si="0"/>
        <v/>
      </c>
      <c r="O16" s="7"/>
      <c r="P16" s="7"/>
    </row>
    <row r="17" spans="2:16" x14ac:dyDescent="0.35">
      <c r="B17" s="14"/>
      <c r="C17" s="13"/>
      <c r="D17" s="13"/>
      <c r="E17" s="13"/>
      <c r="F17" s="13"/>
      <c r="G17" s="13"/>
      <c r="H17" s="13"/>
      <c r="I17" s="13"/>
      <c r="J17" s="13"/>
      <c r="K17" s="28" t="str">
        <f t="shared" si="1"/>
        <v/>
      </c>
      <c r="L17" s="28" t="str" cm="1">
        <f t="array" ref="L17">IFERROR(IF(C17="","",IF(ISNUMBER(SEARCH("kontakt",C17)),IF(H17="","",_xlfn.IFS(C17="grupi supervisioon (kontakt)",324.88,C17="individuaalne supervisioon (kontakt)",65.1,C17="asutuse juhi supervisioon (kontakt)",65.1)),_xlfn.IFS(C17="grupi supervisioon (veeb)",320.8376,C17="individuaalne supervisioon (veeb)",55.8,C17="asutuse juhi supervisioon (veeb)",55.8))),"")</f>
        <v/>
      </c>
      <c r="M17" s="19" t="str">
        <f t="shared" si="2"/>
        <v/>
      </c>
      <c r="N17" s="20" t="str">
        <f t="shared" si="0"/>
        <v/>
      </c>
      <c r="O17" s="7"/>
      <c r="P17" s="7"/>
    </row>
    <row r="18" spans="2:16" x14ac:dyDescent="0.35">
      <c r="B18" s="15"/>
      <c r="C18" s="13"/>
      <c r="D18" s="13"/>
      <c r="E18" s="13"/>
      <c r="F18" s="13"/>
      <c r="G18" s="13"/>
      <c r="H18" s="13"/>
      <c r="I18" s="13"/>
      <c r="J18" s="13"/>
      <c r="K18" s="28" t="str">
        <f t="shared" si="1"/>
        <v/>
      </c>
      <c r="L18" s="28" t="str" cm="1">
        <f t="array" ref="L18">IFERROR(IF(C18="","",IF(ISNUMBER(SEARCH("kontakt",C18)),IF(H18="","",_xlfn.IFS(C18="grupi supervisioon (kontakt)",324.88,C18="individuaalne supervisioon (kontakt)",65.1,C18="asutuse juhi supervisioon (kontakt)",65.1)),_xlfn.IFS(C18="grupi supervisioon (veeb)",320.8376,C18="individuaalne supervisioon (veeb)",55.8,C18="asutuse juhi supervisioon (veeb)",55.8))),"")</f>
        <v/>
      </c>
      <c r="M18" s="19" t="str">
        <f t="shared" si="2"/>
        <v/>
      </c>
      <c r="N18" s="20" t="str">
        <f t="shared" si="0"/>
        <v/>
      </c>
      <c r="O18" s="7"/>
      <c r="P18" s="7"/>
    </row>
    <row r="19" spans="2:16" x14ac:dyDescent="0.35">
      <c r="B19" s="16"/>
      <c r="C19" s="13"/>
      <c r="D19" s="13"/>
      <c r="E19" s="13"/>
      <c r="F19" s="13"/>
      <c r="G19" s="13"/>
      <c r="H19" s="13"/>
      <c r="I19" s="13"/>
      <c r="J19" s="13"/>
      <c r="K19" s="28" t="str">
        <f t="shared" si="1"/>
        <v/>
      </c>
      <c r="L19" s="28" t="str" cm="1">
        <f t="array" ref="L19">IFERROR(IF(C19="","",IF(ISNUMBER(SEARCH("kontakt",C19)),IF(H19="","",_xlfn.IFS(C19="grupi supervisioon (kontakt)",324.88,C19="individuaalne supervisioon (kontakt)",65.1,C19="asutuse juhi supervisioon (kontakt)",65.1)),_xlfn.IFS(C19="grupi supervisioon (veeb)",320.8376,C19="individuaalne supervisioon (veeb)",55.8,C19="asutuse juhi supervisioon (veeb)",55.8))),"")</f>
        <v/>
      </c>
      <c r="M19" s="19" t="str">
        <f t="shared" si="2"/>
        <v/>
      </c>
      <c r="N19" s="20" t="str">
        <f t="shared" si="0"/>
        <v/>
      </c>
      <c r="O19" s="7"/>
      <c r="P19" s="7"/>
    </row>
    <row r="20" spans="2:16" x14ac:dyDescent="0.35">
      <c r="B20" s="15"/>
      <c r="C20" s="13"/>
      <c r="D20" s="13"/>
      <c r="E20" s="13"/>
      <c r="F20" s="13"/>
      <c r="G20" s="13"/>
      <c r="H20" s="13"/>
      <c r="I20" s="13"/>
      <c r="J20" s="13"/>
      <c r="K20" s="28" t="str">
        <f t="shared" si="1"/>
        <v/>
      </c>
      <c r="L20" s="28" t="str" cm="1">
        <f t="array" ref="L20">IFERROR(IF(C20="","",IF(ISNUMBER(SEARCH("kontakt",C20)),IF(H20="","",_xlfn.IFS(C20="grupi supervisioon (kontakt)",324.88,C20="individuaalne supervisioon (kontakt)",65.1,C20="asutuse juhi supervisioon (kontakt)",65.1)),_xlfn.IFS(C20="grupi supervisioon (veeb)",320.8376,C20="individuaalne supervisioon (veeb)",55.8,C20="asutuse juhi supervisioon (veeb)",55.8))),"")</f>
        <v/>
      </c>
      <c r="M20" s="19" t="str">
        <f t="shared" si="2"/>
        <v/>
      </c>
      <c r="N20" s="20" t="str">
        <f t="shared" si="0"/>
        <v/>
      </c>
      <c r="O20" s="7"/>
      <c r="P20" s="7"/>
    </row>
    <row r="21" spans="2:16" x14ac:dyDescent="0.35">
      <c r="B21" s="15"/>
      <c r="C21" s="13"/>
      <c r="D21" s="13"/>
      <c r="E21" s="13"/>
      <c r="F21" s="13"/>
      <c r="G21" s="13"/>
      <c r="H21" s="13"/>
      <c r="I21" s="13"/>
      <c r="J21" s="13"/>
      <c r="K21" s="28" t="str">
        <f t="shared" si="1"/>
        <v/>
      </c>
      <c r="L21" s="28" t="str" cm="1">
        <f t="array" ref="L21">IFERROR(IF(C21="","",IF(ISNUMBER(SEARCH("kontakt",C21)),IF(H21="","",_xlfn.IFS(C21="grupi supervisioon (kontakt)",324.88,C21="individuaalne supervisioon (kontakt)",65.1,C21="asutuse juhi supervisioon (kontakt)",65.1)),_xlfn.IFS(C21="grupi supervisioon (veeb)",320.8376,C21="individuaalne supervisioon (veeb)",55.8,C21="asutuse juhi supervisioon (veeb)",55.8))),"")</f>
        <v/>
      </c>
      <c r="M21" s="19" t="str">
        <f t="shared" si="2"/>
        <v/>
      </c>
      <c r="N21" s="20" t="str">
        <f t="shared" si="0"/>
        <v/>
      </c>
      <c r="O21" s="7"/>
      <c r="P21" s="7"/>
    </row>
    <row r="22" spans="2:16" x14ac:dyDescent="0.35">
      <c r="B22" s="15"/>
      <c r="C22" s="13"/>
      <c r="D22" s="13"/>
      <c r="E22" s="13"/>
      <c r="F22" s="13"/>
      <c r="G22" s="13"/>
      <c r="H22" s="13"/>
      <c r="I22" s="13"/>
      <c r="J22" s="13"/>
      <c r="K22" s="28" t="str">
        <f t="shared" si="1"/>
        <v/>
      </c>
      <c r="L22" s="28" t="str" cm="1">
        <f t="array" ref="L22">IFERROR(IF(C22="","",IF(ISNUMBER(SEARCH("kontakt",C22)),IF(H22="","",_xlfn.IFS(C22="grupi supervisioon (kontakt)",324.88,C22="individuaalne supervisioon (kontakt)",65.1,C22="asutuse juhi supervisioon (kontakt)",65.1)),_xlfn.IFS(C22="grupi supervisioon (veeb)",320.8376,C22="individuaalne supervisioon (veeb)",55.8,C22="asutuse juhi supervisioon (veeb)",55.8))),"")</f>
        <v/>
      </c>
      <c r="M22" s="19" t="str">
        <f t="shared" si="2"/>
        <v/>
      </c>
      <c r="N22" s="20" t="str">
        <f t="shared" si="0"/>
        <v/>
      </c>
      <c r="O22" s="7"/>
      <c r="P22" s="7"/>
    </row>
    <row r="23" spans="2:16" x14ac:dyDescent="0.35">
      <c r="B23" s="15"/>
      <c r="C23" s="13"/>
      <c r="D23" s="13"/>
      <c r="E23" s="13"/>
      <c r="F23" s="13"/>
      <c r="G23" s="13"/>
      <c r="H23" s="13"/>
      <c r="I23" s="13"/>
      <c r="J23" s="13"/>
      <c r="K23" s="28" t="str">
        <f t="shared" si="1"/>
        <v/>
      </c>
      <c r="L23" s="28" t="str" cm="1">
        <f t="array" ref="L23">IFERROR(IF(C23="","",IF(ISNUMBER(SEARCH("kontakt",C23)),IF(H23="","",_xlfn.IFS(C23="grupi supervisioon (kontakt)",324.88,C23="individuaalne supervisioon (kontakt)",65.1,C23="asutuse juhi supervisioon (kontakt)",65.1)),_xlfn.IFS(C23="grupi supervisioon (veeb)",320.8376,C23="individuaalne supervisioon (veeb)",55.8,C23="asutuse juhi supervisioon (veeb)",55.8))),"")</f>
        <v/>
      </c>
      <c r="M23" s="19" t="str">
        <f t="shared" si="2"/>
        <v/>
      </c>
      <c r="N23" s="20" t="str">
        <f t="shared" si="0"/>
        <v/>
      </c>
      <c r="O23" s="7"/>
      <c r="P23" s="7"/>
    </row>
    <row r="24" spans="2:16" x14ac:dyDescent="0.35">
      <c r="B24" s="13"/>
      <c r="C24" s="13"/>
      <c r="D24" s="13"/>
      <c r="E24" s="13"/>
      <c r="F24" s="13"/>
      <c r="G24" s="13"/>
      <c r="H24" s="13"/>
      <c r="I24" s="13"/>
      <c r="J24" s="13"/>
      <c r="K24" s="28" t="str">
        <f t="shared" si="1"/>
        <v/>
      </c>
      <c r="L24" s="28" t="str" cm="1">
        <f t="array" ref="L24">IFERROR(IF(C24="","",IF(ISNUMBER(SEARCH("kontakt",C24)),IF(H24="","",_xlfn.IFS(C24="grupi supervisioon (kontakt)",324.88,C24="individuaalne supervisioon (kontakt)",65.1,C24="asutuse juhi supervisioon (kontakt)",65.1)),_xlfn.IFS(C24="grupi supervisioon (veeb)",320.8376,C24="individuaalne supervisioon (veeb)",55.8,C24="asutuse juhi supervisioon (veeb)",55.8))),"")</f>
        <v/>
      </c>
      <c r="M24" s="19" t="str">
        <f t="shared" si="2"/>
        <v/>
      </c>
      <c r="N24" s="20" t="str">
        <f t="shared" si="0"/>
        <v/>
      </c>
      <c r="O24" s="7"/>
      <c r="P24" s="7"/>
    </row>
    <row r="25" spans="2:16" x14ac:dyDescent="0.35">
      <c r="B25" s="13"/>
      <c r="C25" s="13"/>
      <c r="D25" s="13"/>
      <c r="E25" s="13"/>
      <c r="F25" s="13"/>
      <c r="G25" s="13"/>
      <c r="H25" s="13"/>
      <c r="I25" s="13"/>
      <c r="J25" s="13"/>
      <c r="K25" s="28" t="str">
        <f t="shared" si="1"/>
        <v/>
      </c>
      <c r="L25" s="28" t="str" cm="1">
        <f t="array" ref="L25">IFERROR(IF(C25="","",IF(ISNUMBER(SEARCH("kontakt",C25)),IF(H25="","",_xlfn.IFS(C25="grupi supervisioon (kontakt)",324.88,C25="individuaalne supervisioon (kontakt)",65.1,C25="asutuse juhi supervisioon (kontakt)",65.1)),_xlfn.IFS(C25="grupi supervisioon (veeb)",320.8376,C25="individuaalne supervisioon (veeb)",55.8,C25="asutuse juhi supervisioon (veeb)",55.8))),"")</f>
        <v/>
      </c>
      <c r="M25" s="19" t="str">
        <f t="shared" si="2"/>
        <v/>
      </c>
      <c r="N25" s="20" t="str">
        <f t="shared" si="0"/>
        <v/>
      </c>
      <c r="O25" s="7"/>
      <c r="P25" s="7"/>
    </row>
    <row r="26" spans="2:16" x14ac:dyDescent="0.35">
      <c r="B26" s="13"/>
      <c r="C26" s="13"/>
      <c r="D26" s="13"/>
      <c r="E26" s="13"/>
      <c r="F26" s="13"/>
      <c r="G26" s="13"/>
      <c r="H26" s="13"/>
      <c r="I26" s="13"/>
      <c r="J26" s="13"/>
      <c r="K26" s="28" t="str">
        <f t="shared" si="1"/>
        <v/>
      </c>
      <c r="L26" s="28" t="str" cm="1">
        <f t="array" ref="L26">IFERROR(IF(C26="","",IF(ISNUMBER(SEARCH("kontakt",C26)),IF(H26="","",_xlfn.IFS(C26="grupi supervisioon (kontakt)",324.88,C26="individuaalne supervisioon (kontakt)",65.1,C26="asutuse juhi supervisioon (kontakt)",65.1)),_xlfn.IFS(C26="grupi supervisioon (veeb)",320.8376,C26="individuaalne supervisioon (veeb)",55.8,C26="asutuse juhi supervisioon (veeb)",55.8))),"")</f>
        <v/>
      </c>
      <c r="M26" s="19" t="str">
        <f t="shared" si="2"/>
        <v/>
      </c>
      <c r="N26" s="20" t="str">
        <f t="shared" si="0"/>
        <v/>
      </c>
      <c r="O26" s="7"/>
      <c r="P26" s="7"/>
    </row>
    <row r="27" spans="2:16" x14ac:dyDescent="0.35">
      <c r="B27" s="13"/>
      <c r="C27" s="17"/>
      <c r="D27" s="13"/>
      <c r="E27" s="13"/>
      <c r="F27" s="13"/>
      <c r="G27" s="13"/>
      <c r="H27" s="13"/>
      <c r="I27" s="13"/>
      <c r="J27" s="13"/>
      <c r="K27" s="28" t="str">
        <f t="shared" si="1"/>
        <v/>
      </c>
      <c r="L27" s="28" t="str" cm="1">
        <f t="array" ref="L27">IFERROR(IF(C27="","",IF(ISNUMBER(SEARCH("kontakt",C27)),IF(H27="","",_xlfn.IFS(C27="grupi supervisioon (kontakt)",324.88,C27="individuaalne supervisioon (kontakt)",65.1,C27="asutuse juhi supervisioon (kontakt)",65.1)),_xlfn.IFS(C27="grupi supervisioon (veeb)",320.8376,C27="individuaalne supervisioon (veeb)",55.8,C27="asutuse juhi supervisioon (veeb)",55.8))),"")</f>
        <v/>
      </c>
      <c r="M27" s="19" t="str">
        <f t="shared" si="2"/>
        <v/>
      </c>
      <c r="N27" s="20" t="str">
        <f t="shared" si="0"/>
        <v/>
      </c>
      <c r="O27" s="7"/>
      <c r="P27" s="7"/>
    </row>
    <row r="28" spans="2:16" x14ac:dyDescent="0.35">
      <c r="B28" s="13"/>
      <c r="C28" s="13"/>
      <c r="D28" s="13"/>
      <c r="E28" s="13"/>
      <c r="F28" s="13"/>
      <c r="G28" s="13"/>
      <c r="H28" s="13"/>
      <c r="I28" s="13"/>
      <c r="J28" s="13"/>
      <c r="K28" s="28" t="str">
        <f t="shared" si="1"/>
        <v/>
      </c>
      <c r="L28" s="28" t="str" cm="1">
        <f t="array" ref="L28">IFERROR(IF(C28="","",IF(ISNUMBER(SEARCH("kontakt",C28)),IF(H28="","",_xlfn.IFS(C28="grupi supervisioon (kontakt)",324.88,C28="individuaalne supervisioon (kontakt)",65.1,C28="asutuse juhi supervisioon (kontakt)",65.1)),_xlfn.IFS(C28="grupi supervisioon (veeb)",320.8376,C28="individuaalne supervisioon (veeb)",55.8,C28="asutuse juhi supervisioon (veeb)",55.8))),"")</f>
        <v/>
      </c>
      <c r="M28" s="19" t="str">
        <f t="shared" si="2"/>
        <v/>
      </c>
      <c r="N28" s="20" t="str">
        <f t="shared" si="0"/>
        <v/>
      </c>
      <c r="O28" s="7"/>
      <c r="P28" s="7"/>
    </row>
    <row r="29" spans="2:16" x14ac:dyDescent="0.35">
      <c r="B29" s="13"/>
      <c r="C29" s="13"/>
      <c r="D29" s="13"/>
      <c r="E29" s="13"/>
      <c r="F29" s="13"/>
      <c r="G29" s="13"/>
      <c r="H29" s="13"/>
      <c r="I29" s="13"/>
      <c r="J29" s="13"/>
      <c r="K29" s="28" t="str">
        <f t="shared" si="1"/>
        <v/>
      </c>
      <c r="L29" s="28" t="str" cm="1">
        <f t="array" ref="L29">IFERROR(IF(C29="","",IF(ISNUMBER(SEARCH("kontakt",C29)),IF(H29="","",_xlfn.IFS(C29="grupi supervisioon (kontakt)",324.88,C29="individuaalne supervisioon (kontakt)",65.1,C29="asutuse juhi supervisioon (kontakt)",65.1)),_xlfn.IFS(C29="grupi supervisioon (veeb)",320.8376,C29="individuaalne supervisioon (veeb)",55.8,C29="asutuse juhi supervisioon (veeb)",55.8))),"")</f>
        <v/>
      </c>
      <c r="M29" s="19" t="str">
        <f t="shared" si="2"/>
        <v/>
      </c>
      <c r="N29" s="20" t="str">
        <f t="shared" si="0"/>
        <v/>
      </c>
      <c r="O29" s="7"/>
      <c r="P29" s="7"/>
    </row>
    <row r="30" spans="2:16" x14ac:dyDescent="0.35">
      <c r="B30" s="13"/>
      <c r="C30" s="13"/>
      <c r="D30" s="13"/>
      <c r="E30" s="13"/>
      <c r="F30" s="13"/>
      <c r="G30" s="13"/>
      <c r="H30" s="13"/>
      <c r="I30" s="13"/>
      <c r="J30" s="13"/>
      <c r="K30" s="28" t="str">
        <f t="shared" si="1"/>
        <v/>
      </c>
      <c r="L30" s="28" t="str" cm="1">
        <f t="array" ref="L30">IFERROR(IF(C30="","",IF(ISNUMBER(SEARCH("kontakt",C30)),IF(H30="","",_xlfn.IFS(C30="grupi supervisioon (kontakt)",324.88,C30="individuaalne supervisioon (kontakt)",65.1,C30="asutuse juhi supervisioon (kontakt)",65.1)),_xlfn.IFS(C30="grupi supervisioon (veeb)",320.8376,C30="individuaalne supervisioon (veeb)",55.8,C30="asutuse juhi supervisioon (veeb)",55.8))),"")</f>
        <v/>
      </c>
      <c r="M30" s="19" t="str">
        <f t="shared" si="2"/>
        <v/>
      </c>
      <c r="N30" s="20" t="str">
        <f t="shared" si="0"/>
        <v/>
      </c>
      <c r="O30" s="7"/>
      <c r="P30" s="7"/>
    </row>
    <row r="31" spans="2:16" x14ac:dyDescent="0.35">
      <c r="B31" s="13"/>
      <c r="C31" s="13"/>
      <c r="D31" s="13"/>
      <c r="E31" s="13"/>
      <c r="F31" s="13"/>
      <c r="G31" s="13"/>
      <c r="H31" s="13"/>
      <c r="I31" s="13"/>
      <c r="J31" s="13"/>
      <c r="K31" s="28" t="str">
        <f t="shared" si="1"/>
        <v/>
      </c>
      <c r="L31" s="28" t="str" cm="1">
        <f t="array" ref="L31">IFERROR(IF(C31="","",IF(ISNUMBER(SEARCH("kontakt",C31)),IF(H31="","",_xlfn.IFS(C31="grupi supervisioon (kontakt)",324.88,C31="individuaalne supervisioon (kontakt)",65.1,C31="asutuse juhi supervisioon (kontakt)",65.1)),_xlfn.IFS(C31="grupi supervisioon (veeb)",320.8376,C31="individuaalne supervisioon (veeb)",55.8,C31="asutuse juhi supervisioon (veeb)",55.8))),"")</f>
        <v/>
      </c>
      <c r="M31" s="19" t="str">
        <f t="shared" si="2"/>
        <v/>
      </c>
      <c r="N31" s="20" t="str">
        <f t="shared" si="0"/>
        <v/>
      </c>
      <c r="O31" s="7"/>
      <c r="P31" s="7"/>
    </row>
    <row r="32" spans="2:16" x14ac:dyDescent="0.35">
      <c r="B32" s="13"/>
      <c r="C32" s="13"/>
      <c r="D32" s="13"/>
      <c r="E32" s="13"/>
      <c r="F32" s="13"/>
      <c r="G32" s="13"/>
      <c r="H32" s="13"/>
      <c r="I32" s="13"/>
      <c r="J32" s="13"/>
      <c r="K32" s="28" t="str">
        <f t="shared" si="1"/>
        <v/>
      </c>
      <c r="L32" s="28" t="str" cm="1">
        <f t="array" ref="L32">IFERROR(IF(C32="","",IF(ISNUMBER(SEARCH("kontakt",C32)),IF(H32="","",_xlfn.IFS(C32="grupi supervisioon (kontakt)",324.88,C32="individuaalne supervisioon (kontakt)",65.1,C32="asutuse juhi supervisioon (kontakt)",65.1)),_xlfn.IFS(C32="grupi supervisioon (veeb)",320.8376,C32="individuaalne supervisioon (veeb)",55.8,C32="asutuse juhi supervisioon (veeb)",55.8))),"")</f>
        <v/>
      </c>
      <c r="M32" s="19" t="str">
        <f t="shared" si="2"/>
        <v/>
      </c>
      <c r="N32" s="20" t="str">
        <f t="shared" si="0"/>
        <v/>
      </c>
      <c r="O32" s="7"/>
      <c r="P32" s="7"/>
    </row>
    <row r="33" spans="2:16" x14ac:dyDescent="0.35">
      <c r="B33" s="13"/>
      <c r="C33" s="13"/>
      <c r="D33" s="13"/>
      <c r="E33" s="13"/>
      <c r="F33" s="13"/>
      <c r="G33" s="13"/>
      <c r="H33" s="13"/>
      <c r="I33" s="13"/>
      <c r="J33" s="13"/>
      <c r="K33" s="28" t="str">
        <f t="shared" si="1"/>
        <v/>
      </c>
      <c r="L33" s="28" t="str" cm="1">
        <f t="array" ref="L33">IFERROR(IF(C33="","",IF(ISNUMBER(SEARCH("kontakt",C33)),IF(H33="","",_xlfn.IFS(C33="grupi supervisioon (kontakt)",324.88,C33="individuaalne supervisioon (kontakt)",65.1,C33="asutuse juhi supervisioon (kontakt)",65.1)),_xlfn.IFS(C33="grupi supervisioon (veeb)",320.8376,C33="individuaalne supervisioon (veeb)",55.8,C33="asutuse juhi supervisioon (veeb)",55.8))),"")</f>
        <v/>
      </c>
      <c r="M33" s="19" t="str">
        <f t="shared" si="2"/>
        <v/>
      </c>
      <c r="N33" s="20" t="str">
        <f t="shared" si="0"/>
        <v/>
      </c>
      <c r="O33" s="7"/>
      <c r="P33" s="7"/>
    </row>
    <row r="34" spans="2:16" x14ac:dyDescent="0.35">
      <c r="B34" s="13"/>
      <c r="C34" s="13"/>
      <c r="D34" s="13"/>
      <c r="E34" s="13"/>
      <c r="F34" s="13"/>
      <c r="G34" s="13"/>
      <c r="H34" s="13"/>
      <c r="I34" s="13"/>
      <c r="J34" s="13"/>
      <c r="K34" s="28" t="str">
        <f t="shared" si="1"/>
        <v/>
      </c>
      <c r="L34" s="28" t="str" cm="1">
        <f t="array" ref="L34">IFERROR(IF(C34="","",IF(ISNUMBER(SEARCH("kontakt",C34)),IF(H34="","",_xlfn.IFS(C34="grupi supervisioon (kontakt)",324.88,C34="individuaalne supervisioon (kontakt)",65.1,C34="asutuse juhi supervisioon (kontakt)",65.1)),_xlfn.IFS(C34="grupi supervisioon (veeb)",320.8376,C34="individuaalne supervisioon (veeb)",55.8,C34="asutuse juhi supervisioon (veeb)",55.8))),"")</f>
        <v/>
      </c>
      <c r="M34" s="19" t="str">
        <f t="shared" si="2"/>
        <v/>
      </c>
      <c r="N34" s="20" t="str">
        <f t="shared" si="0"/>
        <v/>
      </c>
      <c r="O34" s="7"/>
      <c r="P34" s="7"/>
    </row>
    <row r="35" spans="2:16" x14ac:dyDescent="0.35">
      <c r="B35" s="13"/>
      <c r="C35" s="13"/>
      <c r="D35" s="13"/>
      <c r="E35" s="13"/>
      <c r="F35" s="13"/>
      <c r="G35" s="13"/>
      <c r="H35" s="13"/>
      <c r="I35" s="13"/>
      <c r="J35" s="13"/>
      <c r="K35" s="28" t="str">
        <f t="shared" si="1"/>
        <v/>
      </c>
      <c r="L35" s="28" t="str" cm="1">
        <f t="array" ref="L35">IFERROR(IF(C35="","",IF(ISNUMBER(SEARCH("kontakt",C35)),IF(H35="","",_xlfn.IFS(C35="grupi supervisioon (kontakt)",324.88,C35="individuaalne supervisioon (kontakt)",65.1,C35="asutuse juhi supervisioon (kontakt)",65.1)),_xlfn.IFS(C35="grupi supervisioon (veeb)",320.8376,C35="individuaalne supervisioon (veeb)",55.8,C35="asutuse juhi supervisioon (veeb)",55.8))),"")</f>
        <v/>
      </c>
      <c r="M35" s="19" t="str">
        <f t="shared" si="2"/>
        <v/>
      </c>
      <c r="N35" s="20" t="str">
        <f t="shared" si="0"/>
        <v/>
      </c>
      <c r="O35" s="7"/>
      <c r="P35" s="7"/>
    </row>
    <row r="36" spans="2:16" x14ac:dyDescent="0.35">
      <c r="B36" s="13"/>
      <c r="C36" s="13"/>
      <c r="D36" s="13"/>
      <c r="E36" s="13"/>
      <c r="F36" s="13"/>
      <c r="G36" s="13"/>
      <c r="H36" s="13"/>
      <c r="I36" s="13"/>
      <c r="J36" s="13"/>
      <c r="K36" s="28" t="str">
        <f t="shared" si="1"/>
        <v/>
      </c>
      <c r="L36" s="28" t="str" cm="1">
        <f t="array" ref="L36">IFERROR(IF(C36="","",IF(ISNUMBER(SEARCH("kontakt",C36)),IF(H36="","",_xlfn.IFS(C36="grupi supervisioon (kontakt)",324.88,C36="individuaalne supervisioon (kontakt)",65.1,C36="asutuse juhi supervisioon (kontakt)",65.1)),_xlfn.IFS(C36="grupi supervisioon (veeb)",320.8376,C36="individuaalne supervisioon (veeb)",55.8,C36="asutuse juhi supervisioon (veeb)",55.8))),"")</f>
        <v/>
      </c>
      <c r="M36" s="19" t="str">
        <f t="shared" si="2"/>
        <v/>
      </c>
      <c r="N36" s="20" t="str">
        <f t="shared" si="0"/>
        <v/>
      </c>
      <c r="O36" s="7"/>
      <c r="P36" s="7"/>
    </row>
    <row r="37" spans="2:16" x14ac:dyDescent="0.35">
      <c r="B37" s="13"/>
      <c r="C37" s="13"/>
      <c r="D37" s="13"/>
      <c r="E37" s="13"/>
      <c r="F37" s="13"/>
      <c r="G37" s="13"/>
      <c r="H37" s="13"/>
      <c r="I37" s="13"/>
      <c r="J37" s="13"/>
      <c r="K37" s="28" t="str">
        <f t="shared" si="1"/>
        <v/>
      </c>
      <c r="L37" s="28" t="str" cm="1">
        <f t="array" ref="L37">IFERROR(IF(C37="","",IF(ISNUMBER(SEARCH("kontakt",C37)),IF(H37="","",_xlfn.IFS(C37="grupi supervisioon (kontakt)",324.88,C37="individuaalne supervisioon (kontakt)",65.1,C37="asutuse juhi supervisioon (kontakt)",65.1)),_xlfn.IFS(C37="grupi supervisioon (veeb)",320.8376,C37="individuaalne supervisioon (veeb)",55.8,C37="asutuse juhi supervisioon (veeb)",55.8))),"")</f>
        <v/>
      </c>
      <c r="M37" s="19" t="str">
        <f t="shared" si="2"/>
        <v/>
      </c>
      <c r="N37" s="20" t="str">
        <f t="shared" si="0"/>
        <v/>
      </c>
      <c r="O37" s="7"/>
      <c r="P37" s="7"/>
    </row>
    <row r="38" spans="2:16" x14ac:dyDescent="0.35">
      <c r="B38" s="13"/>
      <c r="C38" s="13"/>
      <c r="D38" s="13"/>
      <c r="E38" s="13"/>
      <c r="F38" s="13"/>
      <c r="G38" s="13"/>
      <c r="H38" s="13"/>
      <c r="I38" s="13"/>
      <c r="J38" s="13"/>
      <c r="K38" s="28" t="str">
        <f t="shared" si="1"/>
        <v/>
      </c>
      <c r="L38" s="28" t="str" cm="1">
        <f t="array" ref="L38">IFERROR(IF(C38="","",IF(ISNUMBER(SEARCH("kontakt",C38)),IF(H38="","",_xlfn.IFS(C38="grupi supervisioon (kontakt)",324.88,C38="individuaalne supervisioon (kontakt)",65.1,C38="asutuse juhi supervisioon (kontakt)",65.1)),_xlfn.IFS(C38="grupi supervisioon (veeb)",320.8376,C38="individuaalne supervisioon (veeb)",55.8,C38="asutuse juhi supervisioon (veeb)",55.8))),"")</f>
        <v/>
      </c>
      <c r="M38" s="19" t="str">
        <f t="shared" si="2"/>
        <v/>
      </c>
      <c r="N38" s="20" t="str">
        <f t="shared" si="0"/>
        <v/>
      </c>
      <c r="O38" s="7"/>
      <c r="P38" s="7"/>
    </row>
    <row r="39" spans="2:16" x14ac:dyDescent="0.35">
      <c r="B39" s="13"/>
      <c r="C39" s="13"/>
      <c r="D39" s="13"/>
      <c r="E39" s="13"/>
      <c r="F39" s="13"/>
      <c r="G39" s="13"/>
      <c r="H39" s="13"/>
      <c r="I39" s="13"/>
      <c r="J39" s="13"/>
      <c r="K39" s="28" t="str">
        <f t="shared" si="1"/>
        <v/>
      </c>
      <c r="L39" s="28" t="str" cm="1">
        <f t="array" ref="L39">IFERROR(IF(C39="","",IF(ISNUMBER(SEARCH("kontakt",C39)),IF(H39="","",_xlfn.IFS(C39="grupi supervisioon (kontakt)",324.88,C39="individuaalne supervisioon (kontakt)",65.1,C39="asutuse juhi supervisioon (kontakt)",65.1)),_xlfn.IFS(C39="grupi supervisioon (veeb)",320.8376,C39="individuaalne supervisioon (veeb)",55.8,C39="asutuse juhi supervisioon (veeb)",55.8))),"")</f>
        <v/>
      </c>
      <c r="M39" s="19" t="str">
        <f t="shared" si="2"/>
        <v/>
      </c>
      <c r="N39" s="20" t="str">
        <f t="shared" si="0"/>
        <v/>
      </c>
      <c r="O39" s="7"/>
      <c r="P39" s="7"/>
    </row>
    <row r="40" spans="2:16" x14ac:dyDescent="0.35">
      <c r="B40" s="13"/>
      <c r="C40" s="13"/>
      <c r="D40" s="13"/>
      <c r="E40" s="13"/>
      <c r="F40" s="13"/>
      <c r="G40" s="13"/>
      <c r="H40" s="13"/>
      <c r="I40" s="13"/>
      <c r="J40" s="13"/>
      <c r="K40" s="28" t="str">
        <f t="shared" si="1"/>
        <v/>
      </c>
      <c r="L40" s="28" t="str" cm="1">
        <f t="array" ref="L40">IFERROR(IF(C40="","",IF(ISNUMBER(SEARCH("kontakt",C40)),IF(H40="","",_xlfn.IFS(C40="grupi supervisioon (kontakt)",324.88,C40="individuaalne supervisioon (kontakt)",65.1,C40="asutuse juhi supervisioon (kontakt)",65.1)),_xlfn.IFS(C40="grupi supervisioon (veeb)",320.8376,C40="individuaalne supervisioon (veeb)",55.8,C40="asutuse juhi supervisioon (veeb)",55.8))),"")</f>
        <v/>
      </c>
      <c r="M40" s="19" t="str">
        <f t="shared" si="2"/>
        <v/>
      </c>
      <c r="N40" s="20" t="str">
        <f t="shared" si="0"/>
        <v/>
      </c>
      <c r="O40" s="7"/>
      <c r="P40" s="7"/>
    </row>
    <row r="41" spans="2:16" x14ac:dyDescent="0.35">
      <c r="B41" s="13"/>
      <c r="C41" s="13"/>
      <c r="D41" s="13"/>
      <c r="E41" s="13"/>
      <c r="F41" s="13"/>
      <c r="G41" s="13"/>
      <c r="H41" s="13"/>
      <c r="I41" s="13"/>
      <c r="J41" s="13"/>
      <c r="K41" s="28" t="str">
        <f t="shared" si="1"/>
        <v/>
      </c>
      <c r="L41" s="28" t="str" cm="1">
        <f t="array" ref="L41">IFERROR(IF(C41="","",IF(ISNUMBER(SEARCH("kontakt",C41)),IF(H41="","",_xlfn.IFS(C41="grupi supervisioon (kontakt)",324.88,C41="individuaalne supervisioon (kontakt)",65.1,C41="asutuse juhi supervisioon (kontakt)",65.1)),_xlfn.IFS(C41="grupi supervisioon (veeb)",320.8376,C41="individuaalne supervisioon (veeb)",55.8,C41="asutuse juhi supervisioon (veeb)",55.8))),"")</f>
        <v/>
      </c>
      <c r="M41" s="19" t="str">
        <f t="shared" si="2"/>
        <v/>
      </c>
      <c r="N41" s="20" t="str">
        <f t="shared" si="0"/>
        <v/>
      </c>
      <c r="O41" s="7"/>
      <c r="P41" s="7"/>
    </row>
    <row r="42" spans="2:16" x14ac:dyDescent="0.35">
      <c r="B42" s="13"/>
      <c r="C42" s="13"/>
      <c r="D42" s="13"/>
      <c r="E42" s="13"/>
      <c r="F42" s="13"/>
      <c r="G42" s="13"/>
      <c r="H42" s="13"/>
      <c r="I42" s="13"/>
      <c r="J42" s="13"/>
      <c r="K42" s="28" t="str">
        <f t="shared" si="1"/>
        <v/>
      </c>
      <c r="L42" s="28" t="str" cm="1">
        <f t="array" ref="L42">IFERROR(IF(C42="","",IF(ISNUMBER(SEARCH("kontakt",C42)),IF(H42="","",_xlfn.IFS(C42="grupi supervisioon (kontakt)",324.88,C42="individuaalne supervisioon (kontakt)",65.1,C42="asutuse juhi supervisioon (kontakt)",65.1)),_xlfn.IFS(C42="grupi supervisioon (veeb)",320.8376,C42="individuaalne supervisioon (veeb)",55.8,C42="asutuse juhi supervisioon (veeb)",55.8))),"")</f>
        <v/>
      </c>
      <c r="M42" s="19" t="str">
        <f t="shared" si="2"/>
        <v/>
      </c>
      <c r="N42" s="20" t="str">
        <f t="shared" si="0"/>
        <v/>
      </c>
      <c r="O42" s="7"/>
      <c r="P42" s="7"/>
    </row>
    <row r="43" spans="2:16" x14ac:dyDescent="0.35">
      <c r="B43" s="13"/>
      <c r="C43" s="13"/>
      <c r="D43" s="13"/>
      <c r="E43" s="13"/>
      <c r="F43" s="13"/>
      <c r="G43" s="13"/>
      <c r="H43" s="13"/>
      <c r="I43" s="13"/>
      <c r="J43" s="13"/>
      <c r="K43" s="28" t="str">
        <f t="shared" si="1"/>
        <v/>
      </c>
      <c r="L43" s="28" t="str" cm="1">
        <f t="array" ref="L43">IFERROR(IF(C43="","",IF(ISNUMBER(SEARCH("kontakt",C43)),IF(H43="","",_xlfn.IFS(C43="grupi supervisioon (kontakt)",324.88,C43="individuaalne supervisioon (kontakt)",65.1,C43="asutuse juhi supervisioon (kontakt)",65.1)),_xlfn.IFS(C43="grupi supervisioon (veeb)",320.8376,C43="individuaalne supervisioon (veeb)",55.8,C43="asutuse juhi supervisioon (veeb)",55.8))),"")</f>
        <v/>
      </c>
      <c r="M43" s="19" t="str">
        <f t="shared" si="2"/>
        <v/>
      </c>
      <c r="N43" s="20" t="str">
        <f t="shared" si="0"/>
        <v/>
      </c>
      <c r="O43" s="7"/>
      <c r="P43" s="7"/>
    </row>
    <row r="44" spans="2:16" x14ac:dyDescent="0.35">
      <c r="B44" s="13"/>
      <c r="C44" s="13"/>
      <c r="D44" s="13"/>
      <c r="E44" s="13"/>
      <c r="F44" s="13"/>
      <c r="G44" s="13"/>
      <c r="H44" s="13"/>
      <c r="I44" s="13"/>
      <c r="J44" s="13"/>
      <c r="K44" s="28" t="str">
        <f t="shared" si="1"/>
        <v/>
      </c>
      <c r="L44" s="28" t="str" cm="1">
        <f t="array" ref="L44">IFERROR(IF(C44="","",IF(ISNUMBER(SEARCH("kontakt",C44)),IF(H44="","",_xlfn.IFS(C44="grupi supervisioon (kontakt)",324.88,C44="individuaalne supervisioon (kontakt)",65.1,C44="asutuse juhi supervisioon (kontakt)",65.1)),_xlfn.IFS(C44="grupi supervisioon (veeb)",320.8376,C44="individuaalne supervisioon (veeb)",55.8,C44="asutuse juhi supervisioon (veeb)",55.8))),"")</f>
        <v/>
      </c>
      <c r="M44" s="19" t="str">
        <f t="shared" si="2"/>
        <v/>
      </c>
      <c r="N44" s="20" t="str">
        <f t="shared" si="0"/>
        <v/>
      </c>
      <c r="O44" s="7"/>
      <c r="P44" s="7"/>
    </row>
    <row r="45" spans="2:16" x14ac:dyDescent="0.35">
      <c r="B45" s="13"/>
      <c r="C45" s="13"/>
      <c r="D45" s="13"/>
      <c r="E45" s="13"/>
      <c r="F45" s="13"/>
      <c r="G45" s="13"/>
      <c r="H45" s="13"/>
      <c r="I45" s="13"/>
      <c r="J45" s="13"/>
      <c r="K45" s="28" t="str">
        <f t="shared" si="1"/>
        <v/>
      </c>
      <c r="L45" s="28" t="str" cm="1">
        <f t="array" ref="L45">IFERROR(IF(C45="","",IF(ISNUMBER(SEARCH("kontakt",C45)),IF(H45="","",_xlfn.IFS(C45="grupi supervisioon (kontakt)",324.88,C45="individuaalne supervisioon (kontakt)",65.1,C45="asutuse juhi supervisioon (kontakt)",65.1)),_xlfn.IFS(C45="grupi supervisioon (veeb)",320.8376,C45="individuaalne supervisioon (veeb)",55.8,C45="asutuse juhi supervisioon (veeb)",55.8))),"")</f>
        <v/>
      </c>
      <c r="M45" s="19" t="str">
        <f t="shared" si="2"/>
        <v/>
      </c>
      <c r="N45" s="20" t="str">
        <f t="shared" si="0"/>
        <v/>
      </c>
      <c r="O45" s="7"/>
      <c r="P45" s="7"/>
    </row>
    <row r="46" spans="2:16" x14ac:dyDescent="0.35">
      <c r="B46" s="13"/>
      <c r="C46" s="13"/>
      <c r="D46" s="13"/>
      <c r="E46" s="13"/>
      <c r="F46" s="13"/>
      <c r="G46" s="13"/>
      <c r="H46" s="13"/>
      <c r="I46" s="13"/>
      <c r="J46" s="13"/>
      <c r="K46" s="28" t="str">
        <f t="shared" si="1"/>
        <v/>
      </c>
      <c r="L46" s="28" t="str" cm="1">
        <f t="array" ref="L46">IFERROR(IF(C46="","",IF(ISNUMBER(SEARCH("kontakt",C46)),IF(H46="","",_xlfn.IFS(C46="grupi supervisioon (kontakt)",324.88,C46="individuaalne supervisioon (kontakt)",65.1,C46="asutuse juhi supervisioon (kontakt)",65.1)),_xlfn.IFS(C46="grupi supervisioon (veeb)",320.8376,C46="individuaalne supervisioon (veeb)",55.8,C46="asutuse juhi supervisioon (veeb)",55.8))),"")</f>
        <v/>
      </c>
      <c r="M46" s="19" t="str">
        <f t="shared" si="2"/>
        <v/>
      </c>
      <c r="N46" s="20" t="str">
        <f t="shared" si="0"/>
        <v/>
      </c>
      <c r="O46" s="7"/>
      <c r="P46" s="7"/>
    </row>
    <row r="47" spans="2:16" x14ac:dyDescent="0.35">
      <c r="B47" s="13"/>
      <c r="C47" s="13"/>
      <c r="D47" s="13"/>
      <c r="E47" s="13"/>
      <c r="F47" s="13"/>
      <c r="G47" s="13"/>
      <c r="H47" s="13"/>
      <c r="I47" s="13"/>
      <c r="J47" s="13"/>
      <c r="K47" s="28" t="str">
        <f t="shared" si="1"/>
        <v/>
      </c>
      <c r="L47" s="28" t="str" cm="1">
        <f t="array" ref="L47">IFERROR(IF(C47="","",IF(ISNUMBER(SEARCH("kontakt",C47)),IF(H47="","",_xlfn.IFS(C47="grupi supervisioon (kontakt)",324.88,C47="individuaalne supervisioon (kontakt)",65.1,C47="asutuse juhi supervisioon (kontakt)",65.1)),_xlfn.IFS(C47="grupi supervisioon (veeb)",320.8376,C47="individuaalne supervisioon (veeb)",55.8,C47="asutuse juhi supervisioon (veeb)",55.8))),"")</f>
        <v/>
      </c>
      <c r="M47" s="19" t="str">
        <f t="shared" si="2"/>
        <v/>
      </c>
      <c r="N47" s="20" t="str">
        <f t="shared" si="0"/>
        <v/>
      </c>
      <c r="O47" s="7"/>
      <c r="P47" s="7"/>
    </row>
    <row r="48" spans="2:16" x14ac:dyDescent="0.35">
      <c r="B48" s="13"/>
      <c r="C48" s="13"/>
      <c r="D48" s="13"/>
      <c r="E48" s="13"/>
      <c r="F48" s="13"/>
      <c r="G48" s="13"/>
      <c r="H48" s="13"/>
      <c r="I48" s="13"/>
      <c r="J48" s="13"/>
      <c r="K48" s="28" t="str">
        <f t="shared" si="1"/>
        <v/>
      </c>
      <c r="L48" s="28" t="str" cm="1">
        <f t="array" ref="L48">IFERROR(IF(C48="","",IF(ISNUMBER(SEARCH("kontakt",C48)),IF(H48="","",_xlfn.IFS(C48="grupi supervisioon (kontakt)",324.88,C48="individuaalne supervisioon (kontakt)",65.1,C48="asutuse juhi supervisioon (kontakt)",65.1)),_xlfn.IFS(C48="grupi supervisioon (veeb)",320.8376,C48="individuaalne supervisioon (veeb)",55.8,C48="asutuse juhi supervisioon (veeb)",55.8))),"")</f>
        <v/>
      </c>
      <c r="M48" s="19" t="str">
        <f t="shared" si="2"/>
        <v/>
      </c>
      <c r="N48" s="20" t="str">
        <f t="shared" si="0"/>
        <v/>
      </c>
      <c r="O48" s="7"/>
      <c r="P48" s="7"/>
    </row>
    <row r="49" spans="2:16" x14ac:dyDescent="0.35">
      <c r="B49" s="13"/>
      <c r="C49" s="13"/>
      <c r="D49" s="13"/>
      <c r="E49" s="13"/>
      <c r="F49" s="13"/>
      <c r="G49" s="13"/>
      <c r="H49" s="13"/>
      <c r="I49" s="13"/>
      <c r="J49" s="13"/>
      <c r="K49" s="28" t="str">
        <f t="shared" si="1"/>
        <v/>
      </c>
      <c r="L49" s="28" t="str" cm="1">
        <f t="array" ref="L49">IFERROR(IF(C49="","",IF(ISNUMBER(SEARCH("kontakt",C49)),IF(H49="","",_xlfn.IFS(C49="grupi supervisioon (kontakt)",324.88,C49="individuaalne supervisioon (kontakt)",65.1,C49="asutuse juhi supervisioon (kontakt)",65.1)),_xlfn.IFS(C49="grupi supervisioon (veeb)",320.8376,C49="individuaalne supervisioon (veeb)",55.8,C49="asutuse juhi supervisioon (veeb)",55.8))),"")</f>
        <v/>
      </c>
      <c r="M49" s="19" t="str">
        <f t="shared" si="2"/>
        <v/>
      </c>
      <c r="N49" s="20" t="str">
        <f t="shared" si="0"/>
        <v/>
      </c>
      <c r="O49" s="7"/>
      <c r="P49" s="7"/>
    </row>
    <row r="50" spans="2:16" x14ac:dyDescent="0.35">
      <c r="B50" s="13"/>
      <c r="C50" s="13"/>
      <c r="D50" s="13"/>
      <c r="E50" s="13"/>
      <c r="F50" s="13"/>
      <c r="G50" s="13"/>
      <c r="H50" s="13"/>
      <c r="I50" s="13"/>
      <c r="J50" s="13"/>
      <c r="K50" s="28" t="str">
        <f t="shared" si="1"/>
        <v/>
      </c>
      <c r="L50" s="28" t="str" cm="1">
        <f t="array" ref="L50">IFERROR(IF(C50="","",IF(ISNUMBER(SEARCH("kontakt",C50)),IF(H50="","",_xlfn.IFS(C50="grupi supervisioon (kontakt)",324.88,C50="individuaalne supervisioon (kontakt)",65.1,C50="asutuse juhi supervisioon (kontakt)",65.1)),_xlfn.IFS(C50="grupi supervisioon (veeb)",320.8376,C50="individuaalne supervisioon (veeb)",55.8,C50="asutuse juhi supervisioon (veeb)",55.8))),"")</f>
        <v/>
      </c>
      <c r="M50" s="19" t="str">
        <f t="shared" si="2"/>
        <v/>
      </c>
      <c r="N50" s="20" t="str">
        <f t="shared" si="0"/>
        <v/>
      </c>
      <c r="O50" s="7"/>
      <c r="P50" s="7"/>
    </row>
    <row r="51" spans="2:16" x14ac:dyDescent="0.35">
      <c r="B51" s="13"/>
      <c r="C51" s="13"/>
      <c r="D51" s="13"/>
      <c r="E51" s="13"/>
      <c r="F51" s="13"/>
      <c r="G51" s="13"/>
      <c r="H51" s="13"/>
      <c r="I51" s="13"/>
      <c r="J51" s="13"/>
      <c r="K51" s="28" t="str">
        <f t="shared" si="1"/>
        <v/>
      </c>
      <c r="L51" s="28" t="str" cm="1">
        <f t="array" ref="L51">IFERROR(IF(C51="","",IF(ISNUMBER(SEARCH("kontakt",C51)),IF(H51="","",_xlfn.IFS(C51="grupi supervisioon (kontakt)",324.88,C51="individuaalne supervisioon (kontakt)",65.1,C51="asutuse juhi supervisioon (kontakt)",65.1)),_xlfn.IFS(C51="grupi supervisioon (veeb)",320.8376,C51="individuaalne supervisioon (veeb)",55.8,C51="asutuse juhi supervisioon (veeb)",55.8))),"")</f>
        <v/>
      </c>
      <c r="M51" s="19" t="str">
        <f t="shared" si="2"/>
        <v/>
      </c>
      <c r="N51" s="20" t="str">
        <f t="shared" si="0"/>
        <v/>
      </c>
      <c r="O51" s="7"/>
      <c r="P51" s="7"/>
    </row>
    <row r="52" spans="2:16" x14ac:dyDescent="0.35">
      <c r="B52" s="13"/>
      <c r="C52" s="13"/>
      <c r="D52" s="13"/>
      <c r="E52" s="13"/>
      <c r="F52" s="13"/>
      <c r="G52" s="13"/>
      <c r="H52" s="13"/>
      <c r="I52" s="13"/>
      <c r="J52" s="13"/>
      <c r="K52" s="28" t="str">
        <f t="shared" si="1"/>
        <v/>
      </c>
      <c r="L52" s="28" t="str" cm="1">
        <f t="array" ref="L52">IFERROR(IF(C52="","",IF(ISNUMBER(SEARCH("kontakt",C52)),IF(H52="","",_xlfn.IFS(C52="grupi supervisioon (kontakt)",324.88,C52="individuaalne supervisioon (kontakt)",65.1,C52="asutuse juhi supervisioon (kontakt)",65.1)),_xlfn.IFS(C52="grupi supervisioon (veeb)",320.8376,C52="individuaalne supervisioon (veeb)",55.8,C52="asutuse juhi supervisioon (veeb)",55.8))),"")</f>
        <v/>
      </c>
      <c r="M52" s="19" t="str">
        <f t="shared" si="2"/>
        <v/>
      </c>
      <c r="N52" s="20" t="str">
        <f t="shared" si="0"/>
        <v/>
      </c>
      <c r="O52" s="7"/>
      <c r="P52" s="7"/>
    </row>
    <row r="53" spans="2:16" x14ac:dyDescent="0.35">
      <c r="B53" s="13"/>
      <c r="C53" s="13"/>
      <c r="D53" s="13"/>
      <c r="E53" s="13"/>
      <c r="F53" s="13"/>
      <c r="G53" s="13"/>
      <c r="H53" s="13"/>
      <c r="I53" s="13"/>
      <c r="J53" s="13"/>
      <c r="K53" s="28" t="str">
        <f t="shared" si="1"/>
        <v/>
      </c>
      <c r="L53" s="28" t="str" cm="1">
        <f t="array" ref="L53">IFERROR(IF(C53="","",IF(ISNUMBER(SEARCH("kontakt",C53)),IF(H53="","",_xlfn.IFS(C53="grupi supervisioon (kontakt)",324.88,C53="individuaalne supervisioon (kontakt)",65.1,C53="asutuse juhi supervisioon (kontakt)",65.1)),_xlfn.IFS(C53="grupi supervisioon (veeb)",320.8376,C53="individuaalne supervisioon (veeb)",55.8,C53="asutuse juhi supervisioon (veeb)",55.8))),"")</f>
        <v/>
      </c>
      <c r="M53" s="19" t="str">
        <f t="shared" si="2"/>
        <v/>
      </c>
      <c r="N53" s="20" t="str">
        <f t="shared" si="0"/>
        <v/>
      </c>
      <c r="O53" s="7"/>
      <c r="P53" s="7"/>
    </row>
    <row r="54" spans="2:16" x14ac:dyDescent="0.35">
      <c r="B54" s="13"/>
      <c r="C54" s="13"/>
      <c r="D54" s="13"/>
      <c r="E54" s="13"/>
      <c r="F54" s="13"/>
      <c r="G54" s="13"/>
      <c r="H54" s="13"/>
      <c r="I54" s="13"/>
      <c r="J54" s="13"/>
      <c r="K54" s="28" t="str">
        <f t="shared" si="1"/>
        <v/>
      </c>
      <c r="L54" s="28" t="str" cm="1">
        <f t="array" ref="L54">IFERROR(IF(C54="","",IF(ISNUMBER(SEARCH("kontakt",C54)),IF(H54="","",_xlfn.IFS(C54="grupi supervisioon (kontakt)",324.88,C54="individuaalne supervisioon (kontakt)",65.1,C54="asutuse juhi supervisioon (kontakt)",65.1)),_xlfn.IFS(C54="grupi supervisioon (veeb)",320.8376,C54="individuaalne supervisioon (veeb)",55.8,C54="asutuse juhi supervisioon (veeb)",55.8))),"")</f>
        <v/>
      </c>
      <c r="M54" s="19" t="str">
        <f t="shared" si="2"/>
        <v/>
      </c>
      <c r="N54" s="20" t="str">
        <f t="shared" si="0"/>
        <v/>
      </c>
      <c r="O54" s="7"/>
      <c r="P54" s="7"/>
    </row>
    <row r="55" spans="2:16" x14ac:dyDescent="0.35">
      <c r="B55" s="13"/>
      <c r="C55" s="13"/>
      <c r="D55" s="13"/>
      <c r="E55" s="13"/>
      <c r="F55" s="13"/>
      <c r="G55" s="13"/>
      <c r="H55" s="13"/>
      <c r="I55" s="13"/>
      <c r="J55" s="13"/>
      <c r="K55" s="28" t="str">
        <f t="shared" si="1"/>
        <v/>
      </c>
      <c r="L55" s="28" t="str" cm="1">
        <f t="array" ref="L55">IFERROR(IF(C55="","",IF(ISNUMBER(SEARCH("kontakt",C55)),IF(H55="","",_xlfn.IFS(C55="grupi supervisioon (kontakt)",324.88,C55="individuaalne supervisioon (kontakt)",65.1,C55="asutuse juhi supervisioon (kontakt)",65.1)),_xlfn.IFS(C55="grupi supervisioon (veeb)",320.8376,C55="individuaalne supervisioon (veeb)",55.8,C55="asutuse juhi supervisioon (veeb)",55.8))),"")</f>
        <v/>
      </c>
      <c r="M55" s="19" t="str">
        <f t="shared" si="2"/>
        <v/>
      </c>
      <c r="N55" s="20" t="str">
        <f t="shared" si="0"/>
        <v/>
      </c>
      <c r="O55" s="7"/>
      <c r="P55" s="7"/>
    </row>
    <row r="56" spans="2:16" x14ac:dyDescent="0.35">
      <c r="B56" s="13"/>
      <c r="C56" s="13"/>
      <c r="D56" s="13"/>
      <c r="E56" s="13"/>
      <c r="F56" s="13"/>
      <c r="G56" s="13"/>
      <c r="H56" s="13"/>
      <c r="I56" s="13"/>
      <c r="J56" s="13"/>
      <c r="K56" s="28" t="str">
        <f t="shared" si="1"/>
        <v/>
      </c>
      <c r="L56" s="28" t="str" cm="1">
        <f t="array" ref="L56">IFERROR(IF(C56="","",IF(ISNUMBER(SEARCH("kontakt",C56)),IF(H56="","",_xlfn.IFS(C56="grupi supervisioon (kontakt)",324.88,C56="individuaalne supervisioon (kontakt)",65.1,C56="asutuse juhi supervisioon (kontakt)",65.1)),_xlfn.IFS(C56="grupi supervisioon (veeb)",320.8376,C56="individuaalne supervisioon (veeb)",55.8,C56="asutuse juhi supervisioon (veeb)",55.8))),"")</f>
        <v/>
      </c>
      <c r="M56" s="19" t="str">
        <f t="shared" si="2"/>
        <v/>
      </c>
      <c r="N56" s="20" t="str">
        <f t="shared" si="0"/>
        <v/>
      </c>
      <c r="O56" s="7"/>
      <c r="P56" s="7"/>
    </row>
    <row r="57" spans="2:16" x14ac:dyDescent="0.35">
      <c r="B57" s="13"/>
      <c r="C57" s="13"/>
      <c r="D57" s="13"/>
      <c r="E57" s="13"/>
      <c r="F57" s="13"/>
      <c r="G57" s="13"/>
      <c r="H57" s="13"/>
      <c r="I57" s="13"/>
      <c r="J57" s="13"/>
      <c r="K57" s="28" t="str">
        <f t="shared" si="1"/>
        <v/>
      </c>
      <c r="L57" s="28" t="str" cm="1">
        <f t="array" ref="L57">IFERROR(IF(C57="","",IF(ISNUMBER(SEARCH("kontakt",C57)),IF(H57="","",_xlfn.IFS(C57="grupi supervisioon (kontakt)",324.88,C57="individuaalne supervisioon (kontakt)",65.1,C57="asutuse juhi supervisioon (kontakt)",65.1)),_xlfn.IFS(C57="grupi supervisioon (veeb)",320.8376,C57="individuaalne supervisioon (veeb)",55.8,C57="asutuse juhi supervisioon (veeb)",55.8))),"")</f>
        <v/>
      </c>
      <c r="M57" s="19" t="str">
        <f t="shared" si="2"/>
        <v/>
      </c>
      <c r="N57" s="20" t="str">
        <f t="shared" si="0"/>
        <v/>
      </c>
      <c r="O57" s="7"/>
      <c r="P57" s="7"/>
    </row>
    <row r="58" spans="2:16" x14ac:dyDescent="0.35">
      <c r="B58" s="13"/>
      <c r="C58" s="13"/>
      <c r="D58" s="13"/>
      <c r="E58" s="13"/>
      <c r="F58" s="13"/>
      <c r="G58" s="13"/>
      <c r="H58" s="13"/>
      <c r="I58" s="13"/>
      <c r="J58" s="13"/>
      <c r="K58" s="28" t="str">
        <f t="shared" si="1"/>
        <v/>
      </c>
      <c r="L58" s="28" t="str" cm="1">
        <f t="array" ref="L58">IFERROR(IF(C58="","",IF(ISNUMBER(SEARCH("kontakt",C58)),IF(H58="","",_xlfn.IFS(C58="grupi supervisioon (kontakt)",324.88,C58="individuaalne supervisioon (kontakt)",65.1,C58="asutuse juhi supervisioon (kontakt)",65.1)),_xlfn.IFS(C58="grupi supervisioon (veeb)",320.8376,C58="individuaalne supervisioon (veeb)",55.8,C58="asutuse juhi supervisioon (veeb)",55.8))),"")</f>
        <v/>
      </c>
      <c r="M58" s="19" t="str">
        <f t="shared" si="2"/>
        <v/>
      </c>
      <c r="N58" s="20" t="str">
        <f t="shared" si="0"/>
        <v/>
      </c>
      <c r="O58" s="7"/>
      <c r="P58" s="7"/>
    </row>
    <row r="59" spans="2:16" x14ac:dyDescent="0.35">
      <c r="B59" s="13"/>
      <c r="C59" s="13"/>
      <c r="D59" s="13"/>
      <c r="E59" s="13"/>
      <c r="F59" s="13"/>
      <c r="G59" s="13"/>
      <c r="H59" s="13"/>
      <c r="I59" s="13"/>
      <c r="J59" s="13"/>
      <c r="K59" s="28" t="str">
        <f t="shared" si="1"/>
        <v/>
      </c>
      <c r="L59" s="28" t="str" cm="1">
        <f t="array" ref="L59">IFERROR(IF(C59="","",IF(ISNUMBER(SEARCH("kontakt",C59)),IF(H59="","",_xlfn.IFS(C59="grupi supervisioon (kontakt)",324.88,C59="individuaalne supervisioon (kontakt)",65.1,C59="asutuse juhi supervisioon (kontakt)",65.1)),_xlfn.IFS(C59="grupi supervisioon (veeb)",320.8376,C59="individuaalne supervisioon (veeb)",55.8,C59="asutuse juhi supervisioon (veeb)",55.8))),"")</f>
        <v/>
      </c>
      <c r="M59" s="19" t="str">
        <f t="shared" si="2"/>
        <v/>
      </c>
      <c r="N59" s="20" t="str">
        <f t="shared" si="0"/>
        <v/>
      </c>
      <c r="O59" s="7"/>
      <c r="P59" s="7"/>
    </row>
    <row r="60" spans="2:16" x14ac:dyDescent="0.35">
      <c r="B60" s="13"/>
      <c r="C60" s="13"/>
      <c r="D60" s="13"/>
      <c r="E60" s="13"/>
      <c r="F60" s="13"/>
      <c r="G60" s="13"/>
      <c r="H60" s="13"/>
      <c r="I60" s="13"/>
      <c r="J60" s="13"/>
      <c r="K60" s="28" t="str">
        <f t="shared" si="1"/>
        <v/>
      </c>
      <c r="L60" s="28" t="str" cm="1">
        <f t="array" ref="L60">IFERROR(IF(C60="","",IF(ISNUMBER(SEARCH("kontakt",C60)),IF(H60="","",_xlfn.IFS(C60="grupi supervisioon (kontakt)",324.88,C60="individuaalne supervisioon (kontakt)",65.1,C60="asutuse juhi supervisioon (kontakt)",65.1)),_xlfn.IFS(C60="grupi supervisioon (veeb)",320.8376,C60="individuaalne supervisioon (veeb)",55.8,C60="asutuse juhi supervisioon (veeb)",55.8))),"")</f>
        <v/>
      </c>
      <c r="M60" s="19" t="str">
        <f t="shared" si="2"/>
        <v/>
      </c>
      <c r="N60" s="20" t="str">
        <f t="shared" si="0"/>
        <v/>
      </c>
      <c r="O60" s="7"/>
      <c r="P60" s="7"/>
    </row>
    <row r="61" spans="2:16" x14ac:dyDescent="0.35">
      <c r="B61" s="13"/>
      <c r="C61" s="13"/>
      <c r="D61" s="13"/>
      <c r="E61" s="13"/>
      <c r="F61" s="13"/>
      <c r="G61" s="13"/>
      <c r="H61" s="13"/>
      <c r="I61" s="13"/>
      <c r="J61" s="13"/>
      <c r="K61" s="28" t="str">
        <f t="shared" si="1"/>
        <v/>
      </c>
      <c r="L61" s="28" t="str" cm="1">
        <f t="array" ref="L61">IFERROR(IF(C61="","",IF(ISNUMBER(SEARCH("kontakt",C61)),IF(H61="","",_xlfn.IFS(C61="grupi supervisioon (kontakt)",324.88,C61="individuaalne supervisioon (kontakt)",65.1,C61="asutuse juhi supervisioon (kontakt)",65.1)),_xlfn.IFS(C61="grupi supervisioon (veeb)",320.8376,C61="individuaalne supervisioon (veeb)",55.8,C61="asutuse juhi supervisioon (veeb)",55.8))),"")</f>
        <v/>
      </c>
      <c r="M61" s="19" t="str">
        <f t="shared" si="2"/>
        <v/>
      </c>
      <c r="N61" s="20" t="str">
        <f t="shared" si="0"/>
        <v/>
      </c>
      <c r="O61" s="7"/>
      <c r="P61" s="7"/>
    </row>
    <row r="62" spans="2:16" x14ac:dyDescent="0.35">
      <c r="B62" s="13"/>
      <c r="C62" s="13"/>
      <c r="D62" s="13"/>
      <c r="E62" s="13"/>
      <c r="F62" s="13"/>
      <c r="G62" s="13"/>
      <c r="H62" s="13"/>
      <c r="I62" s="13"/>
      <c r="J62" s="13"/>
      <c r="K62" s="28" t="str">
        <f t="shared" si="1"/>
        <v/>
      </c>
      <c r="L62" s="28" t="str" cm="1">
        <f t="array" ref="L62">IFERROR(IF(C62="","",IF(ISNUMBER(SEARCH("kontakt",C62)),IF(H62="","",_xlfn.IFS(C62="grupi supervisioon (kontakt)",324.88,C62="individuaalne supervisioon (kontakt)",65.1,C62="asutuse juhi supervisioon (kontakt)",65.1)),_xlfn.IFS(C62="grupi supervisioon (veeb)",320.8376,C62="individuaalne supervisioon (veeb)",55.8,C62="asutuse juhi supervisioon (veeb)",55.8))),"")</f>
        <v/>
      </c>
      <c r="M62" s="19" t="str">
        <f t="shared" si="2"/>
        <v/>
      </c>
      <c r="N62" s="20" t="str">
        <f t="shared" si="0"/>
        <v/>
      </c>
      <c r="O62" s="7"/>
      <c r="P62" s="7"/>
    </row>
    <row r="63" spans="2:16" x14ac:dyDescent="0.35">
      <c r="B63" s="13"/>
      <c r="C63" s="13"/>
      <c r="D63" s="13"/>
      <c r="E63" s="13"/>
      <c r="F63" s="13"/>
      <c r="G63" s="13"/>
      <c r="H63" s="13"/>
      <c r="I63" s="13"/>
      <c r="J63" s="13"/>
      <c r="K63" s="28" t="str">
        <f t="shared" si="1"/>
        <v/>
      </c>
      <c r="L63" s="28" t="str" cm="1">
        <f t="array" ref="L63">IFERROR(IF(C63="","",IF(ISNUMBER(SEARCH("kontakt",C63)),IF(H63="","",_xlfn.IFS(C63="grupi supervisioon (kontakt)",324.88,C63="individuaalne supervisioon (kontakt)",65.1,C63="asutuse juhi supervisioon (kontakt)",65.1)),_xlfn.IFS(C63="grupi supervisioon (veeb)",320.8376,C63="individuaalne supervisioon (veeb)",55.8,C63="asutuse juhi supervisioon (veeb)",55.8))),"")</f>
        <v/>
      </c>
      <c r="M63" s="19" t="str">
        <f t="shared" si="2"/>
        <v/>
      </c>
      <c r="N63" s="20" t="str">
        <f t="shared" si="0"/>
        <v/>
      </c>
      <c r="O63" s="7"/>
      <c r="P63" s="7"/>
    </row>
    <row r="64" spans="2:16" x14ac:dyDescent="0.35">
      <c r="B64" s="13"/>
      <c r="C64" s="13"/>
      <c r="D64" s="13"/>
      <c r="E64" s="13"/>
      <c r="F64" s="13"/>
      <c r="G64" s="13"/>
      <c r="H64" s="13"/>
      <c r="I64" s="13"/>
      <c r="J64" s="13"/>
      <c r="K64" s="28" t="str">
        <f t="shared" si="1"/>
        <v/>
      </c>
      <c r="L64" s="28" t="str" cm="1">
        <f t="array" ref="L64">IFERROR(IF(C64="","",IF(ISNUMBER(SEARCH("kontakt",C64)),IF(H64="","",_xlfn.IFS(C64="grupi supervisioon (kontakt)",324.88,C64="individuaalne supervisioon (kontakt)",65.1,C64="asutuse juhi supervisioon (kontakt)",65.1)),_xlfn.IFS(C64="grupi supervisioon (veeb)",320.8376,C64="individuaalne supervisioon (veeb)",55.8,C64="asutuse juhi supervisioon (veeb)",55.8))),"")</f>
        <v/>
      </c>
      <c r="M64" s="19" t="str">
        <f t="shared" si="2"/>
        <v/>
      </c>
      <c r="N64" s="20" t="str">
        <f t="shared" si="0"/>
        <v/>
      </c>
      <c r="O64" s="7"/>
      <c r="P64" s="7"/>
    </row>
    <row r="65" spans="2:16" x14ac:dyDescent="0.35">
      <c r="B65" s="13"/>
      <c r="C65" s="13"/>
      <c r="D65" s="13"/>
      <c r="E65" s="13"/>
      <c r="F65" s="13"/>
      <c r="G65" s="13"/>
      <c r="H65" s="13"/>
      <c r="I65" s="13"/>
      <c r="J65" s="13"/>
      <c r="K65" s="28" t="str">
        <f t="shared" si="1"/>
        <v/>
      </c>
      <c r="L65" s="28" t="str" cm="1">
        <f t="array" ref="L65">IFERROR(IF(C65="","",IF(ISNUMBER(SEARCH("kontakt",C65)),IF(H65="","",_xlfn.IFS(C65="grupi supervisioon (kontakt)",324.88,C65="individuaalne supervisioon (kontakt)",65.1,C65="asutuse juhi supervisioon (kontakt)",65.1)),_xlfn.IFS(C65="grupi supervisioon (veeb)",320.8376,C65="individuaalne supervisioon (veeb)",55.8,C65="asutuse juhi supervisioon (veeb)",55.8))),"")</f>
        <v/>
      </c>
      <c r="M65" s="19" t="str">
        <f t="shared" si="2"/>
        <v/>
      </c>
      <c r="N65" s="20" t="str">
        <f t="shared" si="0"/>
        <v/>
      </c>
      <c r="O65" s="7"/>
      <c r="P65" s="7"/>
    </row>
    <row r="66" spans="2:16" x14ac:dyDescent="0.35">
      <c r="B66" s="13"/>
      <c r="C66" s="13"/>
      <c r="D66" s="13"/>
      <c r="E66" s="13"/>
      <c r="F66" s="13"/>
      <c r="G66" s="13"/>
      <c r="H66" s="13"/>
      <c r="I66" s="13"/>
      <c r="J66" s="13"/>
      <c r="K66" s="28" t="str">
        <f t="shared" si="1"/>
        <v/>
      </c>
      <c r="L66" s="28" t="str" cm="1">
        <f t="array" ref="L66">IFERROR(IF(C66="","",IF(ISNUMBER(SEARCH("kontakt",C66)),IF(H66="","",_xlfn.IFS(C66="grupi supervisioon (kontakt)",324.88,C66="individuaalne supervisioon (kontakt)",65.1,C66="asutuse juhi supervisioon (kontakt)",65.1)),_xlfn.IFS(C66="grupi supervisioon (veeb)",320.8376,C66="individuaalne supervisioon (veeb)",55.8,C66="asutuse juhi supervisioon (veeb)",55.8))),"")</f>
        <v/>
      </c>
      <c r="M66" s="19" t="str">
        <f t="shared" si="2"/>
        <v/>
      </c>
      <c r="N66" s="20" t="str">
        <f t="shared" si="0"/>
        <v/>
      </c>
      <c r="O66" s="7"/>
      <c r="P66" s="7"/>
    </row>
    <row r="67" spans="2:16" x14ac:dyDescent="0.35">
      <c r="B67" s="13"/>
      <c r="C67" s="13"/>
      <c r="D67" s="13"/>
      <c r="E67" s="13"/>
      <c r="F67" s="13"/>
      <c r="G67" s="13"/>
      <c r="H67" s="13"/>
      <c r="I67" s="13"/>
      <c r="J67" s="13"/>
      <c r="K67" s="28" t="str">
        <f t="shared" si="1"/>
        <v/>
      </c>
      <c r="L67" s="28" t="str" cm="1">
        <f t="array" ref="L67">IFERROR(IF(C67="","",IF(ISNUMBER(SEARCH("kontakt",C67)),IF(H67="","",_xlfn.IFS(C67="grupi supervisioon (kontakt)",324.88,C67="individuaalne supervisioon (kontakt)",65.1,C67="asutuse juhi supervisioon (kontakt)",65.1)),_xlfn.IFS(C67="grupi supervisioon (veeb)",320.8376,C67="individuaalne supervisioon (veeb)",55.8,C67="asutuse juhi supervisioon (veeb)",55.8))),"")</f>
        <v/>
      </c>
      <c r="M67" s="19" t="str">
        <f t="shared" si="2"/>
        <v/>
      </c>
      <c r="N67" s="20" t="str">
        <f t="shared" si="0"/>
        <v/>
      </c>
      <c r="O67" s="7"/>
      <c r="P67" s="7"/>
    </row>
    <row r="68" spans="2:16" x14ac:dyDescent="0.35">
      <c r="B68" s="13"/>
      <c r="C68" s="13"/>
      <c r="D68" s="13"/>
      <c r="E68" s="13"/>
      <c r="F68" s="13"/>
      <c r="G68" s="13"/>
      <c r="H68" s="13"/>
      <c r="I68" s="13"/>
      <c r="J68" s="13"/>
      <c r="K68" s="28" t="str">
        <f t="shared" si="1"/>
        <v/>
      </c>
      <c r="L68" s="28" t="str" cm="1">
        <f t="array" ref="L68">IFERROR(IF(C68="","",IF(ISNUMBER(SEARCH("kontakt",C68)),IF(H68="","",_xlfn.IFS(C68="grupi supervisioon (kontakt)",324.88,C68="individuaalne supervisioon (kontakt)",65.1,C68="asutuse juhi supervisioon (kontakt)",65.1)),_xlfn.IFS(C68="grupi supervisioon (veeb)",320.8376,C68="individuaalne supervisioon (veeb)",55.8,C68="asutuse juhi supervisioon (veeb)",55.8))),"")</f>
        <v/>
      </c>
      <c r="M68" s="19" t="str">
        <f t="shared" si="2"/>
        <v/>
      </c>
      <c r="N68" s="20" t="str">
        <f t="shared" si="0"/>
        <v/>
      </c>
      <c r="O68" s="7"/>
      <c r="P68" s="7"/>
    </row>
    <row r="69" spans="2:16" x14ac:dyDescent="0.35">
      <c r="B69" s="13"/>
      <c r="C69" s="13"/>
      <c r="D69" s="13"/>
      <c r="E69" s="13"/>
      <c r="F69" s="13"/>
      <c r="G69" s="13"/>
      <c r="H69" s="13"/>
      <c r="I69" s="13"/>
      <c r="J69" s="13"/>
      <c r="K69" s="28" t="str">
        <f t="shared" si="1"/>
        <v/>
      </c>
      <c r="L69" s="28" t="str" cm="1">
        <f t="array" ref="L69">IFERROR(IF(C69="","",IF(ISNUMBER(SEARCH("kontakt",C69)),IF(H69="","",_xlfn.IFS(C69="grupi supervisioon (kontakt)",324.88,C69="individuaalne supervisioon (kontakt)",65.1,C69="asutuse juhi supervisioon (kontakt)",65.1)),_xlfn.IFS(C69="grupi supervisioon (veeb)",320.8376,C69="individuaalne supervisioon (veeb)",55.8,C69="asutuse juhi supervisioon (veeb)",55.8))),"")</f>
        <v/>
      </c>
      <c r="M69" s="19" t="str">
        <f t="shared" si="2"/>
        <v/>
      </c>
      <c r="N69" s="20" t="str">
        <f t="shared" si="0"/>
        <v/>
      </c>
      <c r="O69" s="7"/>
      <c r="P69" s="7"/>
    </row>
    <row r="70" spans="2:16" x14ac:dyDescent="0.35">
      <c r="B70" s="13"/>
      <c r="C70" s="13"/>
      <c r="D70" s="13"/>
      <c r="E70" s="13"/>
      <c r="F70" s="13"/>
      <c r="G70" s="13"/>
      <c r="H70" s="13"/>
      <c r="I70" s="13"/>
      <c r="J70" s="13"/>
      <c r="K70" s="28" t="str">
        <f t="shared" si="1"/>
        <v/>
      </c>
      <c r="L70" s="28" t="str" cm="1">
        <f t="array" ref="L70">IFERROR(IF(C70="","",IF(ISNUMBER(SEARCH("kontakt",C70)),IF(H70="","",_xlfn.IFS(C70="grupi supervisioon (kontakt)",324.88,C70="individuaalne supervisioon (kontakt)",65.1,C70="asutuse juhi supervisioon (kontakt)",65.1)),_xlfn.IFS(C70="grupi supervisioon (veeb)",320.8376,C70="individuaalne supervisioon (veeb)",55.8,C70="asutuse juhi supervisioon (veeb)",55.8))),"")</f>
        <v/>
      </c>
      <c r="M70" s="19" t="str">
        <f t="shared" si="2"/>
        <v/>
      </c>
      <c r="N70" s="20" t="str">
        <f t="shared" si="0"/>
        <v/>
      </c>
      <c r="O70" s="7"/>
      <c r="P70" s="7"/>
    </row>
    <row r="71" spans="2:16" x14ac:dyDescent="0.35">
      <c r="B71" s="13"/>
      <c r="C71" s="13"/>
      <c r="D71" s="13"/>
      <c r="E71" s="13"/>
      <c r="F71" s="13"/>
      <c r="G71" s="13"/>
      <c r="H71" s="13"/>
      <c r="I71" s="13"/>
      <c r="J71" s="13"/>
      <c r="K71" s="28" t="str">
        <f t="shared" si="1"/>
        <v/>
      </c>
      <c r="L71" s="28" t="str" cm="1">
        <f t="array" ref="L71">IFERROR(IF(C71="","",IF(ISNUMBER(SEARCH("kontakt",C71)),IF(H71="","",_xlfn.IFS(C71="grupi supervisioon (kontakt)",324.88,C71="individuaalne supervisioon (kontakt)",65.1,C71="asutuse juhi supervisioon (kontakt)",65.1)),_xlfn.IFS(C71="grupi supervisioon (veeb)",320.8376,C71="individuaalne supervisioon (veeb)",55.8,C71="asutuse juhi supervisioon (veeb)",55.8))),"")</f>
        <v/>
      </c>
      <c r="M71" s="19" t="str">
        <f t="shared" si="2"/>
        <v/>
      </c>
      <c r="N71" s="20" t="str">
        <f t="shared" si="0"/>
        <v/>
      </c>
      <c r="O71" s="7"/>
      <c r="P71" s="7"/>
    </row>
    <row r="72" spans="2:16" x14ac:dyDescent="0.35">
      <c r="B72" s="13"/>
      <c r="C72" s="13"/>
      <c r="D72" s="13"/>
      <c r="E72" s="13"/>
      <c r="F72" s="13"/>
      <c r="G72" s="13"/>
      <c r="H72" s="13"/>
      <c r="I72" s="13"/>
      <c r="J72" s="13"/>
      <c r="K72" s="28" t="str">
        <f t="shared" si="1"/>
        <v/>
      </c>
      <c r="L72" s="28" t="str" cm="1">
        <f t="array" ref="L72">IFERROR(IF(C72="","",IF(ISNUMBER(SEARCH("kontakt",C72)),IF(H72="","",_xlfn.IFS(C72="grupi supervisioon (kontakt)",324.88,C72="individuaalne supervisioon (kontakt)",65.1,C72="asutuse juhi supervisioon (kontakt)",65.1)),_xlfn.IFS(C72="grupi supervisioon (veeb)",320.8376,C72="individuaalne supervisioon (veeb)",55.8,C72="asutuse juhi supervisioon (veeb)",55.8))),"")</f>
        <v/>
      </c>
      <c r="M72" s="19" t="str">
        <f t="shared" si="2"/>
        <v/>
      </c>
      <c r="N72" s="20" t="str">
        <f t="shared" si="0"/>
        <v/>
      </c>
      <c r="O72" s="7"/>
      <c r="P72" s="7"/>
    </row>
    <row r="73" spans="2:16" x14ac:dyDescent="0.35">
      <c r="B73" s="13"/>
      <c r="C73" s="13"/>
      <c r="D73" s="13"/>
      <c r="E73" s="13"/>
      <c r="F73" s="13"/>
      <c r="G73" s="13"/>
      <c r="H73" s="13"/>
      <c r="I73" s="13"/>
      <c r="J73" s="13"/>
      <c r="K73" s="28" t="str">
        <f t="shared" si="1"/>
        <v/>
      </c>
      <c r="L73" s="28" t="str" cm="1">
        <f t="array" ref="L73">IFERROR(IF(C73="","",IF(ISNUMBER(SEARCH("kontakt",C73)),IF(H73="","",_xlfn.IFS(C73="grupi supervisioon (kontakt)",324.88,C73="individuaalne supervisioon (kontakt)",65.1,C73="asutuse juhi supervisioon (kontakt)",65.1)),_xlfn.IFS(C73="grupi supervisioon (veeb)",320.8376,C73="individuaalne supervisioon (veeb)",55.8,C73="asutuse juhi supervisioon (veeb)",55.8))),"")</f>
        <v/>
      </c>
      <c r="M73" s="19" t="str">
        <f t="shared" si="2"/>
        <v/>
      </c>
      <c r="N73" s="20" t="str">
        <f t="shared" ref="N73:N136" si="3">IFERROR(IF(C73="","",IF(ISNUMBER(SEARCH("grupi",C73)),J73*L73,IF(OR(ISNUMBER(SEARCH("individuaalne",C73)),ISNUMBER(SEARCH("asutuse juhi",C73))),I73*L73,""))),"")</f>
        <v/>
      </c>
      <c r="O73" s="7"/>
      <c r="P73" s="7"/>
    </row>
    <row r="74" spans="2:16" x14ac:dyDescent="0.35">
      <c r="B74" s="13"/>
      <c r="C74" s="13"/>
      <c r="D74" s="13"/>
      <c r="E74" s="13"/>
      <c r="F74" s="13"/>
      <c r="G74" s="13"/>
      <c r="H74" s="13"/>
      <c r="I74" s="13"/>
      <c r="J74" s="13"/>
      <c r="K74" s="28" t="str">
        <f t="shared" ref="K74:K137" si="4">IF(L74="", "", L74 / 1.24)</f>
        <v/>
      </c>
      <c r="L74" s="28" t="str" cm="1">
        <f t="array" ref="L74">IFERROR(IF(C74="","",IF(ISNUMBER(SEARCH("kontakt",C74)),IF(H74="","",_xlfn.IFS(C74="grupi supervisioon (kontakt)",324.88,C74="individuaalne supervisioon (kontakt)",65.1,C74="asutuse juhi supervisioon (kontakt)",65.1)),_xlfn.IFS(C74="grupi supervisioon (veeb)",320.8376,C74="individuaalne supervisioon (veeb)",55.8,C74="asutuse juhi supervisioon (veeb)",55.8))),"")</f>
        <v/>
      </c>
      <c r="M74" s="19" t="str">
        <f t="shared" ref="M74:M137" si="5">IF(N74="", "", N74 / 1.24)</f>
        <v/>
      </c>
      <c r="N74" s="20" t="str">
        <f t="shared" si="3"/>
        <v/>
      </c>
      <c r="O74" s="7"/>
      <c r="P74" s="7"/>
    </row>
    <row r="75" spans="2:16" x14ac:dyDescent="0.35">
      <c r="B75" s="13"/>
      <c r="C75" s="13"/>
      <c r="D75" s="13"/>
      <c r="E75" s="13"/>
      <c r="F75" s="13"/>
      <c r="G75" s="13"/>
      <c r="H75" s="13"/>
      <c r="I75" s="13"/>
      <c r="J75" s="13"/>
      <c r="K75" s="28" t="str">
        <f t="shared" si="4"/>
        <v/>
      </c>
      <c r="L75" s="28" t="str" cm="1">
        <f t="array" ref="L75">IFERROR(IF(C75="","",IF(ISNUMBER(SEARCH("kontakt",C75)),IF(H75="","",_xlfn.IFS(C75="grupi supervisioon (kontakt)",324.88,C75="individuaalne supervisioon (kontakt)",65.1,C75="asutuse juhi supervisioon (kontakt)",65.1)),_xlfn.IFS(C75="grupi supervisioon (veeb)",320.8376,C75="individuaalne supervisioon (veeb)",55.8,C75="asutuse juhi supervisioon (veeb)",55.8))),"")</f>
        <v/>
      </c>
      <c r="M75" s="19" t="str">
        <f t="shared" si="5"/>
        <v/>
      </c>
      <c r="N75" s="20" t="str">
        <f t="shared" si="3"/>
        <v/>
      </c>
      <c r="O75" s="7"/>
      <c r="P75" s="7"/>
    </row>
    <row r="76" spans="2:16" x14ac:dyDescent="0.35">
      <c r="B76" s="13"/>
      <c r="C76" s="13"/>
      <c r="D76" s="13"/>
      <c r="E76" s="13"/>
      <c r="F76" s="13"/>
      <c r="G76" s="13"/>
      <c r="H76" s="13"/>
      <c r="I76" s="13"/>
      <c r="J76" s="13"/>
      <c r="K76" s="28" t="str">
        <f t="shared" si="4"/>
        <v/>
      </c>
      <c r="L76" s="28" t="str" cm="1">
        <f t="array" ref="L76">IFERROR(IF(C76="","",IF(ISNUMBER(SEARCH("kontakt",C76)),IF(H76="","",_xlfn.IFS(C76="grupi supervisioon (kontakt)",324.88,C76="individuaalne supervisioon (kontakt)",65.1,C76="asutuse juhi supervisioon (kontakt)",65.1)),_xlfn.IFS(C76="grupi supervisioon (veeb)",320.8376,C76="individuaalne supervisioon (veeb)",55.8,C76="asutuse juhi supervisioon (veeb)",55.8))),"")</f>
        <v/>
      </c>
      <c r="M76" s="19" t="str">
        <f t="shared" si="5"/>
        <v/>
      </c>
      <c r="N76" s="20" t="str">
        <f t="shared" si="3"/>
        <v/>
      </c>
      <c r="O76" s="7"/>
      <c r="P76" s="7"/>
    </row>
    <row r="77" spans="2:16" x14ac:dyDescent="0.35">
      <c r="B77" s="13"/>
      <c r="C77" s="13"/>
      <c r="D77" s="13"/>
      <c r="E77" s="13"/>
      <c r="F77" s="13"/>
      <c r="G77" s="13"/>
      <c r="H77" s="13"/>
      <c r="I77" s="13"/>
      <c r="J77" s="13"/>
      <c r="K77" s="28" t="str">
        <f t="shared" si="4"/>
        <v/>
      </c>
      <c r="L77" s="28" t="str" cm="1">
        <f t="array" ref="L77">IFERROR(IF(C77="","",IF(ISNUMBER(SEARCH("kontakt",C77)),IF(H77="","",_xlfn.IFS(C77="grupi supervisioon (kontakt)",324.88,C77="individuaalne supervisioon (kontakt)",65.1,C77="asutuse juhi supervisioon (kontakt)",65.1)),_xlfn.IFS(C77="grupi supervisioon (veeb)",320.8376,C77="individuaalne supervisioon (veeb)",55.8,C77="asutuse juhi supervisioon (veeb)",55.8))),"")</f>
        <v/>
      </c>
      <c r="M77" s="19" t="str">
        <f t="shared" si="5"/>
        <v/>
      </c>
      <c r="N77" s="20" t="str">
        <f t="shared" si="3"/>
        <v/>
      </c>
      <c r="O77" s="7"/>
      <c r="P77" s="7"/>
    </row>
    <row r="78" spans="2:16" x14ac:dyDescent="0.35">
      <c r="B78" s="13"/>
      <c r="C78" s="13"/>
      <c r="D78" s="13"/>
      <c r="E78" s="13"/>
      <c r="F78" s="13"/>
      <c r="G78" s="13"/>
      <c r="H78" s="13"/>
      <c r="I78" s="13"/>
      <c r="J78" s="13"/>
      <c r="K78" s="28" t="str">
        <f t="shared" si="4"/>
        <v/>
      </c>
      <c r="L78" s="28" t="str" cm="1">
        <f t="array" ref="L78">IFERROR(IF(C78="","",IF(ISNUMBER(SEARCH("kontakt",C78)),IF(H78="","",_xlfn.IFS(C78="grupi supervisioon (kontakt)",324.88,C78="individuaalne supervisioon (kontakt)",65.1,C78="asutuse juhi supervisioon (kontakt)",65.1)),_xlfn.IFS(C78="grupi supervisioon (veeb)",320.8376,C78="individuaalne supervisioon (veeb)",55.8,C78="asutuse juhi supervisioon (veeb)",55.8))),"")</f>
        <v/>
      </c>
      <c r="M78" s="19" t="str">
        <f t="shared" si="5"/>
        <v/>
      </c>
      <c r="N78" s="20" t="str">
        <f t="shared" si="3"/>
        <v/>
      </c>
      <c r="O78" s="7"/>
      <c r="P78" s="7"/>
    </row>
    <row r="79" spans="2:16" x14ac:dyDescent="0.35">
      <c r="B79" s="13"/>
      <c r="C79" s="13"/>
      <c r="D79" s="13"/>
      <c r="E79" s="13"/>
      <c r="F79" s="13"/>
      <c r="G79" s="13"/>
      <c r="H79" s="13"/>
      <c r="I79" s="13"/>
      <c r="J79" s="13"/>
      <c r="K79" s="28" t="str">
        <f t="shared" si="4"/>
        <v/>
      </c>
      <c r="L79" s="28" t="str" cm="1">
        <f t="array" ref="L79">IFERROR(IF(C79="","",IF(ISNUMBER(SEARCH("kontakt",C79)),IF(H79="","",_xlfn.IFS(C79="grupi supervisioon (kontakt)",324.88,C79="individuaalne supervisioon (kontakt)",65.1,C79="asutuse juhi supervisioon (kontakt)",65.1)),_xlfn.IFS(C79="grupi supervisioon (veeb)",320.8376,C79="individuaalne supervisioon (veeb)",55.8,C79="asutuse juhi supervisioon (veeb)",55.8))),"")</f>
        <v/>
      </c>
      <c r="M79" s="19" t="str">
        <f t="shared" si="5"/>
        <v/>
      </c>
      <c r="N79" s="20" t="str">
        <f t="shared" si="3"/>
        <v/>
      </c>
      <c r="O79" s="7"/>
      <c r="P79" s="7"/>
    </row>
    <row r="80" spans="2:16" x14ac:dyDescent="0.35">
      <c r="B80" s="13"/>
      <c r="C80" s="13"/>
      <c r="D80" s="13"/>
      <c r="E80" s="13"/>
      <c r="F80" s="13"/>
      <c r="G80" s="13"/>
      <c r="H80" s="13"/>
      <c r="I80" s="13"/>
      <c r="J80" s="13"/>
      <c r="K80" s="28" t="str">
        <f t="shared" si="4"/>
        <v/>
      </c>
      <c r="L80" s="28" t="str" cm="1">
        <f t="array" ref="L80">IFERROR(IF(C80="","",IF(ISNUMBER(SEARCH("kontakt",C80)),IF(H80="","",_xlfn.IFS(C80="grupi supervisioon (kontakt)",324.88,C80="individuaalne supervisioon (kontakt)",65.1,C80="asutuse juhi supervisioon (kontakt)",65.1)),_xlfn.IFS(C80="grupi supervisioon (veeb)",320.8376,C80="individuaalne supervisioon (veeb)",55.8,C80="asutuse juhi supervisioon (veeb)",55.8))),"")</f>
        <v/>
      </c>
      <c r="M80" s="19" t="str">
        <f t="shared" si="5"/>
        <v/>
      </c>
      <c r="N80" s="20" t="str">
        <f t="shared" si="3"/>
        <v/>
      </c>
      <c r="O80" s="7"/>
      <c r="P80" s="7"/>
    </row>
    <row r="81" spans="2:16" x14ac:dyDescent="0.35">
      <c r="B81" s="13"/>
      <c r="C81" s="13"/>
      <c r="D81" s="13"/>
      <c r="E81" s="13"/>
      <c r="F81" s="13"/>
      <c r="G81" s="13"/>
      <c r="H81" s="13"/>
      <c r="I81" s="13"/>
      <c r="J81" s="13"/>
      <c r="K81" s="28" t="str">
        <f t="shared" si="4"/>
        <v/>
      </c>
      <c r="L81" s="28" t="str" cm="1">
        <f t="array" ref="L81">IFERROR(IF(C81="","",IF(ISNUMBER(SEARCH("kontakt",C81)),IF(H81="","",_xlfn.IFS(C81="grupi supervisioon (kontakt)",324.88,C81="individuaalne supervisioon (kontakt)",65.1,C81="asutuse juhi supervisioon (kontakt)",65.1)),_xlfn.IFS(C81="grupi supervisioon (veeb)",320.8376,C81="individuaalne supervisioon (veeb)",55.8,C81="asutuse juhi supervisioon (veeb)",55.8))),"")</f>
        <v/>
      </c>
      <c r="M81" s="19" t="str">
        <f t="shared" si="5"/>
        <v/>
      </c>
      <c r="N81" s="20" t="str">
        <f t="shared" si="3"/>
        <v/>
      </c>
      <c r="O81" s="7"/>
      <c r="P81" s="7"/>
    </row>
    <row r="82" spans="2:16" x14ac:dyDescent="0.35">
      <c r="B82" s="13"/>
      <c r="C82" s="13"/>
      <c r="D82" s="13"/>
      <c r="E82" s="13"/>
      <c r="F82" s="13"/>
      <c r="G82" s="13"/>
      <c r="H82" s="13"/>
      <c r="I82" s="13"/>
      <c r="J82" s="13"/>
      <c r="K82" s="28" t="str">
        <f t="shared" si="4"/>
        <v/>
      </c>
      <c r="L82" s="28" t="str" cm="1">
        <f t="array" ref="L82">IFERROR(IF(C82="","",IF(ISNUMBER(SEARCH("kontakt",C82)),IF(H82="","",_xlfn.IFS(C82="grupi supervisioon (kontakt)",324.88,C82="individuaalne supervisioon (kontakt)",65.1,C82="asutuse juhi supervisioon (kontakt)",65.1)),_xlfn.IFS(C82="grupi supervisioon (veeb)",320.8376,C82="individuaalne supervisioon (veeb)",55.8,C82="asutuse juhi supervisioon (veeb)",55.8))),"")</f>
        <v/>
      </c>
      <c r="M82" s="19" t="str">
        <f t="shared" si="5"/>
        <v/>
      </c>
      <c r="N82" s="20" t="str">
        <f t="shared" si="3"/>
        <v/>
      </c>
      <c r="O82" s="7"/>
      <c r="P82" s="7"/>
    </row>
    <row r="83" spans="2:16" x14ac:dyDescent="0.35">
      <c r="B83" s="13"/>
      <c r="C83" s="13"/>
      <c r="D83" s="13"/>
      <c r="E83" s="13"/>
      <c r="F83" s="13"/>
      <c r="G83" s="13"/>
      <c r="H83" s="13"/>
      <c r="I83" s="13"/>
      <c r="J83" s="13"/>
      <c r="K83" s="28" t="str">
        <f t="shared" si="4"/>
        <v/>
      </c>
      <c r="L83" s="28" t="str" cm="1">
        <f t="array" ref="L83">IFERROR(IF(C83="","",IF(ISNUMBER(SEARCH("kontakt",C83)),IF(H83="","",_xlfn.IFS(C83="grupi supervisioon (kontakt)",324.88,C83="individuaalne supervisioon (kontakt)",65.1,C83="asutuse juhi supervisioon (kontakt)",65.1)),_xlfn.IFS(C83="grupi supervisioon (veeb)",320.8376,C83="individuaalne supervisioon (veeb)",55.8,C83="asutuse juhi supervisioon (veeb)",55.8))),"")</f>
        <v/>
      </c>
      <c r="M83" s="19" t="str">
        <f t="shared" si="5"/>
        <v/>
      </c>
      <c r="N83" s="20" t="str">
        <f t="shared" si="3"/>
        <v/>
      </c>
      <c r="O83" s="7"/>
      <c r="P83" s="7"/>
    </row>
    <row r="84" spans="2:16" x14ac:dyDescent="0.35">
      <c r="B84" s="13"/>
      <c r="C84" s="13"/>
      <c r="D84" s="13"/>
      <c r="E84" s="13"/>
      <c r="F84" s="13"/>
      <c r="G84" s="13"/>
      <c r="H84" s="13"/>
      <c r="I84" s="13"/>
      <c r="J84" s="13"/>
      <c r="K84" s="28" t="str">
        <f t="shared" si="4"/>
        <v/>
      </c>
      <c r="L84" s="28" t="str" cm="1">
        <f t="array" ref="L84">IFERROR(IF(C84="","",IF(ISNUMBER(SEARCH("kontakt",C84)),IF(H84="","",_xlfn.IFS(C84="grupi supervisioon (kontakt)",324.88,C84="individuaalne supervisioon (kontakt)",65.1,C84="asutuse juhi supervisioon (kontakt)",65.1)),_xlfn.IFS(C84="grupi supervisioon (veeb)",320.8376,C84="individuaalne supervisioon (veeb)",55.8,C84="asutuse juhi supervisioon (veeb)",55.8))),"")</f>
        <v/>
      </c>
      <c r="M84" s="19" t="str">
        <f t="shared" si="5"/>
        <v/>
      </c>
      <c r="N84" s="20" t="str">
        <f t="shared" si="3"/>
        <v/>
      </c>
      <c r="O84" s="7"/>
      <c r="P84" s="7"/>
    </row>
    <row r="85" spans="2:16" x14ac:dyDescent="0.35">
      <c r="B85" s="13"/>
      <c r="C85" s="13"/>
      <c r="D85" s="13"/>
      <c r="E85" s="13"/>
      <c r="F85" s="13"/>
      <c r="G85" s="13"/>
      <c r="H85" s="13"/>
      <c r="I85" s="13"/>
      <c r="J85" s="13"/>
      <c r="K85" s="28" t="str">
        <f t="shared" si="4"/>
        <v/>
      </c>
      <c r="L85" s="28" t="str" cm="1">
        <f t="array" ref="L85">IFERROR(IF(C85="","",IF(ISNUMBER(SEARCH("kontakt",C85)),IF(H85="","",_xlfn.IFS(C85="grupi supervisioon (kontakt)",324.88,C85="individuaalne supervisioon (kontakt)",65.1,C85="asutuse juhi supervisioon (kontakt)",65.1)),_xlfn.IFS(C85="grupi supervisioon (veeb)",320.8376,C85="individuaalne supervisioon (veeb)",55.8,C85="asutuse juhi supervisioon (veeb)",55.8))),"")</f>
        <v/>
      </c>
      <c r="M85" s="19" t="str">
        <f t="shared" si="5"/>
        <v/>
      </c>
      <c r="N85" s="20" t="str">
        <f t="shared" si="3"/>
        <v/>
      </c>
      <c r="O85" s="7"/>
      <c r="P85" s="7"/>
    </row>
    <row r="86" spans="2:16" x14ac:dyDescent="0.35">
      <c r="B86" s="13"/>
      <c r="C86" s="13"/>
      <c r="D86" s="13"/>
      <c r="E86" s="13"/>
      <c r="F86" s="13"/>
      <c r="G86" s="13"/>
      <c r="H86" s="13"/>
      <c r="I86" s="13"/>
      <c r="J86" s="13"/>
      <c r="K86" s="28" t="str">
        <f t="shared" si="4"/>
        <v/>
      </c>
      <c r="L86" s="28" t="str" cm="1">
        <f t="array" ref="L86">IFERROR(IF(C86="","",IF(ISNUMBER(SEARCH("kontakt",C86)),IF(H86="","",_xlfn.IFS(C86="grupi supervisioon (kontakt)",324.88,C86="individuaalne supervisioon (kontakt)",65.1,C86="asutuse juhi supervisioon (kontakt)",65.1)),_xlfn.IFS(C86="grupi supervisioon (veeb)",320.8376,C86="individuaalne supervisioon (veeb)",55.8,C86="asutuse juhi supervisioon (veeb)",55.8))),"")</f>
        <v/>
      </c>
      <c r="M86" s="19" t="str">
        <f t="shared" si="5"/>
        <v/>
      </c>
      <c r="N86" s="20" t="str">
        <f t="shared" si="3"/>
        <v/>
      </c>
      <c r="O86" s="7"/>
      <c r="P86" s="7"/>
    </row>
    <row r="87" spans="2:16" x14ac:dyDescent="0.35">
      <c r="B87" s="13"/>
      <c r="C87" s="13"/>
      <c r="D87" s="13"/>
      <c r="E87" s="13"/>
      <c r="F87" s="13"/>
      <c r="G87" s="13"/>
      <c r="H87" s="13"/>
      <c r="I87" s="13"/>
      <c r="J87" s="13"/>
      <c r="K87" s="28" t="str">
        <f t="shared" si="4"/>
        <v/>
      </c>
      <c r="L87" s="28" t="str" cm="1">
        <f t="array" ref="L87">IFERROR(IF(C87="","",IF(ISNUMBER(SEARCH("kontakt",C87)),IF(H87="","",_xlfn.IFS(C87="grupi supervisioon (kontakt)",324.88,C87="individuaalne supervisioon (kontakt)",65.1,C87="asutuse juhi supervisioon (kontakt)",65.1)),_xlfn.IFS(C87="grupi supervisioon (veeb)",320.8376,C87="individuaalne supervisioon (veeb)",55.8,C87="asutuse juhi supervisioon (veeb)",55.8))),"")</f>
        <v/>
      </c>
      <c r="M87" s="19" t="str">
        <f t="shared" si="5"/>
        <v/>
      </c>
      <c r="N87" s="20" t="str">
        <f t="shared" si="3"/>
        <v/>
      </c>
      <c r="O87" s="7"/>
      <c r="P87" s="7"/>
    </row>
    <row r="88" spans="2:16" x14ac:dyDescent="0.35">
      <c r="B88" s="13"/>
      <c r="C88" s="13"/>
      <c r="D88" s="13"/>
      <c r="E88" s="13"/>
      <c r="F88" s="13"/>
      <c r="G88" s="13"/>
      <c r="H88" s="13"/>
      <c r="I88" s="13"/>
      <c r="J88" s="13"/>
      <c r="K88" s="28" t="str">
        <f t="shared" si="4"/>
        <v/>
      </c>
      <c r="L88" s="28" t="str" cm="1">
        <f t="array" ref="L88">IFERROR(IF(C88="","",IF(ISNUMBER(SEARCH("kontakt",C88)),IF(H88="","",_xlfn.IFS(C88="grupi supervisioon (kontakt)",324.88,C88="individuaalne supervisioon (kontakt)",65.1,C88="asutuse juhi supervisioon (kontakt)",65.1)),_xlfn.IFS(C88="grupi supervisioon (veeb)",320.8376,C88="individuaalne supervisioon (veeb)",55.8,C88="asutuse juhi supervisioon (veeb)",55.8))),"")</f>
        <v/>
      </c>
      <c r="M88" s="19" t="str">
        <f t="shared" si="5"/>
        <v/>
      </c>
      <c r="N88" s="20" t="str">
        <f t="shared" si="3"/>
        <v/>
      </c>
      <c r="O88" s="7"/>
      <c r="P88" s="7"/>
    </row>
    <row r="89" spans="2:16" x14ac:dyDescent="0.35">
      <c r="B89" s="13"/>
      <c r="C89" s="13"/>
      <c r="D89" s="13"/>
      <c r="E89" s="13"/>
      <c r="F89" s="13"/>
      <c r="G89" s="13"/>
      <c r="H89" s="13"/>
      <c r="I89" s="13"/>
      <c r="J89" s="13"/>
      <c r="K89" s="28" t="str">
        <f t="shared" si="4"/>
        <v/>
      </c>
      <c r="L89" s="28" t="str" cm="1">
        <f t="array" ref="L89">IFERROR(IF(C89="","",IF(ISNUMBER(SEARCH("kontakt",C89)),IF(H89="","",_xlfn.IFS(C89="grupi supervisioon (kontakt)",324.88,C89="individuaalne supervisioon (kontakt)",65.1,C89="asutuse juhi supervisioon (kontakt)",65.1)),_xlfn.IFS(C89="grupi supervisioon (veeb)",320.8376,C89="individuaalne supervisioon (veeb)",55.8,C89="asutuse juhi supervisioon (veeb)",55.8))),"")</f>
        <v/>
      </c>
      <c r="M89" s="19" t="str">
        <f t="shared" si="5"/>
        <v/>
      </c>
      <c r="N89" s="20" t="str">
        <f t="shared" si="3"/>
        <v/>
      </c>
      <c r="O89" s="7"/>
      <c r="P89" s="7"/>
    </row>
    <row r="90" spans="2:16" x14ac:dyDescent="0.35">
      <c r="B90" s="13"/>
      <c r="C90" s="13"/>
      <c r="D90" s="13"/>
      <c r="E90" s="13"/>
      <c r="F90" s="13"/>
      <c r="G90" s="13"/>
      <c r="H90" s="13"/>
      <c r="I90" s="13"/>
      <c r="J90" s="13"/>
      <c r="K90" s="28" t="str">
        <f t="shared" si="4"/>
        <v/>
      </c>
      <c r="L90" s="28" t="str" cm="1">
        <f t="array" ref="L90">IFERROR(IF(C90="","",IF(ISNUMBER(SEARCH("kontakt",C90)),IF(H90="","",_xlfn.IFS(C90="grupi supervisioon (kontakt)",324.88,C90="individuaalne supervisioon (kontakt)",65.1,C90="asutuse juhi supervisioon (kontakt)",65.1)),_xlfn.IFS(C90="grupi supervisioon (veeb)",320.8376,C90="individuaalne supervisioon (veeb)",55.8,C90="asutuse juhi supervisioon (veeb)",55.8))),"")</f>
        <v/>
      </c>
      <c r="M90" s="19" t="str">
        <f t="shared" si="5"/>
        <v/>
      </c>
      <c r="N90" s="20" t="str">
        <f t="shared" si="3"/>
        <v/>
      </c>
      <c r="O90" s="7"/>
      <c r="P90" s="7"/>
    </row>
    <row r="91" spans="2:16" x14ac:dyDescent="0.35">
      <c r="B91" s="13"/>
      <c r="C91" s="13"/>
      <c r="D91" s="13"/>
      <c r="E91" s="13"/>
      <c r="F91" s="13"/>
      <c r="G91" s="13"/>
      <c r="H91" s="13"/>
      <c r="I91" s="13"/>
      <c r="J91" s="13"/>
      <c r="K91" s="28" t="str">
        <f t="shared" si="4"/>
        <v/>
      </c>
      <c r="L91" s="28" t="str" cm="1">
        <f t="array" ref="L91">IFERROR(IF(C91="","",IF(ISNUMBER(SEARCH("kontakt",C91)),IF(H91="","",_xlfn.IFS(C91="grupi supervisioon (kontakt)",324.88,C91="individuaalne supervisioon (kontakt)",65.1,C91="asutuse juhi supervisioon (kontakt)",65.1)),_xlfn.IFS(C91="grupi supervisioon (veeb)",320.8376,C91="individuaalne supervisioon (veeb)",55.8,C91="asutuse juhi supervisioon (veeb)",55.8))),"")</f>
        <v/>
      </c>
      <c r="M91" s="19" t="str">
        <f t="shared" si="5"/>
        <v/>
      </c>
      <c r="N91" s="20" t="str">
        <f t="shared" si="3"/>
        <v/>
      </c>
      <c r="O91" s="7"/>
      <c r="P91" s="7"/>
    </row>
    <row r="92" spans="2:16" x14ac:dyDescent="0.35">
      <c r="B92" s="13"/>
      <c r="C92" s="13"/>
      <c r="D92" s="13"/>
      <c r="E92" s="13"/>
      <c r="F92" s="13"/>
      <c r="G92" s="13"/>
      <c r="H92" s="13"/>
      <c r="I92" s="13"/>
      <c r="J92" s="13"/>
      <c r="K92" s="28" t="str">
        <f t="shared" si="4"/>
        <v/>
      </c>
      <c r="L92" s="28" t="str" cm="1">
        <f t="array" ref="L92">IFERROR(IF(C92="","",IF(ISNUMBER(SEARCH("kontakt",C92)),IF(H92="","",_xlfn.IFS(C92="grupi supervisioon (kontakt)",324.88,C92="individuaalne supervisioon (kontakt)",65.1,C92="asutuse juhi supervisioon (kontakt)",65.1)),_xlfn.IFS(C92="grupi supervisioon (veeb)",320.8376,C92="individuaalne supervisioon (veeb)",55.8,C92="asutuse juhi supervisioon (veeb)",55.8))),"")</f>
        <v/>
      </c>
      <c r="M92" s="19" t="str">
        <f t="shared" si="5"/>
        <v/>
      </c>
      <c r="N92" s="20" t="str">
        <f t="shared" si="3"/>
        <v/>
      </c>
      <c r="O92" s="7"/>
      <c r="P92" s="7"/>
    </row>
    <row r="93" spans="2:16" x14ac:dyDescent="0.35">
      <c r="B93" s="13"/>
      <c r="C93" s="13"/>
      <c r="D93" s="13"/>
      <c r="E93" s="13"/>
      <c r="F93" s="13"/>
      <c r="G93" s="13"/>
      <c r="H93" s="13"/>
      <c r="I93" s="13"/>
      <c r="J93" s="13"/>
      <c r="K93" s="28" t="str">
        <f t="shared" si="4"/>
        <v/>
      </c>
      <c r="L93" s="28" t="str" cm="1">
        <f t="array" ref="L93">IFERROR(IF(C93="","",IF(ISNUMBER(SEARCH("kontakt",C93)),IF(H93="","",_xlfn.IFS(C93="grupi supervisioon (kontakt)",324.88,C93="individuaalne supervisioon (kontakt)",65.1,C93="asutuse juhi supervisioon (kontakt)",65.1)),_xlfn.IFS(C93="grupi supervisioon (veeb)",320.8376,C93="individuaalne supervisioon (veeb)",55.8,C93="asutuse juhi supervisioon (veeb)",55.8))),"")</f>
        <v/>
      </c>
      <c r="M93" s="19" t="str">
        <f t="shared" si="5"/>
        <v/>
      </c>
      <c r="N93" s="20" t="str">
        <f t="shared" si="3"/>
        <v/>
      </c>
      <c r="O93" s="7"/>
      <c r="P93" s="7"/>
    </row>
    <row r="94" spans="2:16" x14ac:dyDescent="0.35">
      <c r="B94" s="13"/>
      <c r="C94" s="13"/>
      <c r="D94" s="13"/>
      <c r="E94" s="13"/>
      <c r="F94" s="13"/>
      <c r="G94" s="13"/>
      <c r="H94" s="13"/>
      <c r="I94" s="13"/>
      <c r="J94" s="13"/>
      <c r="K94" s="28" t="str">
        <f t="shared" si="4"/>
        <v/>
      </c>
      <c r="L94" s="28" t="str" cm="1">
        <f t="array" ref="L94">IFERROR(IF(C94="","",IF(ISNUMBER(SEARCH("kontakt",C94)),IF(H94="","",_xlfn.IFS(C94="grupi supervisioon (kontakt)",324.88,C94="individuaalne supervisioon (kontakt)",65.1,C94="asutuse juhi supervisioon (kontakt)",65.1)),_xlfn.IFS(C94="grupi supervisioon (veeb)",320.8376,C94="individuaalne supervisioon (veeb)",55.8,C94="asutuse juhi supervisioon (veeb)",55.8))),"")</f>
        <v/>
      </c>
      <c r="M94" s="19" t="str">
        <f t="shared" si="5"/>
        <v/>
      </c>
      <c r="N94" s="20" t="str">
        <f t="shared" si="3"/>
        <v/>
      </c>
      <c r="O94" s="7"/>
      <c r="P94" s="7"/>
    </row>
    <row r="95" spans="2:16" x14ac:dyDescent="0.35">
      <c r="B95" s="13"/>
      <c r="C95" s="13"/>
      <c r="D95" s="13"/>
      <c r="E95" s="13"/>
      <c r="F95" s="13"/>
      <c r="G95" s="13"/>
      <c r="H95" s="13"/>
      <c r="I95" s="13"/>
      <c r="J95" s="13"/>
      <c r="K95" s="28" t="str">
        <f t="shared" si="4"/>
        <v/>
      </c>
      <c r="L95" s="28" t="str" cm="1">
        <f t="array" ref="L95">IFERROR(IF(C95="","",IF(ISNUMBER(SEARCH("kontakt",C95)),IF(H95="","",_xlfn.IFS(C95="grupi supervisioon (kontakt)",324.88,C95="individuaalne supervisioon (kontakt)",65.1,C95="asutuse juhi supervisioon (kontakt)",65.1)),_xlfn.IFS(C95="grupi supervisioon (veeb)",320.8376,C95="individuaalne supervisioon (veeb)",55.8,C95="asutuse juhi supervisioon (veeb)",55.8))),"")</f>
        <v/>
      </c>
      <c r="M95" s="19" t="str">
        <f t="shared" si="5"/>
        <v/>
      </c>
      <c r="N95" s="20" t="str">
        <f t="shared" si="3"/>
        <v/>
      </c>
      <c r="O95" s="7"/>
      <c r="P95" s="7"/>
    </row>
    <row r="96" spans="2:16" x14ac:dyDescent="0.35">
      <c r="B96" s="13"/>
      <c r="C96" s="13"/>
      <c r="D96" s="13"/>
      <c r="E96" s="13"/>
      <c r="F96" s="13"/>
      <c r="G96" s="13"/>
      <c r="H96" s="13"/>
      <c r="I96" s="13"/>
      <c r="J96" s="13"/>
      <c r="K96" s="28" t="str">
        <f t="shared" si="4"/>
        <v/>
      </c>
      <c r="L96" s="28" t="str" cm="1">
        <f t="array" ref="L96">IFERROR(IF(C96="","",IF(ISNUMBER(SEARCH("kontakt",C96)),IF(H96="","",_xlfn.IFS(C96="grupi supervisioon (kontakt)",324.88,C96="individuaalne supervisioon (kontakt)",65.1,C96="asutuse juhi supervisioon (kontakt)",65.1)),_xlfn.IFS(C96="grupi supervisioon (veeb)",320.8376,C96="individuaalne supervisioon (veeb)",55.8,C96="asutuse juhi supervisioon (veeb)",55.8))),"")</f>
        <v/>
      </c>
      <c r="M96" s="19" t="str">
        <f t="shared" si="5"/>
        <v/>
      </c>
      <c r="N96" s="20" t="str">
        <f t="shared" si="3"/>
        <v/>
      </c>
      <c r="O96" s="7"/>
      <c r="P96" s="7"/>
    </row>
    <row r="97" spans="2:16" x14ac:dyDescent="0.35">
      <c r="B97" s="13"/>
      <c r="C97" s="13"/>
      <c r="D97" s="13"/>
      <c r="E97" s="13"/>
      <c r="F97" s="13"/>
      <c r="G97" s="13"/>
      <c r="H97" s="13"/>
      <c r="I97" s="13"/>
      <c r="J97" s="13"/>
      <c r="K97" s="28" t="str">
        <f t="shared" si="4"/>
        <v/>
      </c>
      <c r="L97" s="28" t="str" cm="1">
        <f t="array" ref="L97">IFERROR(IF(C97="","",IF(ISNUMBER(SEARCH("kontakt",C97)),IF(H97="","",_xlfn.IFS(C97="grupi supervisioon (kontakt)",324.88,C97="individuaalne supervisioon (kontakt)",65.1,C97="asutuse juhi supervisioon (kontakt)",65.1)),_xlfn.IFS(C97="grupi supervisioon (veeb)",320.8376,C97="individuaalne supervisioon (veeb)",55.8,C97="asutuse juhi supervisioon (veeb)",55.8))),"")</f>
        <v/>
      </c>
      <c r="M97" s="19" t="str">
        <f t="shared" si="5"/>
        <v/>
      </c>
      <c r="N97" s="20" t="str">
        <f t="shared" si="3"/>
        <v/>
      </c>
      <c r="O97" s="7"/>
      <c r="P97" s="7"/>
    </row>
    <row r="98" spans="2:16" x14ac:dyDescent="0.35">
      <c r="B98" s="13"/>
      <c r="C98" s="13"/>
      <c r="D98" s="13"/>
      <c r="E98" s="13"/>
      <c r="F98" s="13"/>
      <c r="G98" s="13"/>
      <c r="H98" s="13"/>
      <c r="I98" s="13"/>
      <c r="J98" s="13"/>
      <c r="K98" s="28" t="str">
        <f t="shared" si="4"/>
        <v/>
      </c>
      <c r="L98" s="28" t="str" cm="1">
        <f t="array" ref="L98">IFERROR(IF(C98="","",IF(ISNUMBER(SEARCH("kontakt",C98)),IF(H98="","",_xlfn.IFS(C98="grupi supervisioon (kontakt)",324.88,C98="individuaalne supervisioon (kontakt)",65.1,C98="asutuse juhi supervisioon (kontakt)",65.1)),_xlfn.IFS(C98="grupi supervisioon (veeb)",320.8376,C98="individuaalne supervisioon (veeb)",55.8,C98="asutuse juhi supervisioon (veeb)",55.8))),"")</f>
        <v/>
      </c>
      <c r="M98" s="19" t="str">
        <f t="shared" si="5"/>
        <v/>
      </c>
      <c r="N98" s="20" t="str">
        <f t="shared" si="3"/>
        <v/>
      </c>
      <c r="O98" s="7"/>
      <c r="P98" s="7"/>
    </row>
    <row r="99" spans="2:16" x14ac:dyDescent="0.35">
      <c r="B99" s="13"/>
      <c r="C99" s="13"/>
      <c r="D99" s="13"/>
      <c r="E99" s="13"/>
      <c r="F99" s="13"/>
      <c r="G99" s="13"/>
      <c r="H99" s="13"/>
      <c r="I99" s="13"/>
      <c r="J99" s="13"/>
      <c r="K99" s="28" t="str">
        <f t="shared" si="4"/>
        <v/>
      </c>
      <c r="L99" s="28" t="str" cm="1">
        <f t="array" ref="L99">IFERROR(IF(C99="","",IF(ISNUMBER(SEARCH("kontakt",C99)),IF(H99="","",_xlfn.IFS(C99="grupi supervisioon (kontakt)",324.88,C99="individuaalne supervisioon (kontakt)",65.1,C99="asutuse juhi supervisioon (kontakt)",65.1)),_xlfn.IFS(C99="grupi supervisioon (veeb)",320.8376,C99="individuaalne supervisioon (veeb)",55.8,C99="asutuse juhi supervisioon (veeb)",55.8))),"")</f>
        <v/>
      </c>
      <c r="M99" s="19" t="str">
        <f t="shared" si="5"/>
        <v/>
      </c>
      <c r="N99" s="20" t="str">
        <f t="shared" si="3"/>
        <v/>
      </c>
      <c r="O99" s="7"/>
      <c r="P99" s="7"/>
    </row>
    <row r="100" spans="2:16" x14ac:dyDescent="0.35">
      <c r="B100" s="13"/>
      <c r="C100" s="13"/>
      <c r="D100" s="13"/>
      <c r="E100" s="13"/>
      <c r="F100" s="13"/>
      <c r="G100" s="13"/>
      <c r="H100" s="13"/>
      <c r="I100" s="13"/>
      <c r="J100" s="13"/>
      <c r="K100" s="28" t="str">
        <f t="shared" si="4"/>
        <v/>
      </c>
      <c r="L100" s="28" t="str" cm="1">
        <f t="array" ref="L100">IFERROR(IF(C100="","",IF(ISNUMBER(SEARCH("kontakt",C100)),IF(H100="","",_xlfn.IFS(C100="grupi supervisioon (kontakt)",324.88,C100="individuaalne supervisioon (kontakt)",65.1,C100="asutuse juhi supervisioon (kontakt)",65.1)),_xlfn.IFS(C100="grupi supervisioon (veeb)",320.8376,C100="individuaalne supervisioon (veeb)",55.8,C100="asutuse juhi supervisioon (veeb)",55.8))),"")</f>
        <v/>
      </c>
      <c r="M100" s="19" t="str">
        <f t="shared" si="5"/>
        <v/>
      </c>
      <c r="N100" s="20" t="str">
        <f t="shared" si="3"/>
        <v/>
      </c>
      <c r="O100" s="7"/>
      <c r="P100" s="7"/>
    </row>
    <row r="101" spans="2:16" x14ac:dyDescent="0.35">
      <c r="B101" s="13"/>
      <c r="C101" s="13"/>
      <c r="D101" s="13"/>
      <c r="E101" s="13"/>
      <c r="F101" s="13"/>
      <c r="G101" s="13"/>
      <c r="H101" s="13"/>
      <c r="I101" s="13"/>
      <c r="J101" s="13"/>
      <c r="K101" s="28" t="str">
        <f t="shared" si="4"/>
        <v/>
      </c>
      <c r="L101" s="28" t="str" cm="1">
        <f t="array" ref="L101">IFERROR(IF(C101="","",IF(ISNUMBER(SEARCH("kontakt",C101)),IF(H101="","",_xlfn.IFS(C101="grupi supervisioon (kontakt)",324.88,C101="individuaalne supervisioon (kontakt)",65.1,C101="asutuse juhi supervisioon (kontakt)",65.1)),_xlfn.IFS(C101="grupi supervisioon (veeb)",320.8376,C101="individuaalne supervisioon (veeb)",55.8,C101="asutuse juhi supervisioon (veeb)",55.8))),"")</f>
        <v/>
      </c>
      <c r="M101" s="19" t="str">
        <f t="shared" si="5"/>
        <v/>
      </c>
      <c r="N101" s="20" t="str">
        <f t="shared" si="3"/>
        <v/>
      </c>
      <c r="O101" s="7"/>
      <c r="P101" s="7"/>
    </row>
    <row r="102" spans="2:16" x14ac:dyDescent="0.35">
      <c r="B102" s="13"/>
      <c r="C102" s="13"/>
      <c r="D102" s="13"/>
      <c r="E102" s="13"/>
      <c r="F102" s="13"/>
      <c r="G102" s="13"/>
      <c r="H102" s="13"/>
      <c r="I102" s="13"/>
      <c r="J102" s="13"/>
      <c r="K102" s="28" t="str">
        <f t="shared" si="4"/>
        <v/>
      </c>
      <c r="L102" s="28" t="str" cm="1">
        <f t="array" ref="L102">IFERROR(IF(C102="","",IF(ISNUMBER(SEARCH("kontakt",C102)),IF(H102="","",_xlfn.IFS(C102="grupi supervisioon (kontakt)",324.88,C102="individuaalne supervisioon (kontakt)",65.1,C102="asutuse juhi supervisioon (kontakt)",65.1)),_xlfn.IFS(C102="grupi supervisioon (veeb)",320.8376,C102="individuaalne supervisioon (veeb)",55.8,C102="asutuse juhi supervisioon (veeb)",55.8))),"")</f>
        <v/>
      </c>
      <c r="M102" s="19" t="str">
        <f t="shared" si="5"/>
        <v/>
      </c>
      <c r="N102" s="20" t="str">
        <f t="shared" si="3"/>
        <v/>
      </c>
      <c r="O102" s="7"/>
      <c r="P102" s="7"/>
    </row>
    <row r="103" spans="2:16" x14ac:dyDescent="0.35">
      <c r="B103" s="13"/>
      <c r="C103" s="13"/>
      <c r="D103" s="13"/>
      <c r="E103" s="13"/>
      <c r="F103" s="13"/>
      <c r="G103" s="13"/>
      <c r="H103" s="13"/>
      <c r="I103" s="13"/>
      <c r="J103" s="13"/>
      <c r="K103" s="28" t="str">
        <f t="shared" si="4"/>
        <v/>
      </c>
      <c r="L103" s="28" t="str" cm="1">
        <f t="array" ref="L103">IFERROR(IF(C103="","",IF(ISNUMBER(SEARCH("kontakt",C103)),IF(H103="","",_xlfn.IFS(C103="grupi supervisioon (kontakt)",324.88,C103="individuaalne supervisioon (kontakt)",65.1,C103="asutuse juhi supervisioon (kontakt)",65.1)),_xlfn.IFS(C103="grupi supervisioon (veeb)",320.8376,C103="individuaalne supervisioon (veeb)",55.8,C103="asutuse juhi supervisioon (veeb)",55.8))),"")</f>
        <v/>
      </c>
      <c r="M103" s="19" t="str">
        <f t="shared" si="5"/>
        <v/>
      </c>
      <c r="N103" s="20" t="str">
        <f t="shared" si="3"/>
        <v/>
      </c>
      <c r="O103" s="7"/>
      <c r="P103" s="7"/>
    </row>
    <row r="104" spans="2:16" x14ac:dyDescent="0.35">
      <c r="B104" s="13"/>
      <c r="C104" s="13"/>
      <c r="D104" s="13"/>
      <c r="E104" s="13"/>
      <c r="F104" s="13"/>
      <c r="G104" s="13"/>
      <c r="H104" s="13"/>
      <c r="I104" s="13"/>
      <c r="J104" s="13"/>
      <c r="K104" s="28" t="str">
        <f t="shared" si="4"/>
        <v/>
      </c>
      <c r="L104" s="28" t="str" cm="1">
        <f t="array" ref="L104">IFERROR(IF(C104="","",IF(ISNUMBER(SEARCH("kontakt",C104)),IF(H104="","",_xlfn.IFS(C104="grupi supervisioon (kontakt)",324.88,C104="individuaalne supervisioon (kontakt)",65.1,C104="asutuse juhi supervisioon (kontakt)",65.1)),_xlfn.IFS(C104="grupi supervisioon (veeb)",320.8376,C104="individuaalne supervisioon (veeb)",55.8,C104="asutuse juhi supervisioon (veeb)",55.8))),"")</f>
        <v/>
      </c>
      <c r="M104" s="19" t="str">
        <f t="shared" si="5"/>
        <v/>
      </c>
      <c r="N104" s="20" t="str">
        <f t="shared" si="3"/>
        <v/>
      </c>
      <c r="O104" s="7"/>
      <c r="P104" s="7"/>
    </row>
    <row r="105" spans="2:16" x14ac:dyDescent="0.35">
      <c r="B105" s="13"/>
      <c r="C105" s="13"/>
      <c r="D105" s="13"/>
      <c r="E105" s="13"/>
      <c r="F105" s="13"/>
      <c r="G105" s="13"/>
      <c r="H105" s="13"/>
      <c r="I105" s="13"/>
      <c r="J105" s="13"/>
      <c r="K105" s="28" t="str">
        <f t="shared" si="4"/>
        <v/>
      </c>
      <c r="L105" s="28" t="str" cm="1">
        <f t="array" ref="L105">IFERROR(IF(C105="","",IF(ISNUMBER(SEARCH("kontakt",C105)),IF(H105="","",_xlfn.IFS(C105="grupi supervisioon (kontakt)",324.88,C105="individuaalne supervisioon (kontakt)",65.1,C105="asutuse juhi supervisioon (kontakt)",65.1)),_xlfn.IFS(C105="grupi supervisioon (veeb)",320.8376,C105="individuaalne supervisioon (veeb)",55.8,C105="asutuse juhi supervisioon (veeb)",55.8))),"")</f>
        <v/>
      </c>
      <c r="M105" s="19" t="str">
        <f t="shared" si="5"/>
        <v/>
      </c>
      <c r="N105" s="20" t="str">
        <f t="shared" si="3"/>
        <v/>
      </c>
      <c r="O105" s="7"/>
      <c r="P105" s="7"/>
    </row>
    <row r="106" spans="2:16" x14ac:dyDescent="0.35">
      <c r="B106" s="13"/>
      <c r="C106" s="13"/>
      <c r="D106" s="13"/>
      <c r="E106" s="13"/>
      <c r="F106" s="13"/>
      <c r="G106" s="13"/>
      <c r="H106" s="13"/>
      <c r="I106" s="13"/>
      <c r="J106" s="13"/>
      <c r="K106" s="28" t="str">
        <f t="shared" si="4"/>
        <v/>
      </c>
      <c r="L106" s="28" t="str" cm="1">
        <f t="array" ref="L106">IFERROR(IF(C106="","",IF(ISNUMBER(SEARCH("kontakt",C106)),IF(H106="","",_xlfn.IFS(C106="grupi supervisioon (kontakt)",324.88,C106="individuaalne supervisioon (kontakt)",65.1,C106="asutuse juhi supervisioon (kontakt)",65.1)),_xlfn.IFS(C106="grupi supervisioon (veeb)",320.8376,C106="individuaalne supervisioon (veeb)",55.8,C106="asutuse juhi supervisioon (veeb)",55.8))),"")</f>
        <v/>
      </c>
      <c r="M106" s="19" t="str">
        <f t="shared" si="5"/>
        <v/>
      </c>
      <c r="N106" s="20" t="str">
        <f t="shared" si="3"/>
        <v/>
      </c>
      <c r="O106" s="7"/>
      <c r="P106" s="7"/>
    </row>
    <row r="107" spans="2:16" x14ac:dyDescent="0.35">
      <c r="B107" s="13"/>
      <c r="C107" s="13"/>
      <c r="D107" s="13"/>
      <c r="E107" s="13"/>
      <c r="F107" s="13"/>
      <c r="G107" s="13"/>
      <c r="H107" s="13"/>
      <c r="I107" s="13"/>
      <c r="J107" s="13"/>
      <c r="K107" s="28" t="str">
        <f t="shared" si="4"/>
        <v/>
      </c>
      <c r="L107" s="28" t="str" cm="1">
        <f t="array" ref="L107">IFERROR(IF(C107="","",IF(ISNUMBER(SEARCH("kontakt",C107)),IF(H107="","",_xlfn.IFS(C107="grupi supervisioon (kontakt)",324.88,C107="individuaalne supervisioon (kontakt)",65.1,C107="asutuse juhi supervisioon (kontakt)",65.1)),_xlfn.IFS(C107="grupi supervisioon (veeb)",320.8376,C107="individuaalne supervisioon (veeb)",55.8,C107="asutuse juhi supervisioon (veeb)",55.8))),"")</f>
        <v/>
      </c>
      <c r="M107" s="19" t="str">
        <f t="shared" si="5"/>
        <v/>
      </c>
      <c r="N107" s="20" t="str">
        <f t="shared" si="3"/>
        <v/>
      </c>
      <c r="O107" s="7"/>
      <c r="P107" s="7"/>
    </row>
    <row r="108" spans="2:16" x14ac:dyDescent="0.35">
      <c r="B108" s="13"/>
      <c r="C108" s="13"/>
      <c r="D108" s="13"/>
      <c r="E108" s="13"/>
      <c r="F108" s="13"/>
      <c r="G108" s="13"/>
      <c r="H108" s="13"/>
      <c r="I108" s="13"/>
      <c r="J108" s="13"/>
      <c r="K108" s="28" t="str">
        <f t="shared" si="4"/>
        <v/>
      </c>
      <c r="L108" s="28" t="str" cm="1">
        <f t="array" ref="L108">IFERROR(IF(C108="","",IF(ISNUMBER(SEARCH("kontakt",C108)),IF(H108="","",_xlfn.IFS(C108="grupi supervisioon (kontakt)",324.88,C108="individuaalne supervisioon (kontakt)",65.1,C108="asutuse juhi supervisioon (kontakt)",65.1)),_xlfn.IFS(C108="grupi supervisioon (veeb)",320.8376,C108="individuaalne supervisioon (veeb)",55.8,C108="asutuse juhi supervisioon (veeb)",55.8))),"")</f>
        <v/>
      </c>
      <c r="M108" s="19" t="str">
        <f t="shared" si="5"/>
        <v/>
      </c>
      <c r="N108" s="20" t="str">
        <f t="shared" si="3"/>
        <v/>
      </c>
      <c r="O108" s="7"/>
      <c r="P108" s="7"/>
    </row>
    <row r="109" spans="2:16" x14ac:dyDescent="0.35">
      <c r="B109" s="13"/>
      <c r="C109" s="13"/>
      <c r="D109" s="13"/>
      <c r="E109" s="13"/>
      <c r="F109" s="13"/>
      <c r="G109" s="13"/>
      <c r="H109" s="13"/>
      <c r="I109" s="13"/>
      <c r="J109" s="13"/>
      <c r="K109" s="28" t="str">
        <f t="shared" si="4"/>
        <v/>
      </c>
      <c r="L109" s="28" t="str" cm="1">
        <f t="array" ref="L109">IFERROR(IF(C109="","",IF(ISNUMBER(SEARCH("kontakt",C109)),IF(H109="","",_xlfn.IFS(C109="grupi supervisioon (kontakt)",324.88,C109="individuaalne supervisioon (kontakt)",65.1,C109="asutuse juhi supervisioon (kontakt)",65.1)),_xlfn.IFS(C109="grupi supervisioon (veeb)",320.8376,C109="individuaalne supervisioon (veeb)",55.8,C109="asutuse juhi supervisioon (veeb)",55.8))),"")</f>
        <v/>
      </c>
      <c r="M109" s="19" t="str">
        <f t="shared" si="5"/>
        <v/>
      </c>
      <c r="N109" s="20" t="str">
        <f t="shared" si="3"/>
        <v/>
      </c>
      <c r="O109" s="7"/>
      <c r="P109" s="7"/>
    </row>
    <row r="110" spans="2:16" x14ac:dyDescent="0.35">
      <c r="B110" s="13"/>
      <c r="C110" s="13"/>
      <c r="D110" s="13"/>
      <c r="E110" s="13"/>
      <c r="F110" s="13"/>
      <c r="G110" s="13"/>
      <c r="H110" s="13"/>
      <c r="I110" s="13"/>
      <c r="J110" s="13"/>
      <c r="K110" s="28" t="str">
        <f t="shared" si="4"/>
        <v/>
      </c>
      <c r="L110" s="28" t="str" cm="1">
        <f t="array" ref="L110">IFERROR(IF(C110="","",IF(ISNUMBER(SEARCH("kontakt",C110)),IF(H110="","",_xlfn.IFS(C110="grupi supervisioon (kontakt)",324.88,C110="individuaalne supervisioon (kontakt)",65.1,C110="asutuse juhi supervisioon (kontakt)",65.1)),_xlfn.IFS(C110="grupi supervisioon (veeb)",320.8376,C110="individuaalne supervisioon (veeb)",55.8,C110="asutuse juhi supervisioon (veeb)",55.8))),"")</f>
        <v/>
      </c>
      <c r="M110" s="19" t="str">
        <f t="shared" si="5"/>
        <v/>
      </c>
      <c r="N110" s="20" t="str">
        <f t="shared" si="3"/>
        <v/>
      </c>
      <c r="O110" s="7"/>
      <c r="P110" s="7"/>
    </row>
    <row r="111" spans="2:16" x14ac:dyDescent="0.35">
      <c r="B111" s="13"/>
      <c r="C111" s="13"/>
      <c r="D111" s="13"/>
      <c r="E111" s="13"/>
      <c r="F111" s="13"/>
      <c r="G111" s="13"/>
      <c r="H111" s="13"/>
      <c r="I111" s="13"/>
      <c r="J111" s="13"/>
      <c r="K111" s="28" t="str">
        <f t="shared" si="4"/>
        <v/>
      </c>
      <c r="L111" s="28" t="str" cm="1">
        <f t="array" ref="L111">IFERROR(IF(C111="","",IF(ISNUMBER(SEARCH("kontakt",C111)),IF(H111="","",_xlfn.IFS(C111="grupi supervisioon (kontakt)",324.88,C111="individuaalne supervisioon (kontakt)",65.1,C111="asutuse juhi supervisioon (kontakt)",65.1)),_xlfn.IFS(C111="grupi supervisioon (veeb)",320.8376,C111="individuaalne supervisioon (veeb)",55.8,C111="asutuse juhi supervisioon (veeb)",55.8))),"")</f>
        <v/>
      </c>
      <c r="M111" s="19" t="str">
        <f t="shared" si="5"/>
        <v/>
      </c>
      <c r="N111" s="20" t="str">
        <f t="shared" si="3"/>
        <v/>
      </c>
      <c r="O111" s="7"/>
      <c r="P111" s="7"/>
    </row>
    <row r="112" spans="2:16" x14ac:dyDescent="0.35">
      <c r="B112" s="13"/>
      <c r="C112" s="13"/>
      <c r="D112" s="13"/>
      <c r="E112" s="13"/>
      <c r="F112" s="13"/>
      <c r="G112" s="13"/>
      <c r="H112" s="13"/>
      <c r="I112" s="13"/>
      <c r="J112" s="13"/>
      <c r="K112" s="28" t="str">
        <f t="shared" si="4"/>
        <v/>
      </c>
      <c r="L112" s="28" t="str" cm="1">
        <f t="array" ref="L112">IFERROR(IF(C112="","",IF(ISNUMBER(SEARCH("kontakt",C112)),IF(H112="","",_xlfn.IFS(C112="grupi supervisioon (kontakt)",324.88,C112="individuaalne supervisioon (kontakt)",65.1,C112="asutuse juhi supervisioon (kontakt)",65.1)),_xlfn.IFS(C112="grupi supervisioon (veeb)",320.8376,C112="individuaalne supervisioon (veeb)",55.8,C112="asutuse juhi supervisioon (veeb)",55.8))),"")</f>
        <v/>
      </c>
      <c r="M112" s="19" t="str">
        <f t="shared" si="5"/>
        <v/>
      </c>
      <c r="N112" s="20" t="str">
        <f t="shared" si="3"/>
        <v/>
      </c>
      <c r="O112" s="7"/>
      <c r="P112" s="7"/>
    </row>
    <row r="113" spans="2:16" x14ac:dyDescent="0.35">
      <c r="B113" s="13"/>
      <c r="C113" s="13"/>
      <c r="D113" s="13"/>
      <c r="E113" s="13"/>
      <c r="F113" s="13"/>
      <c r="G113" s="13"/>
      <c r="H113" s="13"/>
      <c r="I113" s="13"/>
      <c r="J113" s="13"/>
      <c r="K113" s="28" t="str">
        <f t="shared" si="4"/>
        <v/>
      </c>
      <c r="L113" s="28" t="str" cm="1">
        <f t="array" ref="L113">IFERROR(IF(C113="","",IF(ISNUMBER(SEARCH("kontakt",C113)),IF(H113="","",_xlfn.IFS(C113="grupi supervisioon (kontakt)",324.88,C113="individuaalne supervisioon (kontakt)",65.1,C113="asutuse juhi supervisioon (kontakt)",65.1)),_xlfn.IFS(C113="grupi supervisioon (veeb)",320.8376,C113="individuaalne supervisioon (veeb)",55.8,C113="asutuse juhi supervisioon (veeb)",55.8))),"")</f>
        <v/>
      </c>
      <c r="M113" s="19" t="str">
        <f t="shared" si="5"/>
        <v/>
      </c>
      <c r="N113" s="20" t="str">
        <f t="shared" si="3"/>
        <v/>
      </c>
      <c r="O113" s="7"/>
      <c r="P113" s="7"/>
    </row>
    <row r="114" spans="2:16" x14ac:dyDescent="0.35">
      <c r="B114" s="13"/>
      <c r="C114" s="13"/>
      <c r="D114" s="13"/>
      <c r="E114" s="13"/>
      <c r="F114" s="13"/>
      <c r="G114" s="13"/>
      <c r="H114" s="13"/>
      <c r="I114" s="13"/>
      <c r="J114" s="13"/>
      <c r="K114" s="28" t="str">
        <f t="shared" si="4"/>
        <v/>
      </c>
      <c r="L114" s="28" t="str" cm="1">
        <f t="array" ref="L114">IFERROR(IF(C114="","",IF(ISNUMBER(SEARCH("kontakt",C114)),IF(H114="","",_xlfn.IFS(C114="grupi supervisioon (kontakt)",324.88,C114="individuaalne supervisioon (kontakt)",65.1,C114="asutuse juhi supervisioon (kontakt)",65.1)),_xlfn.IFS(C114="grupi supervisioon (veeb)",320.8376,C114="individuaalne supervisioon (veeb)",55.8,C114="asutuse juhi supervisioon (veeb)",55.8))),"")</f>
        <v/>
      </c>
      <c r="M114" s="19" t="str">
        <f t="shared" si="5"/>
        <v/>
      </c>
      <c r="N114" s="20" t="str">
        <f t="shared" si="3"/>
        <v/>
      </c>
      <c r="O114" s="7"/>
      <c r="P114" s="7"/>
    </row>
    <row r="115" spans="2:16" x14ac:dyDescent="0.35">
      <c r="B115" s="13"/>
      <c r="C115" s="13"/>
      <c r="D115" s="13"/>
      <c r="E115" s="13"/>
      <c r="F115" s="13"/>
      <c r="G115" s="13"/>
      <c r="H115" s="13"/>
      <c r="I115" s="13"/>
      <c r="J115" s="13"/>
      <c r="K115" s="28" t="str">
        <f t="shared" si="4"/>
        <v/>
      </c>
      <c r="L115" s="28" t="str" cm="1">
        <f t="array" ref="L115">IFERROR(IF(C115="","",IF(ISNUMBER(SEARCH("kontakt",C115)),IF(H115="","",_xlfn.IFS(C115="grupi supervisioon (kontakt)",324.88,C115="individuaalne supervisioon (kontakt)",65.1,C115="asutuse juhi supervisioon (kontakt)",65.1)),_xlfn.IFS(C115="grupi supervisioon (veeb)",320.8376,C115="individuaalne supervisioon (veeb)",55.8,C115="asutuse juhi supervisioon (veeb)",55.8))),"")</f>
        <v/>
      </c>
      <c r="M115" s="19" t="str">
        <f t="shared" si="5"/>
        <v/>
      </c>
      <c r="N115" s="20" t="str">
        <f t="shared" si="3"/>
        <v/>
      </c>
      <c r="O115" s="7"/>
      <c r="P115" s="7"/>
    </row>
    <row r="116" spans="2:16" x14ac:dyDescent="0.35">
      <c r="B116" s="13"/>
      <c r="C116" s="13"/>
      <c r="D116" s="13"/>
      <c r="E116" s="13"/>
      <c r="F116" s="13"/>
      <c r="G116" s="13"/>
      <c r="H116" s="13"/>
      <c r="I116" s="13"/>
      <c r="J116" s="13"/>
      <c r="K116" s="28" t="str">
        <f t="shared" si="4"/>
        <v/>
      </c>
      <c r="L116" s="28" t="str" cm="1">
        <f t="array" ref="L116">IFERROR(IF(C116="","",IF(ISNUMBER(SEARCH("kontakt",C116)),IF(H116="","",_xlfn.IFS(C116="grupi supervisioon (kontakt)",324.88,C116="individuaalne supervisioon (kontakt)",65.1,C116="asutuse juhi supervisioon (kontakt)",65.1)),_xlfn.IFS(C116="grupi supervisioon (veeb)",320.8376,C116="individuaalne supervisioon (veeb)",55.8,C116="asutuse juhi supervisioon (veeb)",55.8))),"")</f>
        <v/>
      </c>
      <c r="M116" s="19" t="str">
        <f t="shared" si="5"/>
        <v/>
      </c>
      <c r="N116" s="20" t="str">
        <f t="shared" si="3"/>
        <v/>
      </c>
      <c r="O116" s="7"/>
      <c r="P116" s="7"/>
    </row>
    <row r="117" spans="2:16" x14ac:dyDescent="0.35">
      <c r="B117" s="13"/>
      <c r="C117" s="13"/>
      <c r="D117" s="13"/>
      <c r="E117" s="13"/>
      <c r="F117" s="13"/>
      <c r="G117" s="13"/>
      <c r="H117" s="13"/>
      <c r="I117" s="13"/>
      <c r="J117" s="13"/>
      <c r="K117" s="28" t="str">
        <f t="shared" si="4"/>
        <v/>
      </c>
      <c r="L117" s="28" t="str" cm="1">
        <f t="array" ref="L117">IFERROR(IF(C117="","",IF(ISNUMBER(SEARCH("kontakt",C117)),IF(H117="","",_xlfn.IFS(C117="grupi supervisioon (kontakt)",324.88,C117="individuaalne supervisioon (kontakt)",65.1,C117="asutuse juhi supervisioon (kontakt)",65.1)),_xlfn.IFS(C117="grupi supervisioon (veeb)",320.8376,C117="individuaalne supervisioon (veeb)",55.8,C117="asutuse juhi supervisioon (veeb)",55.8))),"")</f>
        <v/>
      </c>
      <c r="M117" s="19" t="str">
        <f t="shared" si="5"/>
        <v/>
      </c>
      <c r="N117" s="20" t="str">
        <f t="shared" si="3"/>
        <v/>
      </c>
      <c r="O117" s="7"/>
      <c r="P117" s="7"/>
    </row>
    <row r="118" spans="2:16" x14ac:dyDescent="0.35">
      <c r="B118" s="13"/>
      <c r="C118" s="13"/>
      <c r="D118" s="13"/>
      <c r="E118" s="13"/>
      <c r="F118" s="13"/>
      <c r="G118" s="13"/>
      <c r="H118" s="13"/>
      <c r="I118" s="13"/>
      <c r="J118" s="13"/>
      <c r="K118" s="28" t="str">
        <f t="shared" si="4"/>
        <v/>
      </c>
      <c r="L118" s="28" t="str" cm="1">
        <f t="array" ref="L118">IFERROR(IF(C118="","",IF(ISNUMBER(SEARCH("kontakt",C118)),IF(H118="","",_xlfn.IFS(C118="grupi supervisioon (kontakt)",324.88,C118="individuaalne supervisioon (kontakt)",65.1,C118="asutuse juhi supervisioon (kontakt)",65.1)),_xlfn.IFS(C118="grupi supervisioon (veeb)",320.8376,C118="individuaalne supervisioon (veeb)",55.8,C118="asutuse juhi supervisioon (veeb)",55.8))),"")</f>
        <v/>
      </c>
      <c r="M118" s="19" t="str">
        <f t="shared" si="5"/>
        <v/>
      </c>
      <c r="N118" s="20" t="str">
        <f t="shared" si="3"/>
        <v/>
      </c>
      <c r="O118" s="7"/>
      <c r="P118" s="7"/>
    </row>
    <row r="119" spans="2:16" x14ac:dyDescent="0.35">
      <c r="B119" s="13"/>
      <c r="C119" s="13"/>
      <c r="D119" s="13"/>
      <c r="E119" s="13"/>
      <c r="F119" s="13"/>
      <c r="G119" s="13"/>
      <c r="H119" s="13"/>
      <c r="I119" s="13"/>
      <c r="J119" s="13"/>
      <c r="K119" s="28" t="str">
        <f t="shared" si="4"/>
        <v/>
      </c>
      <c r="L119" s="28" t="str" cm="1">
        <f t="array" ref="L119">IFERROR(IF(C119="","",IF(ISNUMBER(SEARCH("kontakt",C119)),IF(H119="","",_xlfn.IFS(C119="grupi supervisioon (kontakt)",324.88,C119="individuaalne supervisioon (kontakt)",65.1,C119="asutuse juhi supervisioon (kontakt)",65.1)),_xlfn.IFS(C119="grupi supervisioon (veeb)",320.8376,C119="individuaalne supervisioon (veeb)",55.8,C119="asutuse juhi supervisioon (veeb)",55.8))),"")</f>
        <v/>
      </c>
      <c r="M119" s="19" t="str">
        <f t="shared" si="5"/>
        <v/>
      </c>
      <c r="N119" s="20" t="str">
        <f t="shared" si="3"/>
        <v/>
      </c>
      <c r="O119" s="7"/>
      <c r="P119" s="7"/>
    </row>
    <row r="120" spans="2:16" x14ac:dyDescent="0.35">
      <c r="B120" s="13"/>
      <c r="C120" s="13"/>
      <c r="D120" s="13"/>
      <c r="E120" s="13"/>
      <c r="F120" s="13"/>
      <c r="G120" s="13"/>
      <c r="H120" s="13"/>
      <c r="I120" s="13"/>
      <c r="J120" s="13"/>
      <c r="K120" s="28" t="str">
        <f t="shared" si="4"/>
        <v/>
      </c>
      <c r="L120" s="28" t="str" cm="1">
        <f t="array" ref="L120">IFERROR(IF(C120="","",IF(ISNUMBER(SEARCH("kontakt",C120)),IF(H120="","",_xlfn.IFS(C120="grupi supervisioon (kontakt)",324.88,C120="individuaalne supervisioon (kontakt)",65.1,C120="asutuse juhi supervisioon (kontakt)",65.1)),_xlfn.IFS(C120="grupi supervisioon (veeb)",320.8376,C120="individuaalne supervisioon (veeb)",55.8,C120="asutuse juhi supervisioon (veeb)",55.8))),"")</f>
        <v/>
      </c>
      <c r="M120" s="19" t="str">
        <f t="shared" si="5"/>
        <v/>
      </c>
      <c r="N120" s="20" t="str">
        <f t="shared" si="3"/>
        <v/>
      </c>
      <c r="O120" s="7"/>
      <c r="P120" s="7"/>
    </row>
    <row r="121" spans="2:16" x14ac:dyDescent="0.35">
      <c r="B121" s="13"/>
      <c r="C121" s="13"/>
      <c r="D121" s="13"/>
      <c r="E121" s="13"/>
      <c r="F121" s="13"/>
      <c r="G121" s="13"/>
      <c r="H121" s="13"/>
      <c r="I121" s="13"/>
      <c r="J121" s="13"/>
      <c r="K121" s="28" t="str">
        <f t="shared" si="4"/>
        <v/>
      </c>
      <c r="L121" s="28" t="str" cm="1">
        <f t="array" ref="L121">IFERROR(IF(C121="","",IF(ISNUMBER(SEARCH("kontakt",C121)),IF(H121="","",_xlfn.IFS(C121="grupi supervisioon (kontakt)",324.88,C121="individuaalne supervisioon (kontakt)",65.1,C121="asutuse juhi supervisioon (kontakt)",65.1)),_xlfn.IFS(C121="grupi supervisioon (veeb)",320.8376,C121="individuaalne supervisioon (veeb)",55.8,C121="asutuse juhi supervisioon (veeb)",55.8))),"")</f>
        <v/>
      </c>
      <c r="M121" s="19" t="str">
        <f t="shared" si="5"/>
        <v/>
      </c>
      <c r="N121" s="20" t="str">
        <f t="shared" si="3"/>
        <v/>
      </c>
      <c r="O121" s="7"/>
      <c r="P121" s="7"/>
    </row>
    <row r="122" spans="2:16" x14ac:dyDescent="0.35">
      <c r="B122" s="13"/>
      <c r="C122" s="13"/>
      <c r="D122" s="13"/>
      <c r="E122" s="13"/>
      <c r="F122" s="13"/>
      <c r="G122" s="13"/>
      <c r="H122" s="13"/>
      <c r="I122" s="13"/>
      <c r="J122" s="13"/>
      <c r="K122" s="28" t="str">
        <f t="shared" si="4"/>
        <v/>
      </c>
      <c r="L122" s="28" t="str" cm="1">
        <f t="array" ref="L122">IFERROR(IF(C122="","",IF(ISNUMBER(SEARCH("kontakt",C122)),IF(H122="","",_xlfn.IFS(C122="grupi supervisioon (kontakt)",324.88,C122="individuaalne supervisioon (kontakt)",65.1,C122="asutuse juhi supervisioon (kontakt)",65.1)),_xlfn.IFS(C122="grupi supervisioon (veeb)",320.8376,C122="individuaalne supervisioon (veeb)",55.8,C122="asutuse juhi supervisioon (veeb)",55.8))),"")</f>
        <v/>
      </c>
      <c r="M122" s="19" t="str">
        <f t="shared" si="5"/>
        <v/>
      </c>
      <c r="N122" s="20" t="str">
        <f t="shared" si="3"/>
        <v/>
      </c>
      <c r="O122" s="7"/>
      <c r="P122" s="7"/>
    </row>
    <row r="123" spans="2:16" x14ac:dyDescent="0.35">
      <c r="B123" s="13"/>
      <c r="C123" s="13"/>
      <c r="D123" s="13"/>
      <c r="E123" s="13"/>
      <c r="F123" s="13"/>
      <c r="G123" s="13"/>
      <c r="H123" s="13"/>
      <c r="I123" s="13"/>
      <c r="J123" s="13"/>
      <c r="K123" s="28" t="str">
        <f t="shared" si="4"/>
        <v/>
      </c>
      <c r="L123" s="28" t="str" cm="1">
        <f t="array" ref="L123">IFERROR(IF(C123="","",IF(ISNUMBER(SEARCH("kontakt",C123)),IF(H123="","",_xlfn.IFS(C123="grupi supervisioon (kontakt)",324.88,C123="individuaalne supervisioon (kontakt)",65.1,C123="asutuse juhi supervisioon (kontakt)",65.1)),_xlfn.IFS(C123="grupi supervisioon (veeb)",320.8376,C123="individuaalne supervisioon (veeb)",55.8,C123="asutuse juhi supervisioon (veeb)",55.8))),"")</f>
        <v/>
      </c>
      <c r="M123" s="19" t="str">
        <f t="shared" si="5"/>
        <v/>
      </c>
      <c r="N123" s="20" t="str">
        <f t="shared" si="3"/>
        <v/>
      </c>
      <c r="O123" s="7"/>
      <c r="P123" s="7"/>
    </row>
    <row r="124" spans="2:16" x14ac:dyDescent="0.35">
      <c r="B124" s="13"/>
      <c r="C124" s="13"/>
      <c r="D124" s="13"/>
      <c r="E124" s="13"/>
      <c r="F124" s="13"/>
      <c r="G124" s="13"/>
      <c r="H124" s="13"/>
      <c r="I124" s="13"/>
      <c r="J124" s="13"/>
      <c r="K124" s="28" t="str">
        <f t="shared" si="4"/>
        <v/>
      </c>
      <c r="L124" s="28" t="str" cm="1">
        <f t="array" ref="L124">IFERROR(IF(C124="","",IF(ISNUMBER(SEARCH("kontakt",C124)),IF(H124="","",_xlfn.IFS(C124="grupi supervisioon (kontakt)",324.88,C124="individuaalne supervisioon (kontakt)",65.1,C124="asutuse juhi supervisioon (kontakt)",65.1)),_xlfn.IFS(C124="grupi supervisioon (veeb)",320.8376,C124="individuaalne supervisioon (veeb)",55.8,C124="asutuse juhi supervisioon (veeb)",55.8))),"")</f>
        <v/>
      </c>
      <c r="M124" s="19" t="str">
        <f t="shared" si="5"/>
        <v/>
      </c>
      <c r="N124" s="20" t="str">
        <f t="shared" si="3"/>
        <v/>
      </c>
      <c r="O124" s="7"/>
      <c r="P124" s="7"/>
    </row>
    <row r="125" spans="2:16" x14ac:dyDescent="0.35">
      <c r="B125" s="13"/>
      <c r="C125" s="13"/>
      <c r="D125" s="13"/>
      <c r="E125" s="13"/>
      <c r="F125" s="13"/>
      <c r="G125" s="13"/>
      <c r="H125" s="13"/>
      <c r="I125" s="13"/>
      <c r="J125" s="13"/>
      <c r="K125" s="28" t="str">
        <f t="shared" si="4"/>
        <v/>
      </c>
      <c r="L125" s="28" t="str" cm="1">
        <f t="array" ref="L125">IFERROR(IF(C125="","",IF(ISNUMBER(SEARCH("kontakt",C125)),IF(H125="","",_xlfn.IFS(C125="grupi supervisioon (kontakt)",324.88,C125="individuaalne supervisioon (kontakt)",65.1,C125="asutuse juhi supervisioon (kontakt)",65.1)),_xlfn.IFS(C125="grupi supervisioon (veeb)",320.8376,C125="individuaalne supervisioon (veeb)",55.8,C125="asutuse juhi supervisioon (veeb)",55.8))),"")</f>
        <v/>
      </c>
      <c r="M125" s="19" t="str">
        <f t="shared" si="5"/>
        <v/>
      </c>
      <c r="N125" s="20" t="str">
        <f t="shared" si="3"/>
        <v/>
      </c>
      <c r="O125" s="7"/>
      <c r="P125" s="7"/>
    </row>
    <row r="126" spans="2:16" x14ac:dyDescent="0.35">
      <c r="B126" s="13"/>
      <c r="C126" s="13"/>
      <c r="D126" s="13"/>
      <c r="E126" s="13"/>
      <c r="F126" s="13"/>
      <c r="G126" s="13"/>
      <c r="H126" s="13"/>
      <c r="I126" s="13"/>
      <c r="J126" s="13"/>
      <c r="K126" s="28" t="str">
        <f t="shared" si="4"/>
        <v/>
      </c>
      <c r="L126" s="28" t="str" cm="1">
        <f t="array" ref="L126">IFERROR(IF(C126="","",IF(ISNUMBER(SEARCH("kontakt",C126)),IF(H126="","",_xlfn.IFS(C126="grupi supervisioon (kontakt)",324.88,C126="individuaalne supervisioon (kontakt)",65.1,C126="asutuse juhi supervisioon (kontakt)",65.1)),_xlfn.IFS(C126="grupi supervisioon (veeb)",320.8376,C126="individuaalne supervisioon (veeb)",55.8,C126="asutuse juhi supervisioon (veeb)",55.8))),"")</f>
        <v/>
      </c>
      <c r="M126" s="19" t="str">
        <f t="shared" si="5"/>
        <v/>
      </c>
      <c r="N126" s="20" t="str">
        <f t="shared" si="3"/>
        <v/>
      </c>
      <c r="O126" s="7"/>
      <c r="P126" s="7"/>
    </row>
    <row r="127" spans="2:16" x14ac:dyDescent="0.35">
      <c r="B127" s="13"/>
      <c r="C127" s="13"/>
      <c r="D127" s="13"/>
      <c r="E127" s="13"/>
      <c r="F127" s="13"/>
      <c r="G127" s="13"/>
      <c r="H127" s="13"/>
      <c r="I127" s="13"/>
      <c r="J127" s="13"/>
      <c r="K127" s="28" t="str">
        <f t="shared" si="4"/>
        <v/>
      </c>
      <c r="L127" s="28" t="str" cm="1">
        <f t="array" ref="L127">IFERROR(IF(C127="","",IF(ISNUMBER(SEARCH("kontakt",C127)),IF(H127="","",_xlfn.IFS(C127="grupi supervisioon (kontakt)",324.88,C127="individuaalne supervisioon (kontakt)",65.1,C127="asutuse juhi supervisioon (kontakt)",65.1)),_xlfn.IFS(C127="grupi supervisioon (veeb)",320.8376,C127="individuaalne supervisioon (veeb)",55.8,C127="asutuse juhi supervisioon (veeb)",55.8))),"")</f>
        <v/>
      </c>
      <c r="M127" s="19" t="str">
        <f t="shared" si="5"/>
        <v/>
      </c>
      <c r="N127" s="20" t="str">
        <f t="shared" si="3"/>
        <v/>
      </c>
      <c r="O127" s="7"/>
      <c r="P127" s="7"/>
    </row>
    <row r="128" spans="2:16" x14ac:dyDescent="0.35">
      <c r="B128" s="13"/>
      <c r="C128" s="13"/>
      <c r="D128" s="13"/>
      <c r="E128" s="13"/>
      <c r="F128" s="13"/>
      <c r="G128" s="13"/>
      <c r="H128" s="13"/>
      <c r="I128" s="13"/>
      <c r="J128" s="13"/>
      <c r="K128" s="28" t="str">
        <f t="shared" si="4"/>
        <v/>
      </c>
      <c r="L128" s="28" t="str" cm="1">
        <f t="array" ref="L128">IFERROR(IF(C128="","",IF(ISNUMBER(SEARCH("kontakt",C128)),IF(H128="","",_xlfn.IFS(C128="grupi supervisioon (kontakt)",324.88,C128="individuaalne supervisioon (kontakt)",65.1,C128="asutuse juhi supervisioon (kontakt)",65.1)),_xlfn.IFS(C128="grupi supervisioon (veeb)",320.8376,C128="individuaalne supervisioon (veeb)",55.8,C128="asutuse juhi supervisioon (veeb)",55.8))),"")</f>
        <v/>
      </c>
      <c r="M128" s="19" t="str">
        <f t="shared" si="5"/>
        <v/>
      </c>
      <c r="N128" s="20" t="str">
        <f t="shared" si="3"/>
        <v/>
      </c>
      <c r="O128" s="7"/>
      <c r="P128" s="7"/>
    </row>
    <row r="129" spans="2:16" x14ac:dyDescent="0.35">
      <c r="B129" s="13"/>
      <c r="C129" s="13"/>
      <c r="D129" s="13"/>
      <c r="E129" s="13"/>
      <c r="F129" s="13"/>
      <c r="G129" s="13"/>
      <c r="H129" s="13"/>
      <c r="I129" s="13"/>
      <c r="J129" s="13"/>
      <c r="K129" s="28" t="str">
        <f t="shared" si="4"/>
        <v/>
      </c>
      <c r="L129" s="28" t="str" cm="1">
        <f t="array" ref="L129">IFERROR(IF(C129="","",IF(ISNUMBER(SEARCH("kontakt",C129)),IF(H129="","",_xlfn.IFS(C129="grupi supervisioon (kontakt)",324.88,C129="individuaalne supervisioon (kontakt)",65.1,C129="asutuse juhi supervisioon (kontakt)",65.1)),_xlfn.IFS(C129="grupi supervisioon (veeb)",320.8376,C129="individuaalne supervisioon (veeb)",55.8,C129="asutuse juhi supervisioon (veeb)",55.8))),"")</f>
        <v/>
      </c>
      <c r="M129" s="19" t="str">
        <f t="shared" si="5"/>
        <v/>
      </c>
      <c r="N129" s="20" t="str">
        <f t="shared" si="3"/>
        <v/>
      </c>
      <c r="O129" s="7"/>
      <c r="P129" s="7"/>
    </row>
    <row r="130" spans="2:16" x14ac:dyDescent="0.35">
      <c r="B130" s="13"/>
      <c r="C130" s="13"/>
      <c r="D130" s="13"/>
      <c r="E130" s="13"/>
      <c r="F130" s="13"/>
      <c r="G130" s="13"/>
      <c r="H130" s="13"/>
      <c r="I130" s="13"/>
      <c r="J130" s="13"/>
      <c r="K130" s="28" t="str">
        <f t="shared" si="4"/>
        <v/>
      </c>
      <c r="L130" s="28" t="str" cm="1">
        <f t="array" ref="L130">IFERROR(IF(C130="","",IF(ISNUMBER(SEARCH("kontakt",C130)),IF(H130="","",_xlfn.IFS(C130="grupi supervisioon (kontakt)",324.88,C130="individuaalne supervisioon (kontakt)",65.1,C130="asutuse juhi supervisioon (kontakt)",65.1)),_xlfn.IFS(C130="grupi supervisioon (veeb)",320.8376,C130="individuaalne supervisioon (veeb)",55.8,C130="asutuse juhi supervisioon (veeb)",55.8))),"")</f>
        <v/>
      </c>
      <c r="M130" s="19" t="str">
        <f t="shared" si="5"/>
        <v/>
      </c>
      <c r="N130" s="20" t="str">
        <f t="shared" si="3"/>
        <v/>
      </c>
      <c r="O130" s="7"/>
      <c r="P130" s="7"/>
    </row>
    <row r="131" spans="2:16" x14ac:dyDescent="0.35">
      <c r="B131" s="13"/>
      <c r="C131" s="13"/>
      <c r="D131" s="13"/>
      <c r="E131" s="13"/>
      <c r="F131" s="13"/>
      <c r="G131" s="13"/>
      <c r="H131" s="13"/>
      <c r="I131" s="13"/>
      <c r="J131" s="13"/>
      <c r="K131" s="28" t="str">
        <f t="shared" si="4"/>
        <v/>
      </c>
      <c r="L131" s="28" t="str" cm="1">
        <f t="array" ref="L131">IFERROR(IF(C131="","",IF(ISNUMBER(SEARCH("kontakt",C131)),IF(H131="","",_xlfn.IFS(C131="grupi supervisioon (kontakt)",324.88,C131="individuaalne supervisioon (kontakt)",65.1,C131="asutuse juhi supervisioon (kontakt)",65.1)),_xlfn.IFS(C131="grupi supervisioon (veeb)",320.8376,C131="individuaalne supervisioon (veeb)",55.8,C131="asutuse juhi supervisioon (veeb)",55.8))),"")</f>
        <v/>
      </c>
      <c r="M131" s="19" t="str">
        <f t="shared" si="5"/>
        <v/>
      </c>
      <c r="N131" s="20" t="str">
        <f t="shared" si="3"/>
        <v/>
      </c>
      <c r="O131" s="7"/>
      <c r="P131" s="7"/>
    </row>
    <row r="132" spans="2:16" x14ac:dyDescent="0.35">
      <c r="B132" s="13"/>
      <c r="C132" s="13"/>
      <c r="D132" s="13"/>
      <c r="E132" s="13"/>
      <c r="F132" s="13"/>
      <c r="G132" s="13"/>
      <c r="H132" s="13"/>
      <c r="I132" s="13"/>
      <c r="J132" s="13"/>
      <c r="K132" s="28" t="str">
        <f t="shared" si="4"/>
        <v/>
      </c>
      <c r="L132" s="28" t="str" cm="1">
        <f t="array" ref="L132">IFERROR(IF(C132="","",IF(ISNUMBER(SEARCH("kontakt",C132)),IF(H132="","",_xlfn.IFS(C132="grupi supervisioon (kontakt)",324.88,C132="individuaalne supervisioon (kontakt)",65.1,C132="asutuse juhi supervisioon (kontakt)",65.1)),_xlfn.IFS(C132="grupi supervisioon (veeb)",320.8376,C132="individuaalne supervisioon (veeb)",55.8,C132="asutuse juhi supervisioon (veeb)",55.8))),"")</f>
        <v/>
      </c>
      <c r="M132" s="19" t="str">
        <f t="shared" si="5"/>
        <v/>
      </c>
      <c r="N132" s="20" t="str">
        <f t="shared" si="3"/>
        <v/>
      </c>
      <c r="O132" s="7"/>
      <c r="P132" s="7"/>
    </row>
    <row r="133" spans="2:16" x14ac:dyDescent="0.35">
      <c r="B133" s="13"/>
      <c r="C133" s="13"/>
      <c r="D133" s="13"/>
      <c r="E133" s="13"/>
      <c r="F133" s="13"/>
      <c r="G133" s="13"/>
      <c r="H133" s="13"/>
      <c r="I133" s="13"/>
      <c r="J133" s="13"/>
      <c r="K133" s="28" t="str">
        <f t="shared" si="4"/>
        <v/>
      </c>
      <c r="L133" s="28" t="str" cm="1">
        <f t="array" ref="L133">IFERROR(IF(C133="","",IF(ISNUMBER(SEARCH("kontakt",C133)),IF(H133="","",_xlfn.IFS(C133="grupi supervisioon (kontakt)",324.88,C133="individuaalne supervisioon (kontakt)",65.1,C133="asutuse juhi supervisioon (kontakt)",65.1)),_xlfn.IFS(C133="grupi supervisioon (veeb)",320.8376,C133="individuaalne supervisioon (veeb)",55.8,C133="asutuse juhi supervisioon (veeb)",55.8))),"")</f>
        <v/>
      </c>
      <c r="M133" s="19" t="str">
        <f t="shared" si="5"/>
        <v/>
      </c>
      <c r="N133" s="20" t="str">
        <f t="shared" si="3"/>
        <v/>
      </c>
      <c r="O133" s="7"/>
      <c r="P133" s="7"/>
    </row>
    <row r="134" spans="2:16" x14ac:dyDescent="0.35">
      <c r="B134" s="13"/>
      <c r="C134" s="13"/>
      <c r="D134" s="13"/>
      <c r="E134" s="13"/>
      <c r="F134" s="13"/>
      <c r="G134" s="13"/>
      <c r="H134" s="13"/>
      <c r="I134" s="13"/>
      <c r="J134" s="13"/>
      <c r="K134" s="28" t="str">
        <f t="shared" si="4"/>
        <v/>
      </c>
      <c r="L134" s="28" t="str" cm="1">
        <f t="array" ref="L134">IFERROR(IF(C134="","",IF(ISNUMBER(SEARCH("kontakt",C134)),IF(H134="","",_xlfn.IFS(C134="grupi supervisioon (kontakt)",324.88,C134="individuaalne supervisioon (kontakt)",65.1,C134="asutuse juhi supervisioon (kontakt)",65.1)),_xlfn.IFS(C134="grupi supervisioon (veeb)",320.8376,C134="individuaalne supervisioon (veeb)",55.8,C134="asutuse juhi supervisioon (veeb)",55.8))),"")</f>
        <v/>
      </c>
      <c r="M134" s="19" t="str">
        <f t="shared" si="5"/>
        <v/>
      </c>
      <c r="N134" s="20" t="str">
        <f t="shared" si="3"/>
        <v/>
      </c>
      <c r="O134" s="7"/>
      <c r="P134" s="7"/>
    </row>
    <row r="135" spans="2:16" x14ac:dyDescent="0.35">
      <c r="B135" s="13"/>
      <c r="C135" s="13"/>
      <c r="D135" s="13"/>
      <c r="E135" s="13"/>
      <c r="F135" s="13"/>
      <c r="G135" s="13"/>
      <c r="H135" s="13"/>
      <c r="I135" s="13"/>
      <c r="J135" s="13"/>
      <c r="K135" s="28" t="str">
        <f t="shared" si="4"/>
        <v/>
      </c>
      <c r="L135" s="28" t="str" cm="1">
        <f t="array" ref="L135">IFERROR(IF(C135="","",IF(ISNUMBER(SEARCH("kontakt",C135)),IF(H135="","",_xlfn.IFS(C135="grupi supervisioon (kontakt)",324.88,C135="individuaalne supervisioon (kontakt)",65.1,C135="asutuse juhi supervisioon (kontakt)",65.1)),_xlfn.IFS(C135="grupi supervisioon (veeb)",320.8376,C135="individuaalne supervisioon (veeb)",55.8,C135="asutuse juhi supervisioon (veeb)",55.8))),"")</f>
        <v/>
      </c>
      <c r="M135" s="19" t="str">
        <f t="shared" si="5"/>
        <v/>
      </c>
      <c r="N135" s="20" t="str">
        <f t="shared" si="3"/>
        <v/>
      </c>
      <c r="O135" s="7"/>
      <c r="P135" s="7"/>
    </row>
    <row r="136" spans="2:16" x14ac:dyDescent="0.35">
      <c r="B136" s="13"/>
      <c r="C136" s="13"/>
      <c r="D136" s="13"/>
      <c r="E136" s="13"/>
      <c r="F136" s="13"/>
      <c r="G136" s="13"/>
      <c r="H136" s="13"/>
      <c r="I136" s="13"/>
      <c r="J136" s="13"/>
      <c r="K136" s="28" t="str">
        <f t="shared" si="4"/>
        <v/>
      </c>
      <c r="L136" s="28" t="str" cm="1">
        <f t="array" ref="L136">IFERROR(IF(C136="","",IF(ISNUMBER(SEARCH("kontakt",C136)),IF(H136="","",_xlfn.IFS(C136="grupi supervisioon (kontakt)",324.88,C136="individuaalne supervisioon (kontakt)",65.1,C136="asutuse juhi supervisioon (kontakt)",65.1)),_xlfn.IFS(C136="grupi supervisioon (veeb)",320.8376,C136="individuaalne supervisioon (veeb)",55.8,C136="asutuse juhi supervisioon (veeb)",55.8))),"")</f>
        <v/>
      </c>
      <c r="M136" s="19" t="str">
        <f t="shared" si="5"/>
        <v/>
      </c>
      <c r="N136" s="20" t="str">
        <f t="shared" si="3"/>
        <v/>
      </c>
      <c r="O136" s="7"/>
      <c r="P136" s="7"/>
    </row>
    <row r="137" spans="2:16" x14ac:dyDescent="0.35">
      <c r="B137" s="13"/>
      <c r="C137" s="13"/>
      <c r="D137" s="13"/>
      <c r="E137" s="13"/>
      <c r="F137" s="13"/>
      <c r="G137" s="13"/>
      <c r="H137" s="13"/>
      <c r="I137" s="13"/>
      <c r="J137" s="13"/>
      <c r="K137" s="28" t="str">
        <f t="shared" si="4"/>
        <v/>
      </c>
      <c r="L137" s="28" t="str" cm="1">
        <f t="array" ref="L137">IFERROR(IF(C137="","",IF(ISNUMBER(SEARCH("kontakt",C137)),IF(H137="","",_xlfn.IFS(C137="grupi supervisioon (kontakt)",324.88,C137="individuaalne supervisioon (kontakt)",65.1,C137="asutuse juhi supervisioon (kontakt)",65.1)),_xlfn.IFS(C137="grupi supervisioon (veeb)",320.8376,C137="individuaalne supervisioon (veeb)",55.8,C137="asutuse juhi supervisioon (veeb)",55.8))),"")</f>
        <v/>
      </c>
      <c r="M137" s="19" t="str">
        <f t="shared" si="5"/>
        <v/>
      </c>
      <c r="N137" s="20" t="str">
        <f t="shared" ref="N137:N200" si="6">IFERROR(IF(C137="","",IF(ISNUMBER(SEARCH("grupi",C137)),J137*L137,IF(OR(ISNUMBER(SEARCH("individuaalne",C137)),ISNUMBER(SEARCH("asutuse juhi",C137))),I137*L137,""))),"")</f>
        <v/>
      </c>
      <c r="O137" s="7"/>
      <c r="P137" s="7"/>
    </row>
    <row r="138" spans="2:16" x14ac:dyDescent="0.35">
      <c r="B138" s="13"/>
      <c r="C138" s="13"/>
      <c r="D138" s="13"/>
      <c r="E138" s="13"/>
      <c r="F138" s="13"/>
      <c r="G138" s="13"/>
      <c r="H138" s="13"/>
      <c r="I138" s="13"/>
      <c r="J138" s="13"/>
      <c r="K138" s="28" t="str">
        <f t="shared" ref="K138:K201" si="7">IF(L138="", "", L138 / 1.24)</f>
        <v/>
      </c>
      <c r="L138" s="28" t="str" cm="1">
        <f t="array" ref="L138">IFERROR(IF(C138="","",IF(ISNUMBER(SEARCH("kontakt",C138)),IF(H138="","",_xlfn.IFS(C138="grupi supervisioon (kontakt)",324.88,C138="individuaalne supervisioon (kontakt)",65.1,C138="asutuse juhi supervisioon (kontakt)",65.1)),_xlfn.IFS(C138="grupi supervisioon (veeb)",320.8376,C138="individuaalne supervisioon (veeb)",55.8,C138="asutuse juhi supervisioon (veeb)",55.8))),"")</f>
        <v/>
      </c>
      <c r="M138" s="19" t="str">
        <f t="shared" ref="M138:M201" si="8">IF(N138="", "", N138 / 1.24)</f>
        <v/>
      </c>
      <c r="N138" s="20" t="str">
        <f t="shared" si="6"/>
        <v/>
      </c>
      <c r="O138" s="7"/>
      <c r="P138" s="7"/>
    </row>
    <row r="139" spans="2:16" x14ac:dyDescent="0.35">
      <c r="B139" s="13"/>
      <c r="C139" s="13"/>
      <c r="D139" s="13"/>
      <c r="E139" s="13"/>
      <c r="F139" s="13"/>
      <c r="G139" s="13"/>
      <c r="H139" s="13"/>
      <c r="I139" s="13"/>
      <c r="J139" s="13"/>
      <c r="K139" s="28" t="str">
        <f t="shared" si="7"/>
        <v/>
      </c>
      <c r="L139" s="28" t="str" cm="1">
        <f t="array" ref="L139">IFERROR(IF(C139="","",IF(ISNUMBER(SEARCH("kontakt",C139)),IF(H139="","",_xlfn.IFS(C139="grupi supervisioon (kontakt)",324.88,C139="individuaalne supervisioon (kontakt)",65.1,C139="asutuse juhi supervisioon (kontakt)",65.1)),_xlfn.IFS(C139="grupi supervisioon (veeb)",320.8376,C139="individuaalne supervisioon (veeb)",55.8,C139="asutuse juhi supervisioon (veeb)",55.8))),"")</f>
        <v/>
      </c>
      <c r="M139" s="19" t="str">
        <f t="shared" si="8"/>
        <v/>
      </c>
      <c r="N139" s="20" t="str">
        <f t="shared" si="6"/>
        <v/>
      </c>
      <c r="O139" s="7"/>
      <c r="P139" s="7"/>
    </row>
    <row r="140" spans="2:16" x14ac:dyDescent="0.35">
      <c r="B140" s="13"/>
      <c r="C140" s="13"/>
      <c r="D140" s="13"/>
      <c r="E140" s="13"/>
      <c r="F140" s="13"/>
      <c r="G140" s="13"/>
      <c r="H140" s="13"/>
      <c r="I140" s="13"/>
      <c r="J140" s="13"/>
      <c r="K140" s="28" t="str">
        <f t="shared" si="7"/>
        <v/>
      </c>
      <c r="L140" s="28" t="str" cm="1">
        <f t="array" ref="L140">IFERROR(IF(C140="","",IF(ISNUMBER(SEARCH("kontakt",C140)),IF(H140="","",_xlfn.IFS(C140="grupi supervisioon (kontakt)",324.88,C140="individuaalne supervisioon (kontakt)",65.1,C140="asutuse juhi supervisioon (kontakt)",65.1)),_xlfn.IFS(C140="grupi supervisioon (veeb)",320.8376,C140="individuaalne supervisioon (veeb)",55.8,C140="asutuse juhi supervisioon (veeb)",55.8))),"")</f>
        <v/>
      </c>
      <c r="M140" s="19" t="str">
        <f t="shared" si="8"/>
        <v/>
      </c>
      <c r="N140" s="20" t="str">
        <f t="shared" si="6"/>
        <v/>
      </c>
      <c r="O140" s="7"/>
      <c r="P140" s="7"/>
    </row>
    <row r="141" spans="2:16" x14ac:dyDescent="0.35">
      <c r="B141" s="13"/>
      <c r="C141" s="13"/>
      <c r="D141" s="13"/>
      <c r="E141" s="13"/>
      <c r="F141" s="13"/>
      <c r="G141" s="13"/>
      <c r="H141" s="13"/>
      <c r="I141" s="13"/>
      <c r="J141" s="13"/>
      <c r="K141" s="28" t="str">
        <f t="shared" si="7"/>
        <v/>
      </c>
      <c r="L141" s="28" t="str" cm="1">
        <f t="array" ref="L141">IFERROR(IF(C141="","",IF(ISNUMBER(SEARCH("kontakt",C141)),IF(H141="","",_xlfn.IFS(C141="grupi supervisioon (kontakt)",324.88,C141="individuaalne supervisioon (kontakt)",65.1,C141="asutuse juhi supervisioon (kontakt)",65.1)),_xlfn.IFS(C141="grupi supervisioon (veeb)",320.8376,C141="individuaalne supervisioon (veeb)",55.8,C141="asutuse juhi supervisioon (veeb)",55.8))),"")</f>
        <v/>
      </c>
      <c r="M141" s="19" t="str">
        <f t="shared" si="8"/>
        <v/>
      </c>
      <c r="N141" s="20" t="str">
        <f t="shared" si="6"/>
        <v/>
      </c>
      <c r="O141" s="7"/>
      <c r="P141" s="7"/>
    </row>
    <row r="142" spans="2:16" x14ac:dyDescent="0.35">
      <c r="B142" s="13"/>
      <c r="C142" s="13"/>
      <c r="D142" s="13"/>
      <c r="E142" s="13"/>
      <c r="F142" s="13"/>
      <c r="G142" s="13"/>
      <c r="H142" s="13"/>
      <c r="I142" s="13"/>
      <c r="J142" s="13"/>
      <c r="K142" s="28" t="str">
        <f t="shared" si="7"/>
        <v/>
      </c>
      <c r="L142" s="28" t="str" cm="1">
        <f t="array" ref="L142">IFERROR(IF(C142="","",IF(ISNUMBER(SEARCH("kontakt",C142)),IF(H142="","",_xlfn.IFS(C142="grupi supervisioon (kontakt)",324.88,C142="individuaalne supervisioon (kontakt)",65.1,C142="asutuse juhi supervisioon (kontakt)",65.1)),_xlfn.IFS(C142="grupi supervisioon (veeb)",320.8376,C142="individuaalne supervisioon (veeb)",55.8,C142="asutuse juhi supervisioon (veeb)",55.8))),"")</f>
        <v/>
      </c>
      <c r="M142" s="19" t="str">
        <f t="shared" si="8"/>
        <v/>
      </c>
      <c r="N142" s="20" t="str">
        <f t="shared" si="6"/>
        <v/>
      </c>
      <c r="O142" s="7"/>
      <c r="P142" s="7"/>
    </row>
    <row r="143" spans="2:16" x14ac:dyDescent="0.35">
      <c r="B143" s="13"/>
      <c r="C143" s="13"/>
      <c r="D143" s="13"/>
      <c r="E143" s="13"/>
      <c r="F143" s="13"/>
      <c r="G143" s="13"/>
      <c r="H143" s="13"/>
      <c r="I143" s="13"/>
      <c r="J143" s="13"/>
      <c r="K143" s="28" t="str">
        <f t="shared" si="7"/>
        <v/>
      </c>
      <c r="L143" s="28" t="str" cm="1">
        <f t="array" ref="L143">IFERROR(IF(C143="","",IF(ISNUMBER(SEARCH("kontakt",C143)),IF(H143="","",_xlfn.IFS(C143="grupi supervisioon (kontakt)",324.88,C143="individuaalne supervisioon (kontakt)",65.1,C143="asutuse juhi supervisioon (kontakt)",65.1)),_xlfn.IFS(C143="grupi supervisioon (veeb)",320.8376,C143="individuaalne supervisioon (veeb)",55.8,C143="asutuse juhi supervisioon (veeb)",55.8))),"")</f>
        <v/>
      </c>
      <c r="M143" s="19" t="str">
        <f t="shared" si="8"/>
        <v/>
      </c>
      <c r="N143" s="20" t="str">
        <f t="shared" si="6"/>
        <v/>
      </c>
      <c r="O143" s="7"/>
      <c r="P143" s="7"/>
    </row>
    <row r="144" spans="2:16" x14ac:dyDescent="0.35">
      <c r="B144" s="13"/>
      <c r="C144" s="13"/>
      <c r="D144" s="13"/>
      <c r="E144" s="13"/>
      <c r="F144" s="13"/>
      <c r="G144" s="13"/>
      <c r="H144" s="13"/>
      <c r="I144" s="13"/>
      <c r="J144" s="13"/>
      <c r="K144" s="28" t="str">
        <f t="shared" si="7"/>
        <v/>
      </c>
      <c r="L144" s="28" t="str" cm="1">
        <f t="array" ref="L144">IFERROR(IF(C144="","",IF(ISNUMBER(SEARCH("kontakt",C144)),IF(H144="","",_xlfn.IFS(C144="grupi supervisioon (kontakt)",324.88,C144="individuaalne supervisioon (kontakt)",65.1,C144="asutuse juhi supervisioon (kontakt)",65.1)),_xlfn.IFS(C144="grupi supervisioon (veeb)",320.8376,C144="individuaalne supervisioon (veeb)",55.8,C144="asutuse juhi supervisioon (veeb)",55.8))),"")</f>
        <v/>
      </c>
      <c r="M144" s="19" t="str">
        <f t="shared" si="8"/>
        <v/>
      </c>
      <c r="N144" s="20" t="str">
        <f t="shared" si="6"/>
        <v/>
      </c>
      <c r="O144" s="7"/>
      <c r="P144" s="7"/>
    </row>
    <row r="145" spans="2:16" x14ac:dyDescent="0.35">
      <c r="B145" s="13"/>
      <c r="C145" s="13"/>
      <c r="D145" s="13"/>
      <c r="E145" s="13"/>
      <c r="F145" s="13"/>
      <c r="G145" s="13"/>
      <c r="H145" s="13"/>
      <c r="I145" s="13"/>
      <c r="J145" s="13"/>
      <c r="K145" s="28" t="str">
        <f t="shared" si="7"/>
        <v/>
      </c>
      <c r="L145" s="28" t="str" cm="1">
        <f t="array" ref="L145">IFERROR(IF(C145="","",IF(ISNUMBER(SEARCH("kontakt",C145)),IF(H145="","",_xlfn.IFS(C145="grupi supervisioon (kontakt)",324.88,C145="individuaalne supervisioon (kontakt)",65.1,C145="asutuse juhi supervisioon (kontakt)",65.1)),_xlfn.IFS(C145="grupi supervisioon (veeb)",320.8376,C145="individuaalne supervisioon (veeb)",55.8,C145="asutuse juhi supervisioon (veeb)",55.8))),"")</f>
        <v/>
      </c>
      <c r="M145" s="19" t="str">
        <f t="shared" si="8"/>
        <v/>
      </c>
      <c r="N145" s="20" t="str">
        <f t="shared" si="6"/>
        <v/>
      </c>
      <c r="O145" s="7"/>
      <c r="P145" s="7"/>
    </row>
    <row r="146" spans="2:16" x14ac:dyDescent="0.35">
      <c r="B146" s="13"/>
      <c r="C146" s="13"/>
      <c r="D146" s="13"/>
      <c r="E146" s="13"/>
      <c r="F146" s="13"/>
      <c r="G146" s="13"/>
      <c r="H146" s="13"/>
      <c r="I146" s="13"/>
      <c r="J146" s="13"/>
      <c r="K146" s="28" t="str">
        <f t="shared" si="7"/>
        <v/>
      </c>
      <c r="L146" s="28" t="str" cm="1">
        <f t="array" ref="L146">IFERROR(IF(C146="","",IF(ISNUMBER(SEARCH("kontakt",C146)),IF(H146="","",_xlfn.IFS(C146="grupi supervisioon (kontakt)",324.88,C146="individuaalne supervisioon (kontakt)",65.1,C146="asutuse juhi supervisioon (kontakt)",65.1)),_xlfn.IFS(C146="grupi supervisioon (veeb)",320.8376,C146="individuaalne supervisioon (veeb)",55.8,C146="asutuse juhi supervisioon (veeb)",55.8))),"")</f>
        <v/>
      </c>
      <c r="M146" s="19" t="str">
        <f t="shared" si="8"/>
        <v/>
      </c>
      <c r="N146" s="20" t="str">
        <f t="shared" si="6"/>
        <v/>
      </c>
      <c r="O146" s="7"/>
      <c r="P146" s="7"/>
    </row>
    <row r="147" spans="2:16" x14ac:dyDescent="0.35">
      <c r="B147" s="13"/>
      <c r="C147" s="13"/>
      <c r="D147" s="13"/>
      <c r="E147" s="13"/>
      <c r="F147" s="13"/>
      <c r="G147" s="13"/>
      <c r="H147" s="13"/>
      <c r="I147" s="13"/>
      <c r="J147" s="13"/>
      <c r="K147" s="28" t="str">
        <f t="shared" si="7"/>
        <v/>
      </c>
      <c r="L147" s="28" t="str" cm="1">
        <f t="array" ref="L147">IFERROR(IF(C147="","",IF(ISNUMBER(SEARCH("kontakt",C147)),IF(H147="","",_xlfn.IFS(C147="grupi supervisioon (kontakt)",324.88,C147="individuaalne supervisioon (kontakt)",65.1,C147="asutuse juhi supervisioon (kontakt)",65.1)),_xlfn.IFS(C147="grupi supervisioon (veeb)",320.8376,C147="individuaalne supervisioon (veeb)",55.8,C147="asutuse juhi supervisioon (veeb)",55.8))),"")</f>
        <v/>
      </c>
      <c r="M147" s="19" t="str">
        <f t="shared" si="8"/>
        <v/>
      </c>
      <c r="N147" s="20" t="str">
        <f t="shared" si="6"/>
        <v/>
      </c>
      <c r="O147" s="7"/>
      <c r="P147" s="7"/>
    </row>
    <row r="148" spans="2:16" x14ac:dyDescent="0.35">
      <c r="B148" s="13"/>
      <c r="C148" s="13"/>
      <c r="D148" s="13"/>
      <c r="E148" s="13"/>
      <c r="F148" s="13"/>
      <c r="G148" s="13"/>
      <c r="H148" s="13"/>
      <c r="I148" s="13"/>
      <c r="J148" s="13"/>
      <c r="K148" s="28" t="str">
        <f t="shared" si="7"/>
        <v/>
      </c>
      <c r="L148" s="28" t="str" cm="1">
        <f t="array" ref="L148">IFERROR(IF(C148="","",IF(ISNUMBER(SEARCH("kontakt",C148)),IF(H148="","",_xlfn.IFS(C148="grupi supervisioon (kontakt)",324.88,C148="individuaalne supervisioon (kontakt)",65.1,C148="asutuse juhi supervisioon (kontakt)",65.1)),_xlfn.IFS(C148="grupi supervisioon (veeb)",320.8376,C148="individuaalne supervisioon (veeb)",55.8,C148="asutuse juhi supervisioon (veeb)",55.8))),"")</f>
        <v/>
      </c>
      <c r="M148" s="19" t="str">
        <f t="shared" si="8"/>
        <v/>
      </c>
      <c r="N148" s="20" t="str">
        <f t="shared" si="6"/>
        <v/>
      </c>
      <c r="O148" s="7"/>
      <c r="P148" s="7"/>
    </row>
    <row r="149" spans="2:16" x14ac:dyDescent="0.35">
      <c r="B149" s="13"/>
      <c r="C149" s="13"/>
      <c r="D149" s="13"/>
      <c r="E149" s="13"/>
      <c r="F149" s="13"/>
      <c r="G149" s="13"/>
      <c r="H149" s="13"/>
      <c r="I149" s="13"/>
      <c r="J149" s="13"/>
      <c r="K149" s="28" t="str">
        <f t="shared" si="7"/>
        <v/>
      </c>
      <c r="L149" s="28" t="str" cm="1">
        <f t="array" ref="L149">IFERROR(IF(C149="","",IF(ISNUMBER(SEARCH("kontakt",C149)),IF(H149="","",_xlfn.IFS(C149="grupi supervisioon (kontakt)",324.88,C149="individuaalne supervisioon (kontakt)",65.1,C149="asutuse juhi supervisioon (kontakt)",65.1)),_xlfn.IFS(C149="grupi supervisioon (veeb)",320.8376,C149="individuaalne supervisioon (veeb)",55.8,C149="asutuse juhi supervisioon (veeb)",55.8))),"")</f>
        <v/>
      </c>
      <c r="M149" s="19" t="str">
        <f t="shared" si="8"/>
        <v/>
      </c>
      <c r="N149" s="20" t="str">
        <f t="shared" si="6"/>
        <v/>
      </c>
      <c r="O149" s="7"/>
      <c r="P149" s="7"/>
    </row>
    <row r="150" spans="2:16" x14ac:dyDescent="0.35">
      <c r="B150" s="13"/>
      <c r="C150" s="13"/>
      <c r="D150" s="13"/>
      <c r="E150" s="13"/>
      <c r="F150" s="13"/>
      <c r="G150" s="13"/>
      <c r="H150" s="13"/>
      <c r="I150" s="13"/>
      <c r="J150" s="13"/>
      <c r="K150" s="28" t="str">
        <f t="shared" si="7"/>
        <v/>
      </c>
      <c r="L150" s="28" t="str" cm="1">
        <f t="array" ref="L150">IFERROR(IF(C150="","",IF(ISNUMBER(SEARCH("kontakt",C150)),IF(H150="","",_xlfn.IFS(C150="grupi supervisioon (kontakt)",324.88,C150="individuaalne supervisioon (kontakt)",65.1,C150="asutuse juhi supervisioon (kontakt)",65.1)),_xlfn.IFS(C150="grupi supervisioon (veeb)",320.8376,C150="individuaalne supervisioon (veeb)",55.8,C150="asutuse juhi supervisioon (veeb)",55.8))),"")</f>
        <v/>
      </c>
      <c r="M150" s="19" t="str">
        <f t="shared" si="8"/>
        <v/>
      </c>
      <c r="N150" s="20" t="str">
        <f t="shared" si="6"/>
        <v/>
      </c>
      <c r="O150" s="7"/>
      <c r="P150" s="7"/>
    </row>
    <row r="151" spans="2:16" x14ac:dyDescent="0.35">
      <c r="B151" s="13"/>
      <c r="C151" s="13"/>
      <c r="D151" s="13"/>
      <c r="E151" s="13"/>
      <c r="F151" s="13"/>
      <c r="G151" s="13"/>
      <c r="H151" s="13"/>
      <c r="I151" s="13"/>
      <c r="J151" s="13"/>
      <c r="K151" s="28" t="str">
        <f t="shared" si="7"/>
        <v/>
      </c>
      <c r="L151" s="28" t="str" cm="1">
        <f t="array" ref="L151">IFERROR(IF(C151="","",IF(ISNUMBER(SEARCH("kontakt",C151)),IF(H151="","",_xlfn.IFS(C151="grupi supervisioon (kontakt)",324.88,C151="individuaalne supervisioon (kontakt)",65.1,C151="asutuse juhi supervisioon (kontakt)",65.1)),_xlfn.IFS(C151="grupi supervisioon (veeb)",320.8376,C151="individuaalne supervisioon (veeb)",55.8,C151="asutuse juhi supervisioon (veeb)",55.8))),"")</f>
        <v/>
      </c>
      <c r="M151" s="19" t="str">
        <f t="shared" si="8"/>
        <v/>
      </c>
      <c r="N151" s="20" t="str">
        <f t="shared" si="6"/>
        <v/>
      </c>
      <c r="O151" s="7"/>
      <c r="P151" s="7"/>
    </row>
    <row r="152" spans="2:16" x14ac:dyDescent="0.35">
      <c r="B152" s="13"/>
      <c r="C152" s="13"/>
      <c r="D152" s="13"/>
      <c r="E152" s="13"/>
      <c r="F152" s="13"/>
      <c r="G152" s="13"/>
      <c r="H152" s="13"/>
      <c r="I152" s="13"/>
      <c r="J152" s="13"/>
      <c r="K152" s="28" t="str">
        <f t="shared" si="7"/>
        <v/>
      </c>
      <c r="L152" s="28" t="str" cm="1">
        <f t="array" ref="L152">IFERROR(IF(C152="","",IF(ISNUMBER(SEARCH("kontakt",C152)),IF(H152="","",_xlfn.IFS(C152="grupi supervisioon (kontakt)",324.88,C152="individuaalne supervisioon (kontakt)",65.1,C152="asutuse juhi supervisioon (kontakt)",65.1)),_xlfn.IFS(C152="grupi supervisioon (veeb)",320.8376,C152="individuaalne supervisioon (veeb)",55.8,C152="asutuse juhi supervisioon (veeb)",55.8))),"")</f>
        <v/>
      </c>
      <c r="M152" s="19" t="str">
        <f t="shared" si="8"/>
        <v/>
      </c>
      <c r="N152" s="20" t="str">
        <f t="shared" si="6"/>
        <v/>
      </c>
      <c r="O152" s="7"/>
      <c r="P152" s="7"/>
    </row>
    <row r="153" spans="2:16" x14ac:dyDescent="0.35">
      <c r="B153" s="13"/>
      <c r="C153" s="13"/>
      <c r="D153" s="13"/>
      <c r="E153" s="13"/>
      <c r="F153" s="13"/>
      <c r="G153" s="13"/>
      <c r="H153" s="13"/>
      <c r="I153" s="13"/>
      <c r="J153" s="13"/>
      <c r="K153" s="28" t="str">
        <f t="shared" si="7"/>
        <v/>
      </c>
      <c r="L153" s="28" t="str" cm="1">
        <f t="array" ref="L153">IFERROR(IF(C153="","",IF(ISNUMBER(SEARCH("kontakt",C153)),IF(H153="","",_xlfn.IFS(C153="grupi supervisioon (kontakt)",324.88,C153="individuaalne supervisioon (kontakt)",65.1,C153="asutuse juhi supervisioon (kontakt)",65.1)),_xlfn.IFS(C153="grupi supervisioon (veeb)",320.8376,C153="individuaalne supervisioon (veeb)",55.8,C153="asutuse juhi supervisioon (veeb)",55.8))),"")</f>
        <v/>
      </c>
      <c r="M153" s="19" t="str">
        <f t="shared" si="8"/>
        <v/>
      </c>
      <c r="N153" s="20" t="str">
        <f t="shared" si="6"/>
        <v/>
      </c>
      <c r="O153" s="7"/>
      <c r="P153" s="7"/>
    </row>
    <row r="154" spans="2:16" x14ac:dyDescent="0.35">
      <c r="B154" s="13"/>
      <c r="C154" s="13"/>
      <c r="D154" s="13"/>
      <c r="E154" s="13"/>
      <c r="F154" s="13"/>
      <c r="G154" s="13"/>
      <c r="H154" s="13"/>
      <c r="I154" s="13"/>
      <c r="J154" s="13"/>
      <c r="K154" s="28" t="str">
        <f t="shared" si="7"/>
        <v/>
      </c>
      <c r="L154" s="28" t="str" cm="1">
        <f t="array" ref="L154">IFERROR(IF(C154="","",IF(ISNUMBER(SEARCH("kontakt",C154)),IF(H154="","",_xlfn.IFS(C154="grupi supervisioon (kontakt)",324.88,C154="individuaalne supervisioon (kontakt)",65.1,C154="asutuse juhi supervisioon (kontakt)",65.1)),_xlfn.IFS(C154="grupi supervisioon (veeb)",320.8376,C154="individuaalne supervisioon (veeb)",55.8,C154="asutuse juhi supervisioon (veeb)",55.8))),"")</f>
        <v/>
      </c>
      <c r="M154" s="19" t="str">
        <f t="shared" si="8"/>
        <v/>
      </c>
      <c r="N154" s="20" t="str">
        <f t="shared" si="6"/>
        <v/>
      </c>
      <c r="O154" s="7"/>
      <c r="P154" s="7"/>
    </row>
    <row r="155" spans="2:16" x14ac:dyDescent="0.35">
      <c r="B155" s="13"/>
      <c r="C155" s="13"/>
      <c r="D155" s="13"/>
      <c r="E155" s="13"/>
      <c r="F155" s="13"/>
      <c r="G155" s="13"/>
      <c r="H155" s="13"/>
      <c r="I155" s="13"/>
      <c r="J155" s="13"/>
      <c r="K155" s="28" t="str">
        <f t="shared" si="7"/>
        <v/>
      </c>
      <c r="L155" s="28" t="str" cm="1">
        <f t="array" ref="L155">IFERROR(IF(C155="","",IF(ISNUMBER(SEARCH("kontakt",C155)),IF(H155="","",_xlfn.IFS(C155="grupi supervisioon (kontakt)",324.88,C155="individuaalne supervisioon (kontakt)",65.1,C155="asutuse juhi supervisioon (kontakt)",65.1)),_xlfn.IFS(C155="grupi supervisioon (veeb)",320.8376,C155="individuaalne supervisioon (veeb)",55.8,C155="asutuse juhi supervisioon (veeb)",55.8))),"")</f>
        <v/>
      </c>
      <c r="M155" s="19" t="str">
        <f t="shared" si="8"/>
        <v/>
      </c>
      <c r="N155" s="20" t="str">
        <f t="shared" si="6"/>
        <v/>
      </c>
      <c r="O155" s="7"/>
      <c r="P155" s="7"/>
    </row>
    <row r="156" spans="2:16" x14ac:dyDescent="0.35">
      <c r="B156" s="13"/>
      <c r="C156" s="13"/>
      <c r="D156" s="13"/>
      <c r="E156" s="13"/>
      <c r="F156" s="13"/>
      <c r="G156" s="13"/>
      <c r="H156" s="13"/>
      <c r="I156" s="13"/>
      <c r="J156" s="13"/>
      <c r="K156" s="28" t="str">
        <f t="shared" si="7"/>
        <v/>
      </c>
      <c r="L156" s="28" t="str" cm="1">
        <f t="array" ref="L156">IFERROR(IF(C156="","",IF(ISNUMBER(SEARCH("kontakt",C156)),IF(H156="","",_xlfn.IFS(C156="grupi supervisioon (kontakt)",324.88,C156="individuaalne supervisioon (kontakt)",65.1,C156="asutuse juhi supervisioon (kontakt)",65.1)),_xlfn.IFS(C156="grupi supervisioon (veeb)",320.8376,C156="individuaalne supervisioon (veeb)",55.8,C156="asutuse juhi supervisioon (veeb)",55.8))),"")</f>
        <v/>
      </c>
      <c r="M156" s="19" t="str">
        <f t="shared" si="8"/>
        <v/>
      </c>
      <c r="N156" s="20" t="str">
        <f t="shared" si="6"/>
        <v/>
      </c>
      <c r="O156" s="7"/>
      <c r="P156" s="7"/>
    </row>
    <row r="157" spans="2:16" x14ac:dyDescent="0.35">
      <c r="B157" s="13"/>
      <c r="C157" s="13"/>
      <c r="D157" s="13"/>
      <c r="E157" s="13"/>
      <c r="F157" s="13"/>
      <c r="G157" s="13"/>
      <c r="H157" s="13"/>
      <c r="I157" s="13"/>
      <c r="J157" s="13"/>
      <c r="K157" s="28" t="str">
        <f t="shared" si="7"/>
        <v/>
      </c>
      <c r="L157" s="28" t="str" cm="1">
        <f t="array" ref="L157">IFERROR(IF(C157="","",IF(ISNUMBER(SEARCH("kontakt",C157)),IF(H157="","",_xlfn.IFS(C157="grupi supervisioon (kontakt)",324.88,C157="individuaalne supervisioon (kontakt)",65.1,C157="asutuse juhi supervisioon (kontakt)",65.1)),_xlfn.IFS(C157="grupi supervisioon (veeb)",320.8376,C157="individuaalne supervisioon (veeb)",55.8,C157="asutuse juhi supervisioon (veeb)",55.8))),"")</f>
        <v/>
      </c>
      <c r="M157" s="19" t="str">
        <f t="shared" si="8"/>
        <v/>
      </c>
      <c r="N157" s="20" t="str">
        <f t="shared" si="6"/>
        <v/>
      </c>
      <c r="O157" s="7"/>
      <c r="P157" s="7"/>
    </row>
    <row r="158" spans="2:16" x14ac:dyDescent="0.35">
      <c r="B158" s="13"/>
      <c r="C158" s="13"/>
      <c r="D158" s="13"/>
      <c r="E158" s="13"/>
      <c r="F158" s="13"/>
      <c r="G158" s="13"/>
      <c r="H158" s="13"/>
      <c r="I158" s="13"/>
      <c r="J158" s="13"/>
      <c r="K158" s="28" t="str">
        <f t="shared" si="7"/>
        <v/>
      </c>
      <c r="L158" s="28" t="str" cm="1">
        <f t="array" ref="L158">IFERROR(IF(C158="","",IF(ISNUMBER(SEARCH("kontakt",C158)),IF(H158="","",_xlfn.IFS(C158="grupi supervisioon (kontakt)",324.88,C158="individuaalne supervisioon (kontakt)",65.1,C158="asutuse juhi supervisioon (kontakt)",65.1)),_xlfn.IFS(C158="grupi supervisioon (veeb)",320.8376,C158="individuaalne supervisioon (veeb)",55.8,C158="asutuse juhi supervisioon (veeb)",55.8))),"")</f>
        <v/>
      </c>
      <c r="M158" s="19" t="str">
        <f t="shared" si="8"/>
        <v/>
      </c>
      <c r="N158" s="20" t="str">
        <f t="shared" si="6"/>
        <v/>
      </c>
      <c r="O158" s="7"/>
      <c r="P158" s="7"/>
    </row>
    <row r="159" spans="2:16" x14ac:dyDescent="0.35">
      <c r="B159" s="13"/>
      <c r="C159" s="13"/>
      <c r="D159" s="13"/>
      <c r="E159" s="13"/>
      <c r="F159" s="13"/>
      <c r="G159" s="13"/>
      <c r="H159" s="13"/>
      <c r="I159" s="13"/>
      <c r="J159" s="13"/>
      <c r="K159" s="28" t="str">
        <f t="shared" si="7"/>
        <v/>
      </c>
      <c r="L159" s="28" t="str" cm="1">
        <f t="array" ref="L159">IFERROR(IF(C159="","",IF(ISNUMBER(SEARCH("kontakt",C159)),IF(H159="","",_xlfn.IFS(C159="grupi supervisioon (kontakt)",324.88,C159="individuaalne supervisioon (kontakt)",65.1,C159="asutuse juhi supervisioon (kontakt)",65.1)),_xlfn.IFS(C159="grupi supervisioon (veeb)",320.8376,C159="individuaalne supervisioon (veeb)",55.8,C159="asutuse juhi supervisioon (veeb)",55.8))),"")</f>
        <v/>
      </c>
      <c r="M159" s="19" t="str">
        <f t="shared" si="8"/>
        <v/>
      </c>
      <c r="N159" s="20" t="str">
        <f t="shared" si="6"/>
        <v/>
      </c>
      <c r="O159" s="7"/>
      <c r="P159" s="7"/>
    </row>
    <row r="160" spans="2:16" x14ac:dyDescent="0.35">
      <c r="B160" s="13"/>
      <c r="C160" s="13"/>
      <c r="D160" s="13"/>
      <c r="E160" s="13"/>
      <c r="F160" s="13"/>
      <c r="G160" s="13"/>
      <c r="H160" s="13"/>
      <c r="I160" s="13"/>
      <c r="J160" s="13"/>
      <c r="K160" s="28" t="str">
        <f t="shared" si="7"/>
        <v/>
      </c>
      <c r="L160" s="28" t="str" cm="1">
        <f t="array" ref="L160">IFERROR(IF(C160="","",IF(ISNUMBER(SEARCH("kontakt",C160)),IF(H160="","",_xlfn.IFS(C160="grupi supervisioon (kontakt)",324.88,C160="individuaalne supervisioon (kontakt)",65.1,C160="asutuse juhi supervisioon (kontakt)",65.1)),_xlfn.IFS(C160="grupi supervisioon (veeb)",320.8376,C160="individuaalne supervisioon (veeb)",55.8,C160="asutuse juhi supervisioon (veeb)",55.8))),"")</f>
        <v/>
      </c>
      <c r="M160" s="19" t="str">
        <f t="shared" si="8"/>
        <v/>
      </c>
      <c r="N160" s="20" t="str">
        <f t="shared" si="6"/>
        <v/>
      </c>
      <c r="O160" s="7"/>
      <c r="P160" s="7"/>
    </row>
    <row r="161" spans="2:16" x14ac:dyDescent="0.35">
      <c r="B161" s="13"/>
      <c r="C161" s="13"/>
      <c r="D161" s="13"/>
      <c r="E161" s="13"/>
      <c r="F161" s="13"/>
      <c r="G161" s="13"/>
      <c r="H161" s="13"/>
      <c r="I161" s="13"/>
      <c r="J161" s="13"/>
      <c r="K161" s="28" t="str">
        <f t="shared" si="7"/>
        <v/>
      </c>
      <c r="L161" s="28" t="str" cm="1">
        <f t="array" ref="L161">IFERROR(IF(C161="","",IF(ISNUMBER(SEARCH("kontakt",C161)),IF(H161="","",_xlfn.IFS(C161="grupi supervisioon (kontakt)",324.88,C161="individuaalne supervisioon (kontakt)",65.1,C161="asutuse juhi supervisioon (kontakt)",65.1)),_xlfn.IFS(C161="grupi supervisioon (veeb)",320.8376,C161="individuaalne supervisioon (veeb)",55.8,C161="asutuse juhi supervisioon (veeb)",55.8))),"")</f>
        <v/>
      </c>
      <c r="M161" s="19" t="str">
        <f t="shared" si="8"/>
        <v/>
      </c>
      <c r="N161" s="20" t="str">
        <f t="shared" si="6"/>
        <v/>
      </c>
      <c r="O161" s="7"/>
      <c r="P161" s="7"/>
    </row>
    <row r="162" spans="2:16" x14ac:dyDescent="0.35">
      <c r="B162" s="13"/>
      <c r="C162" s="13"/>
      <c r="D162" s="13"/>
      <c r="E162" s="13"/>
      <c r="F162" s="13"/>
      <c r="G162" s="13"/>
      <c r="H162" s="13"/>
      <c r="I162" s="13"/>
      <c r="J162" s="13"/>
      <c r="K162" s="28" t="str">
        <f t="shared" si="7"/>
        <v/>
      </c>
      <c r="L162" s="28" t="str" cm="1">
        <f t="array" ref="L162">IFERROR(IF(C162="","",IF(ISNUMBER(SEARCH("kontakt",C162)),IF(H162="","",_xlfn.IFS(C162="grupi supervisioon (kontakt)",324.88,C162="individuaalne supervisioon (kontakt)",65.1,C162="asutuse juhi supervisioon (kontakt)",65.1)),_xlfn.IFS(C162="grupi supervisioon (veeb)",320.8376,C162="individuaalne supervisioon (veeb)",55.8,C162="asutuse juhi supervisioon (veeb)",55.8))),"")</f>
        <v/>
      </c>
      <c r="M162" s="19" t="str">
        <f t="shared" si="8"/>
        <v/>
      </c>
      <c r="N162" s="20" t="str">
        <f t="shared" si="6"/>
        <v/>
      </c>
      <c r="O162" s="7"/>
      <c r="P162" s="7"/>
    </row>
    <row r="163" spans="2:16" x14ac:dyDescent="0.35">
      <c r="B163" s="13"/>
      <c r="C163" s="13"/>
      <c r="D163" s="13"/>
      <c r="E163" s="13"/>
      <c r="F163" s="13"/>
      <c r="G163" s="13"/>
      <c r="H163" s="13"/>
      <c r="I163" s="13"/>
      <c r="J163" s="13"/>
      <c r="K163" s="28" t="str">
        <f t="shared" si="7"/>
        <v/>
      </c>
      <c r="L163" s="28" t="str" cm="1">
        <f t="array" ref="L163">IFERROR(IF(C163="","",IF(ISNUMBER(SEARCH("kontakt",C163)),IF(H163="","",_xlfn.IFS(C163="grupi supervisioon (kontakt)",324.88,C163="individuaalne supervisioon (kontakt)",65.1,C163="asutuse juhi supervisioon (kontakt)",65.1)),_xlfn.IFS(C163="grupi supervisioon (veeb)",320.8376,C163="individuaalne supervisioon (veeb)",55.8,C163="asutuse juhi supervisioon (veeb)",55.8))),"")</f>
        <v/>
      </c>
      <c r="M163" s="19" t="str">
        <f t="shared" si="8"/>
        <v/>
      </c>
      <c r="N163" s="20" t="str">
        <f t="shared" si="6"/>
        <v/>
      </c>
      <c r="O163" s="7"/>
      <c r="P163" s="7"/>
    </row>
    <row r="164" spans="2:16" x14ac:dyDescent="0.35">
      <c r="B164" s="13"/>
      <c r="C164" s="13"/>
      <c r="D164" s="13"/>
      <c r="E164" s="13"/>
      <c r="F164" s="13"/>
      <c r="G164" s="13"/>
      <c r="H164" s="13"/>
      <c r="I164" s="13"/>
      <c r="J164" s="13"/>
      <c r="K164" s="28" t="str">
        <f t="shared" si="7"/>
        <v/>
      </c>
      <c r="L164" s="28" t="str" cm="1">
        <f t="array" ref="L164">IFERROR(IF(C164="","",IF(ISNUMBER(SEARCH("kontakt",C164)),IF(H164="","",_xlfn.IFS(C164="grupi supervisioon (kontakt)",324.88,C164="individuaalne supervisioon (kontakt)",65.1,C164="asutuse juhi supervisioon (kontakt)",65.1)),_xlfn.IFS(C164="grupi supervisioon (veeb)",320.8376,C164="individuaalne supervisioon (veeb)",55.8,C164="asutuse juhi supervisioon (veeb)",55.8))),"")</f>
        <v/>
      </c>
      <c r="M164" s="19" t="str">
        <f t="shared" si="8"/>
        <v/>
      </c>
      <c r="N164" s="20" t="str">
        <f t="shared" si="6"/>
        <v/>
      </c>
      <c r="O164" s="7"/>
      <c r="P164" s="7"/>
    </row>
    <row r="165" spans="2:16" x14ac:dyDescent="0.35">
      <c r="B165" s="13"/>
      <c r="C165" s="13"/>
      <c r="D165" s="13"/>
      <c r="E165" s="13"/>
      <c r="F165" s="13"/>
      <c r="G165" s="13"/>
      <c r="H165" s="13"/>
      <c r="I165" s="13"/>
      <c r="J165" s="13"/>
      <c r="K165" s="28" t="str">
        <f t="shared" si="7"/>
        <v/>
      </c>
      <c r="L165" s="28" t="str" cm="1">
        <f t="array" ref="L165">IFERROR(IF(C165="","",IF(ISNUMBER(SEARCH("kontakt",C165)),IF(H165="","",_xlfn.IFS(C165="grupi supervisioon (kontakt)",324.88,C165="individuaalne supervisioon (kontakt)",65.1,C165="asutuse juhi supervisioon (kontakt)",65.1)),_xlfn.IFS(C165="grupi supervisioon (veeb)",320.8376,C165="individuaalne supervisioon (veeb)",55.8,C165="asutuse juhi supervisioon (veeb)",55.8))),"")</f>
        <v/>
      </c>
      <c r="M165" s="19" t="str">
        <f t="shared" si="8"/>
        <v/>
      </c>
      <c r="N165" s="20" t="str">
        <f t="shared" si="6"/>
        <v/>
      </c>
      <c r="O165" s="7"/>
      <c r="P165" s="7"/>
    </row>
    <row r="166" spans="2:16" x14ac:dyDescent="0.35">
      <c r="B166" s="13"/>
      <c r="C166" s="13"/>
      <c r="D166" s="13"/>
      <c r="E166" s="13"/>
      <c r="F166" s="13"/>
      <c r="G166" s="13"/>
      <c r="H166" s="13"/>
      <c r="I166" s="13"/>
      <c r="J166" s="13"/>
      <c r="K166" s="28" t="str">
        <f t="shared" si="7"/>
        <v/>
      </c>
      <c r="L166" s="28" t="str" cm="1">
        <f t="array" ref="L166">IFERROR(IF(C166="","",IF(ISNUMBER(SEARCH("kontakt",C166)),IF(H166="","",_xlfn.IFS(C166="grupi supervisioon (kontakt)",324.88,C166="individuaalne supervisioon (kontakt)",65.1,C166="asutuse juhi supervisioon (kontakt)",65.1)),_xlfn.IFS(C166="grupi supervisioon (veeb)",320.8376,C166="individuaalne supervisioon (veeb)",55.8,C166="asutuse juhi supervisioon (veeb)",55.8))),"")</f>
        <v/>
      </c>
      <c r="M166" s="19" t="str">
        <f t="shared" si="8"/>
        <v/>
      </c>
      <c r="N166" s="20" t="str">
        <f t="shared" si="6"/>
        <v/>
      </c>
      <c r="O166" s="7"/>
      <c r="P166" s="7"/>
    </row>
    <row r="167" spans="2:16" x14ac:dyDescent="0.35">
      <c r="B167" s="13"/>
      <c r="C167" s="13"/>
      <c r="D167" s="13"/>
      <c r="E167" s="13"/>
      <c r="F167" s="13"/>
      <c r="G167" s="13"/>
      <c r="H167" s="13"/>
      <c r="I167" s="13"/>
      <c r="J167" s="13"/>
      <c r="K167" s="28" t="str">
        <f t="shared" si="7"/>
        <v/>
      </c>
      <c r="L167" s="28" t="str" cm="1">
        <f t="array" ref="L167">IFERROR(IF(C167="","",IF(ISNUMBER(SEARCH("kontakt",C167)),IF(H167="","",_xlfn.IFS(C167="grupi supervisioon (kontakt)",324.88,C167="individuaalne supervisioon (kontakt)",65.1,C167="asutuse juhi supervisioon (kontakt)",65.1)),_xlfn.IFS(C167="grupi supervisioon (veeb)",320.8376,C167="individuaalne supervisioon (veeb)",55.8,C167="asutuse juhi supervisioon (veeb)",55.8))),"")</f>
        <v/>
      </c>
      <c r="M167" s="19" t="str">
        <f t="shared" si="8"/>
        <v/>
      </c>
      <c r="N167" s="20" t="str">
        <f t="shared" si="6"/>
        <v/>
      </c>
      <c r="O167" s="7"/>
      <c r="P167" s="7"/>
    </row>
    <row r="168" spans="2:16" x14ac:dyDescent="0.35">
      <c r="B168" s="13"/>
      <c r="C168" s="13"/>
      <c r="D168" s="13"/>
      <c r="E168" s="13"/>
      <c r="F168" s="13"/>
      <c r="G168" s="13"/>
      <c r="H168" s="13"/>
      <c r="I168" s="13"/>
      <c r="J168" s="13"/>
      <c r="K168" s="28" t="str">
        <f t="shared" si="7"/>
        <v/>
      </c>
      <c r="L168" s="28" t="str" cm="1">
        <f t="array" ref="L168">IFERROR(IF(C168="","",IF(ISNUMBER(SEARCH("kontakt",C168)),IF(H168="","",_xlfn.IFS(C168="grupi supervisioon (kontakt)",324.88,C168="individuaalne supervisioon (kontakt)",65.1,C168="asutuse juhi supervisioon (kontakt)",65.1)),_xlfn.IFS(C168="grupi supervisioon (veeb)",320.8376,C168="individuaalne supervisioon (veeb)",55.8,C168="asutuse juhi supervisioon (veeb)",55.8))),"")</f>
        <v/>
      </c>
      <c r="M168" s="19" t="str">
        <f t="shared" si="8"/>
        <v/>
      </c>
      <c r="N168" s="20" t="str">
        <f t="shared" si="6"/>
        <v/>
      </c>
      <c r="O168" s="7"/>
      <c r="P168" s="7"/>
    </row>
    <row r="169" spans="2:16" x14ac:dyDescent="0.35">
      <c r="B169" s="13"/>
      <c r="C169" s="13"/>
      <c r="D169" s="13"/>
      <c r="E169" s="13"/>
      <c r="F169" s="13"/>
      <c r="G169" s="13"/>
      <c r="H169" s="13"/>
      <c r="I169" s="13"/>
      <c r="J169" s="13"/>
      <c r="K169" s="28" t="str">
        <f t="shared" si="7"/>
        <v/>
      </c>
      <c r="L169" s="28" t="str" cm="1">
        <f t="array" ref="L169">IFERROR(IF(C169="","",IF(ISNUMBER(SEARCH("kontakt",C169)),IF(H169="","",_xlfn.IFS(C169="grupi supervisioon (kontakt)",324.88,C169="individuaalne supervisioon (kontakt)",65.1,C169="asutuse juhi supervisioon (kontakt)",65.1)),_xlfn.IFS(C169="grupi supervisioon (veeb)",320.8376,C169="individuaalne supervisioon (veeb)",55.8,C169="asutuse juhi supervisioon (veeb)",55.8))),"")</f>
        <v/>
      </c>
      <c r="M169" s="19" t="str">
        <f t="shared" si="8"/>
        <v/>
      </c>
      <c r="N169" s="20" t="str">
        <f t="shared" si="6"/>
        <v/>
      </c>
      <c r="O169" s="7"/>
      <c r="P169" s="7"/>
    </row>
    <row r="170" spans="2:16" x14ac:dyDescent="0.35">
      <c r="B170" s="13"/>
      <c r="C170" s="13"/>
      <c r="D170" s="13"/>
      <c r="E170" s="13"/>
      <c r="F170" s="13"/>
      <c r="G170" s="13"/>
      <c r="H170" s="13"/>
      <c r="I170" s="13"/>
      <c r="J170" s="13"/>
      <c r="K170" s="28" t="str">
        <f t="shared" si="7"/>
        <v/>
      </c>
      <c r="L170" s="28" t="str" cm="1">
        <f t="array" ref="L170">IFERROR(IF(C170="","",IF(ISNUMBER(SEARCH("kontakt",C170)),IF(H170="","",_xlfn.IFS(C170="grupi supervisioon (kontakt)",324.88,C170="individuaalne supervisioon (kontakt)",65.1,C170="asutuse juhi supervisioon (kontakt)",65.1)),_xlfn.IFS(C170="grupi supervisioon (veeb)",320.8376,C170="individuaalne supervisioon (veeb)",55.8,C170="asutuse juhi supervisioon (veeb)",55.8))),"")</f>
        <v/>
      </c>
      <c r="M170" s="19" t="str">
        <f t="shared" si="8"/>
        <v/>
      </c>
      <c r="N170" s="20" t="str">
        <f t="shared" si="6"/>
        <v/>
      </c>
      <c r="O170" s="7"/>
      <c r="P170" s="7"/>
    </row>
    <row r="171" spans="2:16" x14ac:dyDescent="0.35">
      <c r="B171" s="13"/>
      <c r="C171" s="13"/>
      <c r="D171" s="13"/>
      <c r="E171" s="13"/>
      <c r="F171" s="13"/>
      <c r="G171" s="13"/>
      <c r="H171" s="13"/>
      <c r="I171" s="13"/>
      <c r="J171" s="13"/>
      <c r="K171" s="28" t="str">
        <f t="shared" si="7"/>
        <v/>
      </c>
      <c r="L171" s="28" t="str" cm="1">
        <f t="array" ref="L171">IFERROR(IF(C171="","",IF(ISNUMBER(SEARCH("kontakt",C171)),IF(H171="","",_xlfn.IFS(C171="grupi supervisioon (kontakt)",324.88,C171="individuaalne supervisioon (kontakt)",65.1,C171="asutuse juhi supervisioon (kontakt)",65.1)),_xlfn.IFS(C171="grupi supervisioon (veeb)",320.8376,C171="individuaalne supervisioon (veeb)",55.8,C171="asutuse juhi supervisioon (veeb)",55.8))),"")</f>
        <v/>
      </c>
      <c r="M171" s="19" t="str">
        <f t="shared" si="8"/>
        <v/>
      </c>
      <c r="N171" s="20" t="str">
        <f t="shared" si="6"/>
        <v/>
      </c>
      <c r="O171" s="7"/>
      <c r="P171" s="7"/>
    </row>
    <row r="172" spans="2:16" x14ac:dyDescent="0.35">
      <c r="B172" s="13"/>
      <c r="C172" s="13"/>
      <c r="D172" s="13"/>
      <c r="E172" s="13"/>
      <c r="F172" s="13"/>
      <c r="G172" s="13"/>
      <c r="H172" s="13"/>
      <c r="I172" s="13"/>
      <c r="J172" s="13"/>
      <c r="K172" s="28" t="str">
        <f t="shared" si="7"/>
        <v/>
      </c>
      <c r="L172" s="28" t="str" cm="1">
        <f t="array" ref="L172">IFERROR(IF(C172="","",IF(ISNUMBER(SEARCH("kontakt",C172)),IF(H172="","",_xlfn.IFS(C172="grupi supervisioon (kontakt)",324.88,C172="individuaalne supervisioon (kontakt)",65.1,C172="asutuse juhi supervisioon (kontakt)",65.1)),_xlfn.IFS(C172="grupi supervisioon (veeb)",320.8376,C172="individuaalne supervisioon (veeb)",55.8,C172="asutuse juhi supervisioon (veeb)",55.8))),"")</f>
        <v/>
      </c>
      <c r="M172" s="19" t="str">
        <f t="shared" si="8"/>
        <v/>
      </c>
      <c r="N172" s="20" t="str">
        <f t="shared" si="6"/>
        <v/>
      </c>
      <c r="O172" s="7"/>
      <c r="P172" s="7"/>
    </row>
    <row r="173" spans="2:16" x14ac:dyDescent="0.35">
      <c r="B173" s="13"/>
      <c r="C173" s="13"/>
      <c r="D173" s="13"/>
      <c r="E173" s="13"/>
      <c r="F173" s="13"/>
      <c r="G173" s="13"/>
      <c r="H173" s="13"/>
      <c r="I173" s="13"/>
      <c r="J173" s="13"/>
      <c r="K173" s="28" t="str">
        <f t="shared" si="7"/>
        <v/>
      </c>
      <c r="L173" s="28" t="str" cm="1">
        <f t="array" ref="L173">IFERROR(IF(C173="","",IF(ISNUMBER(SEARCH("kontakt",C173)),IF(H173="","",_xlfn.IFS(C173="grupi supervisioon (kontakt)",324.88,C173="individuaalne supervisioon (kontakt)",65.1,C173="asutuse juhi supervisioon (kontakt)",65.1)),_xlfn.IFS(C173="grupi supervisioon (veeb)",320.8376,C173="individuaalne supervisioon (veeb)",55.8,C173="asutuse juhi supervisioon (veeb)",55.8))),"")</f>
        <v/>
      </c>
      <c r="M173" s="19" t="str">
        <f t="shared" si="8"/>
        <v/>
      </c>
      <c r="N173" s="20" t="str">
        <f t="shared" si="6"/>
        <v/>
      </c>
      <c r="O173" s="7"/>
      <c r="P173" s="7"/>
    </row>
    <row r="174" spans="2:16" x14ac:dyDescent="0.35">
      <c r="B174" s="13"/>
      <c r="C174" s="13"/>
      <c r="D174" s="13"/>
      <c r="E174" s="13"/>
      <c r="F174" s="13"/>
      <c r="G174" s="13"/>
      <c r="H174" s="13"/>
      <c r="I174" s="13"/>
      <c r="J174" s="13"/>
      <c r="K174" s="28" t="str">
        <f t="shared" si="7"/>
        <v/>
      </c>
      <c r="L174" s="28" t="str" cm="1">
        <f t="array" ref="L174">IFERROR(IF(C174="","",IF(ISNUMBER(SEARCH("kontakt",C174)),IF(H174="","",_xlfn.IFS(C174="grupi supervisioon (kontakt)",324.88,C174="individuaalne supervisioon (kontakt)",65.1,C174="asutuse juhi supervisioon (kontakt)",65.1)),_xlfn.IFS(C174="grupi supervisioon (veeb)",320.8376,C174="individuaalne supervisioon (veeb)",55.8,C174="asutuse juhi supervisioon (veeb)",55.8))),"")</f>
        <v/>
      </c>
      <c r="M174" s="19" t="str">
        <f t="shared" si="8"/>
        <v/>
      </c>
      <c r="N174" s="20" t="str">
        <f t="shared" si="6"/>
        <v/>
      </c>
      <c r="O174" s="7"/>
      <c r="P174" s="7"/>
    </row>
    <row r="175" spans="2:16" x14ac:dyDescent="0.35">
      <c r="B175" s="13"/>
      <c r="C175" s="13"/>
      <c r="D175" s="13"/>
      <c r="E175" s="13"/>
      <c r="F175" s="13"/>
      <c r="G175" s="13"/>
      <c r="H175" s="13"/>
      <c r="I175" s="13"/>
      <c r="J175" s="13"/>
      <c r="K175" s="28" t="str">
        <f t="shared" si="7"/>
        <v/>
      </c>
      <c r="L175" s="28" t="str" cm="1">
        <f t="array" ref="L175">IFERROR(IF(C175="","",IF(ISNUMBER(SEARCH("kontakt",C175)),IF(H175="","",_xlfn.IFS(C175="grupi supervisioon (kontakt)",324.88,C175="individuaalne supervisioon (kontakt)",65.1,C175="asutuse juhi supervisioon (kontakt)",65.1)),_xlfn.IFS(C175="grupi supervisioon (veeb)",320.8376,C175="individuaalne supervisioon (veeb)",55.8,C175="asutuse juhi supervisioon (veeb)",55.8))),"")</f>
        <v/>
      </c>
      <c r="M175" s="19" t="str">
        <f t="shared" si="8"/>
        <v/>
      </c>
      <c r="N175" s="20" t="str">
        <f t="shared" si="6"/>
        <v/>
      </c>
      <c r="O175" s="7"/>
      <c r="P175" s="7"/>
    </row>
    <row r="176" spans="2:16" x14ac:dyDescent="0.35">
      <c r="B176" s="13"/>
      <c r="C176" s="13"/>
      <c r="D176" s="13"/>
      <c r="E176" s="13"/>
      <c r="F176" s="13"/>
      <c r="G176" s="13"/>
      <c r="H176" s="13"/>
      <c r="I176" s="13"/>
      <c r="J176" s="13"/>
      <c r="K176" s="28" t="str">
        <f t="shared" si="7"/>
        <v/>
      </c>
      <c r="L176" s="28" t="str" cm="1">
        <f t="array" ref="L176">IFERROR(IF(C176="","",IF(ISNUMBER(SEARCH("kontakt",C176)),IF(H176="","",_xlfn.IFS(C176="grupi supervisioon (kontakt)",324.88,C176="individuaalne supervisioon (kontakt)",65.1,C176="asutuse juhi supervisioon (kontakt)",65.1)),_xlfn.IFS(C176="grupi supervisioon (veeb)",320.8376,C176="individuaalne supervisioon (veeb)",55.8,C176="asutuse juhi supervisioon (veeb)",55.8))),"")</f>
        <v/>
      </c>
      <c r="M176" s="19" t="str">
        <f t="shared" si="8"/>
        <v/>
      </c>
      <c r="N176" s="20" t="str">
        <f t="shared" si="6"/>
        <v/>
      </c>
      <c r="O176" s="7"/>
      <c r="P176" s="7"/>
    </row>
    <row r="177" spans="2:16" x14ac:dyDescent="0.35">
      <c r="B177" s="13"/>
      <c r="C177" s="13"/>
      <c r="D177" s="13"/>
      <c r="E177" s="13"/>
      <c r="F177" s="13"/>
      <c r="G177" s="13"/>
      <c r="H177" s="13"/>
      <c r="I177" s="13"/>
      <c r="J177" s="13"/>
      <c r="K177" s="28" t="str">
        <f t="shared" si="7"/>
        <v/>
      </c>
      <c r="L177" s="28" t="str" cm="1">
        <f t="array" ref="L177">IFERROR(IF(C177="","",IF(ISNUMBER(SEARCH("kontakt",C177)),IF(H177="","",_xlfn.IFS(C177="grupi supervisioon (kontakt)",324.88,C177="individuaalne supervisioon (kontakt)",65.1,C177="asutuse juhi supervisioon (kontakt)",65.1)),_xlfn.IFS(C177="grupi supervisioon (veeb)",320.8376,C177="individuaalne supervisioon (veeb)",55.8,C177="asutuse juhi supervisioon (veeb)",55.8))),"")</f>
        <v/>
      </c>
      <c r="M177" s="19" t="str">
        <f t="shared" si="8"/>
        <v/>
      </c>
      <c r="N177" s="20" t="str">
        <f t="shared" si="6"/>
        <v/>
      </c>
      <c r="O177" s="7"/>
      <c r="P177" s="7"/>
    </row>
    <row r="178" spans="2:16" x14ac:dyDescent="0.35">
      <c r="B178" s="13"/>
      <c r="C178" s="13"/>
      <c r="D178" s="13"/>
      <c r="E178" s="13"/>
      <c r="F178" s="13"/>
      <c r="G178" s="13"/>
      <c r="H178" s="13"/>
      <c r="I178" s="13"/>
      <c r="J178" s="13"/>
      <c r="K178" s="28" t="str">
        <f t="shared" si="7"/>
        <v/>
      </c>
      <c r="L178" s="28" t="str" cm="1">
        <f t="array" ref="L178">IFERROR(IF(C178="","",IF(ISNUMBER(SEARCH("kontakt",C178)),IF(H178="","",_xlfn.IFS(C178="grupi supervisioon (kontakt)",324.88,C178="individuaalne supervisioon (kontakt)",65.1,C178="asutuse juhi supervisioon (kontakt)",65.1)),_xlfn.IFS(C178="grupi supervisioon (veeb)",320.8376,C178="individuaalne supervisioon (veeb)",55.8,C178="asutuse juhi supervisioon (veeb)",55.8))),"")</f>
        <v/>
      </c>
      <c r="M178" s="19" t="str">
        <f t="shared" si="8"/>
        <v/>
      </c>
      <c r="N178" s="20" t="str">
        <f t="shared" si="6"/>
        <v/>
      </c>
      <c r="O178" s="7"/>
      <c r="P178" s="7"/>
    </row>
    <row r="179" spans="2:16" x14ac:dyDescent="0.35">
      <c r="B179" s="13"/>
      <c r="C179" s="13"/>
      <c r="D179" s="13"/>
      <c r="E179" s="13"/>
      <c r="F179" s="13"/>
      <c r="G179" s="13"/>
      <c r="H179" s="13"/>
      <c r="I179" s="13"/>
      <c r="J179" s="13"/>
      <c r="K179" s="28" t="str">
        <f t="shared" si="7"/>
        <v/>
      </c>
      <c r="L179" s="28" t="str" cm="1">
        <f t="array" ref="L179">IFERROR(IF(C179="","",IF(ISNUMBER(SEARCH("kontakt",C179)),IF(H179="","",_xlfn.IFS(C179="grupi supervisioon (kontakt)",324.88,C179="individuaalne supervisioon (kontakt)",65.1,C179="asutuse juhi supervisioon (kontakt)",65.1)),_xlfn.IFS(C179="grupi supervisioon (veeb)",320.8376,C179="individuaalne supervisioon (veeb)",55.8,C179="asutuse juhi supervisioon (veeb)",55.8))),"")</f>
        <v/>
      </c>
      <c r="M179" s="19" t="str">
        <f t="shared" si="8"/>
        <v/>
      </c>
      <c r="N179" s="20" t="str">
        <f t="shared" si="6"/>
        <v/>
      </c>
      <c r="O179" s="7"/>
      <c r="P179" s="7"/>
    </row>
    <row r="180" spans="2:16" x14ac:dyDescent="0.35">
      <c r="B180" s="13"/>
      <c r="C180" s="13"/>
      <c r="D180" s="13"/>
      <c r="E180" s="13"/>
      <c r="F180" s="13"/>
      <c r="G180" s="13"/>
      <c r="H180" s="13"/>
      <c r="I180" s="13"/>
      <c r="J180" s="13"/>
      <c r="K180" s="28" t="str">
        <f t="shared" si="7"/>
        <v/>
      </c>
      <c r="L180" s="28" t="str" cm="1">
        <f t="array" ref="L180">IFERROR(IF(C180="","",IF(ISNUMBER(SEARCH("kontakt",C180)),IF(H180="","",_xlfn.IFS(C180="grupi supervisioon (kontakt)",324.88,C180="individuaalne supervisioon (kontakt)",65.1,C180="asutuse juhi supervisioon (kontakt)",65.1)),_xlfn.IFS(C180="grupi supervisioon (veeb)",320.8376,C180="individuaalne supervisioon (veeb)",55.8,C180="asutuse juhi supervisioon (veeb)",55.8))),"")</f>
        <v/>
      </c>
      <c r="M180" s="19" t="str">
        <f t="shared" si="8"/>
        <v/>
      </c>
      <c r="N180" s="20" t="str">
        <f t="shared" si="6"/>
        <v/>
      </c>
      <c r="O180" s="7"/>
      <c r="P180" s="7"/>
    </row>
    <row r="181" spans="2:16" x14ac:dyDescent="0.35">
      <c r="B181" s="13"/>
      <c r="C181" s="13"/>
      <c r="D181" s="13"/>
      <c r="E181" s="13"/>
      <c r="F181" s="13"/>
      <c r="G181" s="13"/>
      <c r="H181" s="13"/>
      <c r="I181" s="13"/>
      <c r="J181" s="13"/>
      <c r="K181" s="28" t="str">
        <f t="shared" si="7"/>
        <v/>
      </c>
      <c r="L181" s="28" t="str" cm="1">
        <f t="array" ref="L181">IFERROR(IF(C181="","",IF(ISNUMBER(SEARCH("kontakt",C181)),IF(H181="","",_xlfn.IFS(C181="grupi supervisioon (kontakt)",324.88,C181="individuaalne supervisioon (kontakt)",65.1,C181="asutuse juhi supervisioon (kontakt)",65.1)),_xlfn.IFS(C181="grupi supervisioon (veeb)",320.8376,C181="individuaalne supervisioon (veeb)",55.8,C181="asutuse juhi supervisioon (veeb)",55.8))),"")</f>
        <v/>
      </c>
      <c r="M181" s="19" t="str">
        <f t="shared" si="8"/>
        <v/>
      </c>
      <c r="N181" s="20" t="str">
        <f t="shared" si="6"/>
        <v/>
      </c>
      <c r="O181" s="7"/>
      <c r="P181" s="7"/>
    </row>
    <row r="182" spans="2:16" x14ac:dyDescent="0.35">
      <c r="B182" s="13"/>
      <c r="C182" s="13"/>
      <c r="D182" s="13"/>
      <c r="E182" s="13"/>
      <c r="F182" s="13"/>
      <c r="G182" s="13"/>
      <c r="H182" s="13"/>
      <c r="I182" s="13"/>
      <c r="J182" s="13"/>
      <c r="K182" s="28" t="str">
        <f t="shared" si="7"/>
        <v/>
      </c>
      <c r="L182" s="28" t="str" cm="1">
        <f t="array" ref="L182">IFERROR(IF(C182="","",IF(ISNUMBER(SEARCH("kontakt",C182)),IF(H182="","",_xlfn.IFS(C182="grupi supervisioon (kontakt)",324.88,C182="individuaalne supervisioon (kontakt)",65.1,C182="asutuse juhi supervisioon (kontakt)",65.1)),_xlfn.IFS(C182="grupi supervisioon (veeb)",320.8376,C182="individuaalne supervisioon (veeb)",55.8,C182="asutuse juhi supervisioon (veeb)",55.8))),"")</f>
        <v/>
      </c>
      <c r="M182" s="19" t="str">
        <f t="shared" si="8"/>
        <v/>
      </c>
      <c r="N182" s="20" t="str">
        <f t="shared" si="6"/>
        <v/>
      </c>
      <c r="O182" s="7"/>
      <c r="P182" s="7"/>
    </row>
    <row r="183" spans="2:16" x14ac:dyDescent="0.35">
      <c r="B183" s="13"/>
      <c r="C183" s="13"/>
      <c r="D183" s="13"/>
      <c r="E183" s="13"/>
      <c r="F183" s="13"/>
      <c r="G183" s="13"/>
      <c r="H183" s="13"/>
      <c r="I183" s="13"/>
      <c r="J183" s="13"/>
      <c r="K183" s="28" t="str">
        <f t="shared" si="7"/>
        <v/>
      </c>
      <c r="L183" s="28" t="str" cm="1">
        <f t="array" ref="L183">IFERROR(IF(C183="","",IF(ISNUMBER(SEARCH("kontakt",C183)),IF(H183="","",_xlfn.IFS(C183="grupi supervisioon (kontakt)",324.88,C183="individuaalne supervisioon (kontakt)",65.1,C183="asutuse juhi supervisioon (kontakt)",65.1)),_xlfn.IFS(C183="grupi supervisioon (veeb)",320.8376,C183="individuaalne supervisioon (veeb)",55.8,C183="asutuse juhi supervisioon (veeb)",55.8))),"")</f>
        <v/>
      </c>
      <c r="M183" s="19" t="str">
        <f t="shared" si="8"/>
        <v/>
      </c>
      <c r="N183" s="20" t="str">
        <f t="shared" si="6"/>
        <v/>
      </c>
      <c r="O183" s="7"/>
      <c r="P183" s="7"/>
    </row>
    <row r="184" spans="2:16" x14ac:dyDescent="0.35">
      <c r="B184" s="13"/>
      <c r="C184" s="13"/>
      <c r="D184" s="13"/>
      <c r="E184" s="13"/>
      <c r="F184" s="13"/>
      <c r="G184" s="13"/>
      <c r="H184" s="13"/>
      <c r="I184" s="13"/>
      <c r="J184" s="13"/>
      <c r="K184" s="28" t="str">
        <f t="shared" si="7"/>
        <v/>
      </c>
      <c r="L184" s="28" t="str" cm="1">
        <f t="array" ref="L184">IFERROR(IF(C184="","",IF(ISNUMBER(SEARCH("kontakt",C184)),IF(H184="","",_xlfn.IFS(C184="grupi supervisioon (kontakt)",324.88,C184="individuaalne supervisioon (kontakt)",65.1,C184="asutuse juhi supervisioon (kontakt)",65.1)),_xlfn.IFS(C184="grupi supervisioon (veeb)",320.8376,C184="individuaalne supervisioon (veeb)",55.8,C184="asutuse juhi supervisioon (veeb)",55.8))),"")</f>
        <v/>
      </c>
      <c r="M184" s="19" t="str">
        <f t="shared" si="8"/>
        <v/>
      </c>
      <c r="N184" s="20" t="str">
        <f t="shared" si="6"/>
        <v/>
      </c>
      <c r="O184" s="7"/>
      <c r="P184" s="7"/>
    </row>
    <row r="185" spans="2:16" x14ac:dyDescent="0.35">
      <c r="B185" s="13"/>
      <c r="C185" s="13"/>
      <c r="D185" s="13"/>
      <c r="E185" s="13"/>
      <c r="F185" s="13"/>
      <c r="G185" s="13"/>
      <c r="H185" s="13"/>
      <c r="I185" s="13"/>
      <c r="J185" s="13"/>
      <c r="K185" s="28" t="str">
        <f t="shared" si="7"/>
        <v/>
      </c>
      <c r="L185" s="28" t="str" cm="1">
        <f t="array" ref="L185">IFERROR(IF(C185="","",IF(ISNUMBER(SEARCH("kontakt",C185)),IF(H185="","",_xlfn.IFS(C185="grupi supervisioon (kontakt)",324.88,C185="individuaalne supervisioon (kontakt)",65.1,C185="asutuse juhi supervisioon (kontakt)",65.1)),_xlfn.IFS(C185="grupi supervisioon (veeb)",320.8376,C185="individuaalne supervisioon (veeb)",55.8,C185="asutuse juhi supervisioon (veeb)",55.8))),"")</f>
        <v/>
      </c>
      <c r="M185" s="19" t="str">
        <f t="shared" si="8"/>
        <v/>
      </c>
      <c r="N185" s="20" t="str">
        <f t="shared" si="6"/>
        <v/>
      </c>
      <c r="O185" s="7"/>
      <c r="P185" s="7"/>
    </row>
    <row r="186" spans="2:16" x14ac:dyDescent="0.35">
      <c r="B186" s="13"/>
      <c r="C186" s="13"/>
      <c r="D186" s="13"/>
      <c r="E186" s="13"/>
      <c r="F186" s="13"/>
      <c r="G186" s="13"/>
      <c r="H186" s="13"/>
      <c r="I186" s="13"/>
      <c r="J186" s="13"/>
      <c r="K186" s="28" t="str">
        <f t="shared" si="7"/>
        <v/>
      </c>
      <c r="L186" s="28" t="str" cm="1">
        <f t="array" ref="L186">IFERROR(IF(C186="","",IF(ISNUMBER(SEARCH("kontakt",C186)),IF(H186="","",_xlfn.IFS(C186="grupi supervisioon (kontakt)",324.88,C186="individuaalne supervisioon (kontakt)",65.1,C186="asutuse juhi supervisioon (kontakt)",65.1)),_xlfn.IFS(C186="grupi supervisioon (veeb)",320.8376,C186="individuaalne supervisioon (veeb)",55.8,C186="asutuse juhi supervisioon (veeb)",55.8))),"")</f>
        <v/>
      </c>
      <c r="M186" s="19" t="str">
        <f t="shared" si="8"/>
        <v/>
      </c>
      <c r="N186" s="20" t="str">
        <f t="shared" si="6"/>
        <v/>
      </c>
      <c r="O186" s="7"/>
      <c r="P186" s="7"/>
    </row>
    <row r="187" spans="2:16" x14ac:dyDescent="0.35">
      <c r="B187" s="13"/>
      <c r="C187" s="13"/>
      <c r="D187" s="13"/>
      <c r="E187" s="13"/>
      <c r="F187" s="13"/>
      <c r="G187" s="13"/>
      <c r="H187" s="13"/>
      <c r="I187" s="13"/>
      <c r="J187" s="13"/>
      <c r="K187" s="28" t="str">
        <f t="shared" si="7"/>
        <v/>
      </c>
      <c r="L187" s="28" t="str" cm="1">
        <f t="array" ref="L187">IFERROR(IF(C187="","",IF(ISNUMBER(SEARCH("kontakt",C187)),IF(H187="","",_xlfn.IFS(C187="grupi supervisioon (kontakt)",324.88,C187="individuaalne supervisioon (kontakt)",65.1,C187="asutuse juhi supervisioon (kontakt)",65.1)),_xlfn.IFS(C187="grupi supervisioon (veeb)",320.8376,C187="individuaalne supervisioon (veeb)",55.8,C187="asutuse juhi supervisioon (veeb)",55.8))),"")</f>
        <v/>
      </c>
      <c r="M187" s="19" t="str">
        <f t="shared" si="8"/>
        <v/>
      </c>
      <c r="N187" s="20" t="str">
        <f t="shared" si="6"/>
        <v/>
      </c>
      <c r="O187" s="7"/>
      <c r="P187" s="7"/>
    </row>
    <row r="188" spans="2:16" x14ac:dyDescent="0.35">
      <c r="B188" s="13"/>
      <c r="C188" s="13"/>
      <c r="D188" s="13"/>
      <c r="E188" s="13"/>
      <c r="F188" s="13"/>
      <c r="G188" s="13"/>
      <c r="H188" s="13"/>
      <c r="I188" s="13"/>
      <c r="J188" s="13"/>
      <c r="K188" s="28" t="str">
        <f t="shared" si="7"/>
        <v/>
      </c>
      <c r="L188" s="28" t="str" cm="1">
        <f t="array" ref="L188">IFERROR(IF(C188="","",IF(ISNUMBER(SEARCH("kontakt",C188)),IF(H188="","",_xlfn.IFS(C188="grupi supervisioon (kontakt)",324.88,C188="individuaalne supervisioon (kontakt)",65.1,C188="asutuse juhi supervisioon (kontakt)",65.1)),_xlfn.IFS(C188="grupi supervisioon (veeb)",320.8376,C188="individuaalne supervisioon (veeb)",55.8,C188="asutuse juhi supervisioon (veeb)",55.8))),"")</f>
        <v/>
      </c>
      <c r="M188" s="19" t="str">
        <f t="shared" si="8"/>
        <v/>
      </c>
      <c r="N188" s="20" t="str">
        <f t="shared" si="6"/>
        <v/>
      </c>
      <c r="O188" s="7"/>
      <c r="P188" s="7"/>
    </row>
    <row r="189" spans="2:16" x14ac:dyDescent="0.35">
      <c r="B189" s="13"/>
      <c r="C189" s="13"/>
      <c r="D189" s="13"/>
      <c r="E189" s="13"/>
      <c r="F189" s="13"/>
      <c r="G189" s="13"/>
      <c r="H189" s="13"/>
      <c r="I189" s="13"/>
      <c r="J189" s="13"/>
      <c r="K189" s="28" t="str">
        <f t="shared" si="7"/>
        <v/>
      </c>
      <c r="L189" s="28" t="str" cm="1">
        <f t="array" ref="L189">IFERROR(IF(C189="","",IF(ISNUMBER(SEARCH("kontakt",C189)),IF(H189="","",_xlfn.IFS(C189="grupi supervisioon (kontakt)",324.88,C189="individuaalne supervisioon (kontakt)",65.1,C189="asutuse juhi supervisioon (kontakt)",65.1)),_xlfn.IFS(C189="grupi supervisioon (veeb)",320.8376,C189="individuaalne supervisioon (veeb)",55.8,C189="asutuse juhi supervisioon (veeb)",55.8))),"")</f>
        <v/>
      </c>
      <c r="M189" s="19" t="str">
        <f t="shared" si="8"/>
        <v/>
      </c>
      <c r="N189" s="20" t="str">
        <f t="shared" si="6"/>
        <v/>
      </c>
      <c r="O189" s="7"/>
      <c r="P189" s="7"/>
    </row>
    <row r="190" spans="2:16" x14ac:dyDescent="0.35">
      <c r="B190" s="13"/>
      <c r="C190" s="13"/>
      <c r="D190" s="13"/>
      <c r="E190" s="13"/>
      <c r="F190" s="13"/>
      <c r="G190" s="13"/>
      <c r="H190" s="13"/>
      <c r="I190" s="13"/>
      <c r="J190" s="13"/>
      <c r="K190" s="28" t="str">
        <f t="shared" si="7"/>
        <v/>
      </c>
      <c r="L190" s="28" t="str" cm="1">
        <f t="array" ref="L190">IFERROR(IF(C190="","",IF(ISNUMBER(SEARCH("kontakt",C190)),IF(H190="","",_xlfn.IFS(C190="grupi supervisioon (kontakt)",324.88,C190="individuaalne supervisioon (kontakt)",65.1,C190="asutuse juhi supervisioon (kontakt)",65.1)),_xlfn.IFS(C190="grupi supervisioon (veeb)",320.8376,C190="individuaalne supervisioon (veeb)",55.8,C190="asutuse juhi supervisioon (veeb)",55.8))),"")</f>
        <v/>
      </c>
      <c r="M190" s="19" t="str">
        <f t="shared" si="8"/>
        <v/>
      </c>
      <c r="N190" s="20" t="str">
        <f t="shared" si="6"/>
        <v/>
      </c>
      <c r="O190" s="7"/>
      <c r="P190" s="7"/>
    </row>
    <row r="191" spans="2:16" x14ac:dyDescent="0.35">
      <c r="B191" s="13"/>
      <c r="C191" s="13"/>
      <c r="D191" s="13"/>
      <c r="E191" s="13"/>
      <c r="F191" s="13"/>
      <c r="G191" s="13"/>
      <c r="H191" s="13"/>
      <c r="I191" s="13"/>
      <c r="J191" s="13"/>
      <c r="K191" s="28" t="str">
        <f t="shared" si="7"/>
        <v/>
      </c>
      <c r="L191" s="28" t="str" cm="1">
        <f t="array" ref="L191">IFERROR(IF(C191="","",IF(ISNUMBER(SEARCH("kontakt",C191)),IF(H191="","",_xlfn.IFS(C191="grupi supervisioon (kontakt)",324.88,C191="individuaalne supervisioon (kontakt)",65.1,C191="asutuse juhi supervisioon (kontakt)",65.1)),_xlfn.IFS(C191="grupi supervisioon (veeb)",320.8376,C191="individuaalne supervisioon (veeb)",55.8,C191="asutuse juhi supervisioon (veeb)",55.8))),"")</f>
        <v/>
      </c>
      <c r="M191" s="19" t="str">
        <f t="shared" si="8"/>
        <v/>
      </c>
      <c r="N191" s="20" t="str">
        <f t="shared" si="6"/>
        <v/>
      </c>
      <c r="O191" s="7"/>
      <c r="P191" s="7"/>
    </row>
    <row r="192" spans="2:16" x14ac:dyDescent="0.35">
      <c r="B192" s="13"/>
      <c r="C192" s="13"/>
      <c r="D192" s="13"/>
      <c r="E192" s="13"/>
      <c r="F192" s="13"/>
      <c r="G192" s="13"/>
      <c r="H192" s="13"/>
      <c r="I192" s="13"/>
      <c r="J192" s="13"/>
      <c r="K192" s="28" t="str">
        <f t="shared" si="7"/>
        <v/>
      </c>
      <c r="L192" s="28" t="str" cm="1">
        <f t="array" ref="L192">IFERROR(IF(C192="","",IF(ISNUMBER(SEARCH("kontakt",C192)),IF(H192="","",_xlfn.IFS(C192="grupi supervisioon (kontakt)",324.88,C192="individuaalne supervisioon (kontakt)",65.1,C192="asutuse juhi supervisioon (kontakt)",65.1)),_xlfn.IFS(C192="grupi supervisioon (veeb)",320.8376,C192="individuaalne supervisioon (veeb)",55.8,C192="asutuse juhi supervisioon (veeb)",55.8))),"")</f>
        <v/>
      </c>
      <c r="M192" s="19" t="str">
        <f t="shared" si="8"/>
        <v/>
      </c>
      <c r="N192" s="20" t="str">
        <f t="shared" si="6"/>
        <v/>
      </c>
      <c r="O192" s="7"/>
      <c r="P192" s="7"/>
    </row>
    <row r="193" spans="2:16" x14ac:dyDescent="0.35">
      <c r="B193" s="13"/>
      <c r="C193" s="13"/>
      <c r="D193" s="13"/>
      <c r="E193" s="13"/>
      <c r="F193" s="13"/>
      <c r="G193" s="13"/>
      <c r="H193" s="13"/>
      <c r="I193" s="13"/>
      <c r="J193" s="13"/>
      <c r="K193" s="28" t="str">
        <f t="shared" si="7"/>
        <v/>
      </c>
      <c r="L193" s="28" t="str" cm="1">
        <f t="array" ref="L193">IFERROR(IF(C193="","",IF(ISNUMBER(SEARCH("kontakt",C193)),IF(H193="","",_xlfn.IFS(C193="grupi supervisioon (kontakt)",324.88,C193="individuaalne supervisioon (kontakt)",65.1,C193="asutuse juhi supervisioon (kontakt)",65.1)),_xlfn.IFS(C193="grupi supervisioon (veeb)",320.8376,C193="individuaalne supervisioon (veeb)",55.8,C193="asutuse juhi supervisioon (veeb)",55.8))),"")</f>
        <v/>
      </c>
      <c r="M193" s="19" t="str">
        <f t="shared" si="8"/>
        <v/>
      </c>
      <c r="N193" s="20" t="str">
        <f t="shared" si="6"/>
        <v/>
      </c>
      <c r="O193" s="7"/>
      <c r="P193" s="7"/>
    </row>
    <row r="194" spans="2:16" x14ac:dyDescent="0.35">
      <c r="B194" s="13"/>
      <c r="C194" s="13"/>
      <c r="D194" s="13"/>
      <c r="E194" s="13"/>
      <c r="F194" s="13"/>
      <c r="G194" s="13"/>
      <c r="H194" s="13"/>
      <c r="I194" s="13"/>
      <c r="J194" s="13"/>
      <c r="K194" s="28" t="str">
        <f t="shared" si="7"/>
        <v/>
      </c>
      <c r="L194" s="28" t="str" cm="1">
        <f t="array" ref="L194">IFERROR(IF(C194="","",IF(ISNUMBER(SEARCH("kontakt",C194)),IF(H194="","",_xlfn.IFS(C194="grupi supervisioon (kontakt)",324.88,C194="individuaalne supervisioon (kontakt)",65.1,C194="asutuse juhi supervisioon (kontakt)",65.1)),_xlfn.IFS(C194="grupi supervisioon (veeb)",320.8376,C194="individuaalne supervisioon (veeb)",55.8,C194="asutuse juhi supervisioon (veeb)",55.8))),"")</f>
        <v/>
      </c>
      <c r="M194" s="19" t="str">
        <f t="shared" si="8"/>
        <v/>
      </c>
      <c r="N194" s="20" t="str">
        <f t="shared" si="6"/>
        <v/>
      </c>
      <c r="O194" s="7"/>
      <c r="P194" s="7"/>
    </row>
    <row r="195" spans="2:16" x14ac:dyDescent="0.35">
      <c r="B195" s="13"/>
      <c r="C195" s="13"/>
      <c r="D195" s="13"/>
      <c r="E195" s="13"/>
      <c r="F195" s="13"/>
      <c r="G195" s="13"/>
      <c r="H195" s="13"/>
      <c r="I195" s="13"/>
      <c r="J195" s="13"/>
      <c r="K195" s="28" t="str">
        <f t="shared" si="7"/>
        <v/>
      </c>
      <c r="L195" s="28" t="str" cm="1">
        <f t="array" ref="L195">IFERROR(IF(C195="","",IF(ISNUMBER(SEARCH("kontakt",C195)),IF(H195="","",_xlfn.IFS(C195="grupi supervisioon (kontakt)",324.88,C195="individuaalne supervisioon (kontakt)",65.1,C195="asutuse juhi supervisioon (kontakt)",65.1)),_xlfn.IFS(C195="grupi supervisioon (veeb)",320.8376,C195="individuaalne supervisioon (veeb)",55.8,C195="asutuse juhi supervisioon (veeb)",55.8))),"")</f>
        <v/>
      </c>
      <c r="M195" s="19" t="str">
        <f t="shared" si="8"/>
        <v/>
      </c>
      <c r="N195" s="20" t="str">
        <f t="shared" si="6"/>
        <v/>
      </c>
      <c r="O195" s="7"/>
      <c r="P195" s="7"/>
    </row>
    <row r="196" spans="2:16" x14ac:dyDescent="0.35">
      <c r="B196" s="13"/>
      <c r="C196" s="13"/>
      <c r="D196" s="13"/>
      <c r="E196" s="13"/>
      <c r="F196" s="13"/>
      <c r="G196" s="13"/>
      <c r="H196" s="13"/>
      <c r="I196" s="13"/>
      <c r="J196" s="13"/>
      <c r="K196" s="28" t="str">
        <f t="shared" si="7"/>
        <v/>
      </c>
      <c r="L196" s="28" t="str" cm="1">
        <f t="array" ref="L196">IFERROR(IF(C196="","",IF(ISNUMBER(SEARCH("kontakt",C196)),IF(H196="","",_xlfn.IFS(C196="grupi supervisioon (kontakt)",324.88,C196="individuaalne supervisioon (kontakt)",65.1,C196="asutuse juhi supervisioon (kontakt)",65.1)),_xlfn.IFS(C196="grupi supervisioon (veeb)",320.8376,C196="individuaalne supervisioon (veeb)",55.8,C196="asutuse juhi supervisioon (veeb)",55.8))),"")</f>
        <v/>
      </c>
      <c r="M196" s="19" t="str">
        <f t="shared" si="8"/>
        <v/>
      </c>
      <c r="N196" s="20" t="str">
        <f t="shared" si="6"/>
        <v/>
      </c>
      <c r="O196" s="7"/>
      <c r="P196" s="7"/>
    </row>
    <row r="197" spans="2:16" x14ac:dyDescent="0.35">
      <c r="B197" s="13"/>
      <c r="C197" s="13"/>
      <c r="D197" s="13"/>
      <c r="E197" s="13"/>
      <c r="F197" s="13"/>
      <c r="G197" s="13"/>
      <c r="H197" s="13"/>
      <c r="I197" s="13"/>
      <c r="J197" s="13"/>
      <c r="K197" s="28" t="str">
        <f t="shared" si="7"/>
        <v/>
      </c>
      <c r="L197" s="28" t="str" cm="1">
        <f t="array" ref="L197">IFERROR(IF(C197="","",IF(ISNUMBER(SEARCH("kontakt",C197)),IF(H197="","",_xlfn.IFS(C197="grupi supervisioon (kontakt)",324.88,C197="individuaalne supervisioon (kontakt)",65.1,C197="asutuse juhi supervisioon (kontakt)",65.1)),_xlfn.IFS(C197="grupi supervisioon (veeb)",320.8376,C197="individuaalne supervisioon (veeb)",55.8,C197="asutuse juhi supervisioon (veeb)",55.8))),"")</f>
        <v/>
      </c>
      <c r="M197" s="19" t="str">
        <f t="shared" si="8"/>
        <v/>
      </c>
      <c r="N197" s="20" t="str">
        <f t="shared" si="6"/>
        <v/>
      </c>
      <c r="O197" s="7"/>
      <c r="P197" s="7"/>
    </row>
    <row r="198" spans="2:16" x14ac:dyDescent="0.35">
      <c r="B198" s="13"/>
      <c r="C198" s="13"/>
      <c r="D198" s="13"/>
      <c r="E198" s="13"/>
      <c r="F198" s="13"/>
      <c r="G198" s="13"/>
      <c r="H198" s="13"/>
      <c r="I198" s="13"/>
      <c r="J198" s="13"/>
      <c r="K198" s="28" t="str">
        <f t="shared" si="7"/>
        <v/>
      </c>
      <c r="L198" s="28" t="str" cm="1">
        <f t="array" ref="L198">IFERROR(IF(C198="","",IF(ISNUMBER(SEARCH("kontakt",C198)),IF(H198="","",_xlfn.IFS(C198="grupi supervisioon (kontakt)",324.88,C198="individuaalne supervisioon (kontakt)",65.1,C198="asutuse juhi supervisioon (kontakt)",65.1)),_xlfn.IFS(C198="grupi supervisioon (veeb)",320.8376,C198="individuaalne supervisioon (veeb)",55.8,C198="asutuse juhi supervisioon (veeb)",55.8))),"")</f>
        <v/>
      </c>
      <c r="M198" s="19" t="str">
        <f t="shared" si="8"/>
        <v/>
      </c>
      <c r="N198" s="20" t="str">
        <f t="shared" si="6"/>
        <v/>
      </c>
      <c r="O198" s="7"/>
      <c r="P198" s="7"/>
    </row>
    <row r="199" spans="2:16" x14ac:dyDescent="0.35">
      <c r="B199" s="13"/>
      <c r="C199" s="13"/>
      <c r="D199" s="13"/>
      <c r="E199" s="13"/>
      <c r="F199" s="13"/>
      <c r="G199" s="13"/>
      <c r="H199" s="13"/>
      <c r="I199" s="13"/>
      <c r="J199" s="13"/>
      <c r="K199" s="28" t="str">
        <f t="shared" si="7"/>
        <v/>
      </c>
      <c r="L199" s="28" t="str" cm="1">
        <f t="array" ref="L199">IFERROR(IF(C199="","",IF(ISNUMBER(SEARCH("kontakt",C199)),IF(H199="","",_xlfn.IFS(C199="grupi supervisioon (kontakt)",324.88,C199="individuaalne supervisioon (kontakt)",65.1,C199="asutuse juhi supervisioon (kontakt)",65.1)),_xlfn.IFS(C199="grupi supervisioon (veeb)",320.8376,C199="individuaalne supervisioon (veeb)",55.8,C199="asutuse juhi supervisioon (veeb)",55.8))),"")</f>
        <v/>
      </c>
      <c r="M199" s="19" t="str">
        <f t="shared" si="8"/>
        <v/>
      </c>
      <c r="N199" s="20" t="str">
        <f t="shared" si="6"/>
        <v/>
      </c>
      <c r="O199" s="7"/>
      <c r="P199" s="7"/>
    </row>
    <row r="200" spans="2:16" x14ac:dyDescent="0.35">
      <c r="B200" s="13"/>
      <c r="C200" s="13"/>
      <c r="D200" s="13"/>
      <c r="E200" s="13"/>
      <c r="F200" s="13"/>
      <c r="G200" s="13"/>
      <c r="H200" s="13"/>
      <c r="I200" s="13"/>
      <c r="J200" s="13"/>
      <c r="K200" s="28" t="str">
        <f t="shared" si="7"/>
        <v/>
      </c>
      <c r="L200" s="28" t="str" cm="1">
        <f t="array" ref="L200">IFERROR(IF(C200="","",IF(ISNUMBER(SEARCH("kontakt",C200)),IF(H200="","",_xlfn.IFS(C200="grupi supervisioon (kontakt)",324.88,C200="individuaalne supervisioon (kontakt)",65.1,C200="asutuse juhi supervisioon (kontakt)",65.1)),_xlfn.IFS(C200="grupi supervisioon (veeb)",320.8376,C200="individuaalne supervisioon (veeb)",55.8,C200="asutuse juhi supervisioon (veeb)",55.8))),"")</f>
        <v/>
      </c>
      <c r="M200" s="19" t="str">
        <f t="shared" si="8"/>
        <v/>
      </c>
      <c r="N200" s="20" t="str">
        <f t="shared" si="6"/>
        <v/>
      </c>
      <c r="O200" s="7"/>
      <c r="P200" s="7"/>
    </row>
    <row r="201" spans="2:16" x14ac:dyDescent="0.35">
      <c r="B201" s="13"/>
      <c r="C201" s="13"/>
      <c r="D201" s="13"/>
      <c r="E201" s="13"/>
      <c r="F201" s="13"/>
      <c r="G201" s="13"/>
      <c r="H201" s="13"/>
      <c r="I201" s="13"/>
      <c r="J201" s="13"/>
      <c r="K201" s="28" t="str">
        <f t="shared" si="7"/>
        <v/>
      </c>
      <c r="L201" s="28" t="str" cm="1">
        <f t="array" ref="L201">IFERROR(IF(C201="","",IF(ISNUMBER(SEARCH("kontakt",C201)),IF(H201="","",_xlfn.IFS(C201="grupi supervisioon (kontakt)",324.88,C201="individuaalne supervisioon (kontakt)",65.1,C201="asutuse juhi supervisioon (kontakt)",65.1)),_xlfn.IFS(C201="grupi supervisioon (veeb)",320.8376,C201="individuaalne supervisioon (veeb)",55.8,C201="asutuse juhi supervisioon (veeb)",55.8))),"")</f>
        <v/>
      </c>
      <c r="M201" s="19" t="str">
        <f t="shared" si="8"/>
        <v/>
      </c>
      <c r="N201" s="20" t="str">
        <f t="shared" ref="N201:N264" si="9">IFERROR(IF(C201="","",IF(ISNUMBER(SEARCH("grupi",C201)),J201*L201,IF(OR(ISNUMBER(SEARCH("individuaalne",C201)),ISNUMBER(SEARCH("asutuse juhi",C201))),I201*L201,""))),"")</f>
        <v/>
      </c>
      <c r="O201" s="7"/>
      <c r="P201" s="7"/>
    </row>
    <row r="202" spans="2:16" x14ac:dyDescent="0.35">
      <c r="B202" s="13"/>
      <c r="C202" s="13"/>
      <c r="D202" s="13"/>
      <c r="E202" s="13"/>
      <c r="F202" s="13"/>
      <c r="G202" s="13"/>
      <c r="H202" s="13"/>
      <c r="I202" s="13"/>
      <c r="J202" s="13"/>
      <c r="K202" s="28" t="str">
        <f t="shared" ref="K202:K265" si="10">IF(L202="", "", L202 / 1.24)</f>
        <v/>
      </c>
      <c r="L202" s="28" t="str" cm="1">
        <f t="array" ref="L202">IFERROR(IF(C202="","",IF(ISNUMBER(SEARCH("kontakt",C202)),IF(H202="","",_xlfn.IFS(C202="grupi supervisioon (kontakt)",324.88,C202="individuaalne supervisioon (kontakt)",65.1,C202="asutuse juhi supervisioon (kontakt)",65.1)),_xlfn.IFS(C202="grupi supervisioon (veeb)",320.8376,C202="individuaalne supervisioon (veeb)",55.8,C202="asutuse juhi supervisioon (veeb)",55.8))),"")</f>
        <v/>
      </c>
      <c r="M202" s="19" t="str">
        <f t="shared" ref="M202:M265" si="11">IF(N202="", "", N202 / 1.24)</f>
        <v/>
      </c>
      <c r="N202" s="20" t="str">
        <f t="shared" si="9"/>
        <v/>
      </c>
      <c r="O202" s="7"/>
      <c r="P202" s="7"/>
    </row>
    <row r="203" spans="2:16" x14ac:dyDescent="0.35">
      <c r="B203" s="13"/>
      <c r="C203" s="13"/>
      <c r="D203" s="13"/>
      <c r="E203" s="13"/>
      <c r="F203" s="13"/>
      <c r="G203" s="13"/>
      <c r="H203" s="13"/>
      <c r="I203" s="13"/>
      <c r="J203" s="13"/>
      <c r="K203" s="28" t="str">
        <f t="shared" si="10"/>
        <v/>
      </c>
      <c r="L203" s="28" t="str" cm="1">
        <f t="array" ref="L203">IFERROR(IF(C203="","",IF(ISNUMBER(SEARCH("kontakt",C203)),IF(H203="","",_xlfn.IFS(C203="grupi supervisioon (kontakt)",324.88,C203="individuaalne supervisioon (kontakt)",65.1,C203="asutuse juhi supervisioon (kontakt)",65.1)),_xlfn.IFS(C203="grupi supervisioon (veeb)",320.8376,C203="individuaalne supervisioon (veeb)",55.8,C203="asutuse juhi supervisioon (veeb)",55.8))),"")</f>
        <v/>
      </c>
      <c r="M203" s="19" t="str">
        <f t="shared" si="11"/>
        <v/>
      </c>
      <c r="N203" s="20" t="str">
        <f t="shared" si="9"/>
        <v/>
      </c>
      <c r="O203" s="7"/>
      <c r="P203" s="7"/>
    </row>
    <row r="204" spans="2:16" x14ac:dyDescent="0.35">
      <c r="B204" s="13"/>
      <c r="C204" s="13"/>
      <c r="D204" s="13"/>
      <c r="E204" s="13"/>
      <c r="F204" s="13"/>
      <c r="G204" s="13"/>
      <c r="H204" s="13"/>
      <c r="I204" s="13"/>
      <c r="J204" s="13"/>
      <c r="K204" s="28" t="str">
        <f t="shared" si="10"/>
        <v/>
      </c>
      <c r="L204" s="28" t="str" cm="1">
        <f t="array" ref="L204">IFERROR(IF(C204="","",IF(ISNUMBER(SEARCH("kontakt",C204)),IF(H204="","",_xlfn.IFS(C204="grupi supervisioon (kontakt)",324.88,C204="individuaalne supervisioon (kontakt)",65.1,C204="asutuse juhi supervisioon (kontakt)",65.1)),_xlfn.IFS(C204="grupi supervisioon (veeb)",320.8376,C204="individuaalne supervisioon (veeb)",55.8,C204="asutuse juhi supervisioon (veeb)",55.8))),"")</f>
        <v/>
      </c>
      <c r="M204" s="19" t="str">
        <f t="shared" si="11"/>
        <v/>
      </c>
      <c r="N204" s="20" t="str">
        <f t="shared" si="9"/>
        <v/>
      </c>
      <c r="O204" s="7"/>
      <c r="P204" s="7"/>
    </row>
    <row r="205" spans="2:16" x14ac:dyDescent="0.35">
      <c r="B205" s="13"/>
      <c r="C205" s="13"/>
      <c r="D205" s="13"/>
      <c r="E205" s="13"/>
      <c r="F205" s="13"/>
      <c r="G205" s="13"/>
      <c r="H205" s="13"/>
      <c r="I205" s="13"/>
      <c r="J205" s="13"/>
      <c r="K205" s="28" t="str">
        <f t="shared" si="10"/>
        <v/>
      </c>
      <c r="L205" s="28" t="str" cm="1">
        <f t="array" ref="L205">IFERROR(IF(C205="","",IF(ISNUMBER(SEARCH("kontakt",C205)),IF(H205="","",_xlfn.IFS(C205="grupi supervisioon (kontakt)",324.88,C205="individuaalne supervisioon (kontakt)",65.1,C205="asutuse juhi supervisioon (kontakt)",65.1)),_xlfn.IFS(C205="grupi supervisioon (veeb)",320.8376,C205="individuaalne supervisioon (veeb)",55.8,C205="asutuse juhi supervisioon (veeb)",55.8))),"")</f>
        <v/>
      </c>
      <c r="M205" s="19" t="str">
        <f t="shared" si="11"/>
        <v/>
      </c>
      <c r="N205" s="20" t="str">
        <f t="shared" si="9"/>
        <v/>
      </c>
      <c r="O205" s="7"/>
      <c r="P205" s="7"/>
    </row>
    <row r="206" spans="2:16" x14ac:dyDescent="0.35">
      <c r="B206" s="13"/>
      <c r="C206" s="13"/>
      <c r="D206" s="13"/>
      <c r="E206" s="13"/>
      <c r="F206" s="13"/>
      <c r="G206" s="13"/>
      <c r="H206" s="13"/>
      <c r="I206" s="13"/>
      <c r="J206" s="13"/>
      <c r="K206" s="28" t="str">
        <f t="shared" si="10"/>
        <v/>
      </c>
      <c r="L206" s="28" t="str" cm="1">
        <f t="array" ref="L206">IFERROR(IF(C206="","",IF(ISNUMBER(SEARCH("kontakt",C206)),IF(H206="","",_xlfn.IFS(C206="grupi supervisioon (kontakt)",324.88,C206="individuaalne supervisioon (kontakt)",65.1,C206="asutuse juhi supervisioon (kontakt)",65.1)),_xlfn.IFS(C206="grupi supervisioon (veeb)",320.8376,C206="individuaalne supervisioon (veeb)",55.8,C206="asutuse juhi supervisioon (veeb)",55.8))),"")</f>
        <v/>
      </c>
      <c r="M206" s="19" t="str">
        <f t="shared" si="11"/>
        <v/>
      </c>
      <c r="N206" s="20" t="str">
        <f t="shared" si="9"/>
        <v/>
      </c>
      <c r="O206" s="7"/>
      <c r="P206" s="7"/>
    </row>
    <row r="207" spans="2:16" x14ac:dyDescent="0.35">
      <c r="B207" s="13"/>
      <c r="C207" s="13"/>
      <c r="D207" s="13"/>
      <c r="E207" s="13"/>
      <c r="F207" s="13"/>
      <c r="G207" s="13"/>
      <c r="H207" s="13"/>
      <c r="I207" s="13"/>
      <c r="J207" s="13"/>
      <c r="K207" s="28" t="str">
        <f t="shared" si="10"/>
        <v/>
      </c>
      <c r="L207" s="28" t="str" cm="1">
        <f t="array" ref="L207">IFERROR(IF(C207="","",IF(ISNUMBER(SEARCH("kontakt",C207)),IF(H207="","",_xlfn.IFS(C207="grupi supervisioon (kontakt)",324.88,C207="individuaalne supervisioon (kontakt)",65.1,C207="asutuse juhi supervisioon (kontakt)",65.1)),_xlfn.IFS(C207="grupi supervisioon (veeb)",320.8376,C207="individuaalne supervisioon (veeb)",55.8,C207="asutuse juhi supervisioon (veeb)",55.8))),"")</f>
        <v/>
      </c>
      <c r="M207" s="19" t="str">
        <f t="shared" si="11"/>
        <v/>
      </c>
      <c r="N207" s="20" t="str">
        <f t="shared" si="9"/>
        <v/>
      </c>
      <c r="O207" s="7"/>
      <c r="P207" s="7"/>
    </row>
    <row r="208" spans="2:16" x14ac:dyDescent="0.35">
      <c r="B208" s="13"/>
      <c r="C208" s="13"/>
      <c r="D208" s="13"/>
      <c r="E208" s="13"/>
      <c r="F208" s="13"/>
      <c r="G208" s="13"/>
      <c r="H208" s="13"/>
      <c r="I208" s="13"/>
      <c r="J208" s="13"/>
      <c r="K208" s="28" t="str">
        <f t="shared" si="10"/>
        <v/>
      </c>
      <c r="L208" s="28" t="str" cm="1">
        <f t="array" ref="L208">IFERROR(IF(C208="","",IF(ISNUMBER(SEARCH("kontakt",C208)),IF(H208="","",_xlfn.IFS(C208="grupi supervisioon (kontakt)",324.88,C208="individuaalne supervisioon (kontakt)",65.1,C208="asutuse juhi supervisioon (kontakt)",65.1)),_xlfn.IFS(C208="grupi supervisioon (veeb)",320.8376,C208="individuaalne supervisioon (veeb)",55.8,C208="asutuse juhi supervisioon (veeb)",55.8))),"")</f>
        <v/>
      </c>
      <c r="M208" s="19" t="str">
        <f t="shared" si="11"/>
        <v/>
      </c>
      <c r="N208" s="20" t="str">
        <f t="shared" si="9"/>
        <v/>
      </c>
      <c r="O208" s="7"/>
      <c r="P208" s="7"/>
    </row>
    <row r="209" spans="2:16" x14ac:dyDescent="0.35">
      <c r="B209" s="13"/>
      <c r="C209" s="13"/>
      <c r="D209" s="13"/>
      <c r="E209" s="13"/>
      <c r="F209" s="13"/>
      <c r="G209" s="13"/>
      <c r="H209" s="13"/>
      <c r="I209" s="13"/>
      <c r="J209" s="13"/>
      <c r="K209" s="28" t="str">
        <f t="shared" si="10"/>
        <v/>
      </c>
      <c r="L209" s="28" t="str" cm="1">
        <f t="array" ref="L209">IFERROR(IF(C209="","",IF(ISNUMBER(SEARCH("kontakt",C209)),IF(H209="","",_xlfn.IFS(C209="grupi supervisioon (kontakt)",324.88,C209="individuaalne supervisioon (kontakt)",65.1,C209="asutuse juhi supervisioon (kontakt)",65.1)),_xlfn.IFS(C209="grupi supervisioon (veeb)",320.8376,C209="individuaalne supervisioon (veeb)",55.8,C209="asutuse juhi supervisioon (veeb)",55.8))),"")</f>
        <v/>
      </c>
      <c r="M209" s="19" t="str">
        <f t="shared" si="11"/>
        <v/>
      </c>
      <c r="N209" s="20" t="str">
        <f t="shared" si="9"/>
        <v/>
      </c>
      <c r="O209" s="7"/>
      <c r="P209" s="7"/>
    </row>
    <row r="210" spans="2:16" x14ac:dyDescent="0.35">
      <c r="B210" s="13"/>
      <c r="C210" s="13"/>
      <c r="D210" s="13"/>
      <c r="E210" s="13"/>
      <c r="F210" s="13"/>
      <c r="G210" s="13"/>
      <c r="H210" s="13"/>
      <c r="I210" s="13"/>
      <c r="J210" s="13"/>
      <c r="K210" s="28" t="str">
        <f t="shared" si="10"/>
        <v/>
      </c>
      <c r="L210" s="28" t="str" cm="1">
        <f t="array" ref="L210">IFERROR(IF(C210="","",IF(ISNUMBER(SEARCH("kontakt",C210)),IF(H210="","",_xlfn.IFS(C210="grupi supervisioon (kontakt)",324.88,C210="individuaalne supervisioon (kontakt)",65.1,C210="asutuse juhi supervisioon (kontakt)",65.1)),_xlfn.IFS(C210="grupi supervisioon (veeb)",320.8376,C210="individuaalne supervisioon (veeb)",55.8,C210="asutuse juhi supervisioon (veeb)",55.8))),"")</f>
        <v/>
      </c>
      <c r="M210" s="19" t="str">
        <f t="shared" si="11"/>
        <v/>
      </c>
      <c r="N210" s="20" t="str">
        <f t="shared" si="9"/>
        <v/>
      </c>
      <c r="O210" s="7"/>
      <c r="P210" s="7"/>
    </row>
    <row r="211" spans="2:16" x14ac:dyDescent="0.35">
      <c r="B211" s="13"/>
      <c r="C211" s="13"/>
      <c r="D211" s="13"/>
      <c r="E211" s="13"/>
      <c r="F211" s="13"/>
      <c r="G211" s="13"/>
      <c r="H211" s="13"/>
      <c r="I211" s="13"/>
      <c r="J211" s="13"/>
      <c r="K211" s="28" t="str">
        <f t="shared" si="10"/>
        <v/>
      </c>
      <c r="L211" s="28" t="str" cm="1">
        <f t="array" ref="L211">IFERROR(IF(C211="","",IF(ISNUMBER(SEARCH("kontakt",C211)),IF(H211="","",_xlfn.IFS(C211="grupi supervisioon (kontakt)",324.88,C211="individuaalne supervisioon (kontakt)",65.1,C211="asutuse juhi supervisioon (kontakt)",65.1)),_xlfn.IFS(C211="grupi supervisioon (veeb)",320.8376,C211="individuaalne supervisioon (veeb)",55.8,C211="asutuse juhi supervisioon (veeb)",55.8))),"")</f>
        <v/>
      </c>
      <c r="M211" s="19" t="str">
        <f t="shared" si="11"/>
        <v/>
      </c>
      <c r="N211" s="20" t="str">
        <f t="shared" si="9"/>
        <v/>
      </c>
      <c r="O211" s="7"/>
      <c r="P211" s="7"/>
    </row>
    <row r="212" spans="2:16" x14ac:dyDescent="0.35">
      <c r="B212" s="13"/>
      <c r="C212" s="13"/>
      <c r="D212" s="13"/>
      <c r="E212" s="13"/>
      <c r="F212" s="13"/>
      <c r="G212" s="13"/>
      <c r="H212" s="13"/>
      <c r="I212" s="13"/>
      <c r="J212" s="13"/>
      <c r="K212" s="28" t="str">
        <f t="shared" si="10"/>
        <v/>
      </c>
      <c r="L212" s="28" t="str" cm="1">
        <f t="array" ref="L212">IFERROR(IF(C212="","",IF(ISNUMBER(SEARCH("kontakt",C212)),IF(H212="","",_xlfn.IFS(C212="grupi supervisioon (kontakt)",324.88,C212="individuaalne supervisioon (kontakt)",65.1,C212="asutuse juhi supervisioon (kontakt)",65.1)),_xlfn.IFS(C212="grupi supervisioon (veeb)",320.8376,C212="individuaalne supervisioon (veeb)",55.8,C212="asutuse juhi supervisioon (veeb)",55.8))),"")</f>
        <v/>
      </c>
      <c r="M212" s="19" t="str">
        <f t="shared" si="11"/>
        <v/>
      </c>
      <c r="N212" s="20" t="str">
        <f t="shared" si="9"/>
        <v/>
      </c>
      <c r="O212" s="7"/>
      <c r="P212" s="7"/>
    </row>
    <row r="213" spans="2:16" x14ac:dyDescent="0.35">
      <c r="B213" s="13"/>
      <c r="C213" s="13"/>
      <c r="D213" s="13"/>
      <c r="E213" s="13"/>
      <c r="F213" s="13"/>
      <c r="G213" s="13"/>
      <c r="H213" s="13"/>
      <c r="I213" s="13"/>
      <c r="J213" s="13"/>
      <c r="K213" s="28" t="str">
        <f t="shared" si="10"/>
        <v/>
      </c>
      <c r="L213" s="28" t="str" cm="1">
        <f t="array" ref="L213">IFERROR(IF(C213="","",IF(ISNUMBER(SEARCH("kontakt",C213)),IF(H213="","",_xlfn.IFS(C213="grupi supervisioon (kontakt)",324.88,C213="individuaalne supervisioon (kontakt)",65.1,C213="asutuse juhi supervisioon (kontakt)",65.1)),_xlfn.IFS(C213="grupi supervisioon (veeb)",320.8376,C213="individuaalne supervisioon (veeb)",55.8,C213="asutuse juhi supervisioon (veeb)",55.8))),"")</f>
        <v/>
      </c>
      <c r="M213" s="19" t="str">
        <f t="shared" si="11"/>
        <v/>
      </c>
      <c r="N213" s="20" t="str">
        <f t="shared" si="9"/>
        <v/>
      </c>
      <c r="O213" s="7"/>
      <c r="P213" s="7"/>
    </row>
    <row r="214" spans="2:16" x14ac:dyDescent="0.35">
      <c r="B214" s="13"/>
      <c r="C214" s="13"/>
      <c r="D214" s="13"/>
      <c r="E214" s="13"/>
      <c r="F214" s="13"/>
      <c r="G214" s="13"/>
      <c r="H214" s="13"/>
      <c r="I214" s="13"/>
      <c r="J214" s="13"/>
      <c r="K214" s="28" t="str">
        <f t="shared" si="10"/>
        <v/>
      </c>
      <c r="L214" s="28" t="str" cm="1">
        <f t="array" ref="L214">IFERROR(IF(C214="","",IF(ISNUMBER(SEARCH("kontakt",C214)),IF(H214="","",_xlfn.IFS(C214="grupi supervisioon (kontakt)",324.88,C214="individuaalne supervisioon (kontakt)",65.1,C214="asutuse juhi supervisioon (kontakt)",65.1)),_xlfn.IFS(C214="grupi supervisioon (veeb)",320.8376,C214="individuaalne supervisioon (veeb)",55.8,C214="asutuse juhi supervisioon (veeb)",55.8))),"")</f>
        <v/>
      </c>
      <c r="M214" s="19" t="str">
        <f t="shared" si="11"/>
        <v/>
      </c>
      <c r="N214" s="20" t="str">
        <f t="shared" si="9"/>
        <v/>
      </c>
      <c r="O214" s="7"/>
      <c r="P214" s="7"/>
    </row>
    <row r="215" spans="2:16" x14ac:dyDescent="0.35">
      <c r="B215" s="13"/>
      <c r="C215" s="13"/>
      <c r="D215" s="13"/>
      <c r="E215" s="13"/>
      <c r="F215" s="13"/>
      <c r="G215" s="13"/>
      <c r="H215" s="13"/>
      <c r="I215" s="13"/>
      <c r="J215" s="13"/>
      <c r="K215" s="28" t="str">
        <f t="shared" si="10"/>
        <v/>
      </c>
      <c r="L215" s="28" t="str" cm="1">
        <f t="array" ref="L215">IFERROR(IF(C215="","",IF(ISNUMBER(SEARCH("kontakt",C215)),IF(H215="","",_xlfn.IFS(C215="grupi supervisioon (kontakt)",324.88,C215="individuaalne supervisioon (kontakt)",65.1,C215="asutuse juhi supervisioon (kontakt)",65.1)),_xlfn.IFS(C215="grupi supervisioon (veeb)",320.8376,C215="individuaalne supervisioon (veeb)",55.8,C215="asutuse juhi supervisioon (veeb)",55.8))),"")</f>
        <v/>
      </c>
      <c r="M215" s="19" t="str">
        <f t="shared" si="11"/>
        <v/>
      </c>
      <c r="N215" s="20" t="str">
        <f t="shared" si="9"/>
        <v/>
      </c>
      <c r="O215" s="7"/>
      <c r="P215" s="7"/>
    </row>
    <row r="216" spans="2:16" x14ac:dyDescent="0.35">
      <c r="B216" s="13"/>
      <c r="C216" s="13"/>
      <c r="D216" s="13"/>
      <c r="E216" s="13"/>
      <c r="F216" s="13"/>
      <c r="G216" s="13"/>
      <c r="H216" s="13"/>
      <c r="I216" s="13"/>
      <c r="J216" s="13"/>
      <c r="K216" s="28" t="str">
        <f t="shared" si="10"/>
        <v/>
      </c>
      <c r="L216" s="28" t="str" cm="1">
        <f t="array" ref="L216">IFERROR(IF(C216="","",IF(ISNUMBER(SEARCH("kontakt",C216)),IF(H216="","",_xlfn.IFS(C216="grupi supervisioon (kontakt)",324.88,C216="individuaalne supervisioon (kontakt)",65.1,C216="asutuse juhi supervisioon (kontakt)",65.1)),_xlfn.IFS(C216="grupi supervisioon (veeb)",320.8376,C216="individuaalne supervisioon (veeb)",55.8,C216="asutuse juhi supervisioon (veeb)",55.8))),"")</f>
        <v/>
      </c>
      <c r="M216" s="19" t="str">
        <f t="shared" si="11"/>
        <v/>
      </c>
      <c r="N216" s="20" t="str">
        <f t="shared" si="9"/>
        <v/>
      </c>
      <c r="O216" s="7"/>
      <c r="P216" s="7"/>
    </row>
    <row r="217" spans="2:16" x14ac:dyDescent="0.35">
      <c r="B217" s="13"/>
      <c r="C217" s="13"/>
      <c r="D217" s="13"/>
      <c r="E217" s="13"/>
      <c r="F217" s="13"/>
      <c r="G217" s="13"/>
      <c r="H217" s="13"/>
      <c r="I217" s="13"/>
      <c r="J217" s="13"/>
      <c r="K217" s="28" t="str">
        <f t="shared" si="10"/>
        <v/>
      </c>
      <c r="L217" s="28" t="str" cm="1">
        <f t="array" ref="L217">IFERROR(IF(C217="","",IF(ISNUMBER(SEARCH("kontakt",C217)),IF(H217="","",_xlfn.IFS(C217="grupi supervisioon (kontakt)",324.88,C217="individuaalne supervisioon (kontakt)",65.1,C217="asutuse juhi supervisioon (kontakt)",65.1)),_xlfn.IFS(C217="grupi supervisioon (veeb)",320.8376,C217="individuaalne supervisioon (veeb)",55.8,C217="asutuse juhi supervisioon (veeb)",55.8))),"")</f>
        <v/>
      </c>
      <c r="M217" s="19" t="str">
        <f t="shared" si="11"/>
        <v/>
      </c>
      <c r="N217" s="20" t="str">
        <f t="shared" si="9"/>
        <v/>
      </c>
      <c r="O217" s="7"/>
      <c r="P217" s="7"/>
    </row>
    <row r="218" spans="2:16" x14ac:dyDescent="0.35">
      <c r="B218" s="13"/>
      <c r="C218" s="13"/>
      <c r="D218" s="13"/>
      <c r="E218" s="13"/>
      <c r="F218" s="13"/>
      <c r="G218" s="13"/>
      <c r="H218" s="13"/>
      <c r="I218" s="13"/>
      <c r="J218" s="13"/>
      <c r="K218" s="28" t="str">
        <f t="shared" si="10"/>
        <v/>
      </c>
      <c r="L218" s="28" t="str" cm="1">
        <f t="array" ref="L218">IFERROR(IF(C218="","",IF(ISNUMBER(SEARCH("kontakt",C218)),IF(H218="","",_xlfn.IFS(C218="grupi supervisioon (kontakt)",324.88,C218="individuaalne supervisioon (kontakt)",65.1,C218="asutuse juhi supervisioon (kontakt)",65.1)),_xlfn.IFS(C218="grupi supervisioon (veeb)",320.8376,C218="individuaalne supervisioon (veeb)",55.8,C218="asutuse juhi supervisioon (veeb)",55.8))),"")</f>
        <v/>
      </c>
      <c r="M218" s="19" t="str">
        <f t="shared" si="11"/>
        <v/>
      </c>
      <c r="N218" s="20" t="str">
        <f t="shared" si="9"/>
        <v/>
      </c>
      <c r="O218" s="7"/>
      <c r="P218" s="7"/>
    </row>
    <row r="219" spans="2:16" x14ac:dyDescent="0.35">
      <c r="B219" s="13"/>
      <c r="C219" s="13"/>
      <c r="D219" s="13"/>
      <c r="E219" s="13"/>
      <c r="F219" s="13"/>
      <c r="G219" s="13"/>
      <c r="H219" s="13"/>
      <c r="I219" s="13"/>
      <c r="J219" s="13"/>
      <c r="K219" s="28" t="str">
        <f t="shared" si="10"/>
        <v/>
      </c>
      <c r="L219" s="28" t="str" cm="1">
        <f t="array" ref="L219">IFERROR(IF(C219="","",IF(ISNUMBER(SEARCH("kontakt",C219)),IF(H219="","",_xlfn.IFS(C219="grupi supervisioon (kontakt)",324.88,C219="individuaalne supervisioon (kontakt)",65.1,C219="asutuse juhi supervisioon (kontakt)",65.1)),_xlfn.IFS(C219="grupi supervisioon (veeb)",320.8376,C219="individuaalne supervisioon (veeb)",55.8,C219="asutuse juhi supervisioon (veeb)",55.8))),"")</f>
        <v/>
      </c>
      <c r="M219" s="19" t="str">
        <f t="shared" si="11"/>
        <v/>
      </c>
      <c r="N219" s="20" t="str">
        <f t="shared" si="9"/>
        <v/>
      </c>
      <c r="O219" s="7"/>
      <c r="P219" s="7"/>
    </row>
    <row r="220" spans="2:16" x14ac:dyDescent="0.35">
      <c r="B220" s="13"/>
      <c r="C220" s="13"/>
      <c r="D220" s="13"/>
      <c r="E220" s="13"/>
      <c r="F220" s="13"/>
      <c r="G220" s="13"/>
      <c r="H220" s="13"/>
      <c r="I220" s="13"/>
      <c r="J220" s="13"/>
      <c r="K220" s="28" t="str">
        <f t="shared" si="10"/>
        <v/>
      </c>
      <c r="L220" s="28" t="str" cm="1">
        <f t="array" ref="L220">IFERROR(IF(C220="","",IF(ISNUMBER(SEARCH("kontakt",C220)),IF(H220="","",_xlfn.IFS(C220="grupi supervisioon (kontakt)",324.88,C220="individuaalne supervisioon (kontakt)",65.1,C220="asutuse juhi supervisioon (kontakt)",65.1)),_xlfn.IFS(C220="grupi supervisioon (veeb)",320.8376,C220="individuaalne supervisioon (veeb)",55.8,C220="asutuse juhi supervisioon (veeb)",55.8))),"")</f>
        <v/>
      </c>
      <c r="M220" s="19" t="str">
        <f t="shared" si="11"/>
        <v/>
      </c>
      <c r="N220" s="20" t="str">
        <f t="shared" si="9"/>
        <v/>
      </c>
      <c r="O220" s="7"/>
      <c r="P220" s="7"/>
    </row>
    <row r="221" spans="2:16" x14ac:dyDescent="0.35">
      <c r="B221" s="13"/>
      <c r="C221" s="13"/>
      <c r="D221" s="13"/>
      <c r="E221" s="13"/>
      <c r="F221" s="13"/>
      <c r="G221" s="13"/>
      <c r="H221" s="13"/>
      <c r="I221" s="13"/>
      <c r="J221" s="13"/>
      <c r="K221" s="28" t="str">
        <f t="shared" si="10"/>
        <v/>
      </c>
      <c r="L221" s="28" t="str" cm="1">
        <f t="array" ref="L221">IFERROR(IF(C221="","",IF(ISNUMBER(SEARCH("kontakt",C221)),IF(H221="","",_xlfn.IFS(C221="grupi supervisioon (kontakt)",324.88,C221="individuaalne supervisioon (kontakt)",65.1,C221="asutuse juhi supervisioon (kontakt)",65.1)),_xlfn.IFS(C221="grupi supervisioon (veeb)",320.8376,C221="individuaalne supervisioon (veeb)",55.8,C221="asutuse juhi supervisioon (veeb)",55.8))),"")</f>
        <v/>
      </c>
      <c r="M221" s="19" t="str">
        <f t="shared" si="11"/>
        <v/>
      </c>
      <c r="N221" s="20" t="str">
        <f t="shared" si="9"/>
        <v/>
      </c>
      <c r="O221" s="7"/>
      <c r="P221" s="7"/>
    </row>
    <row r="222" spans="2:16" x14ac:dyDescent="0.35">
      <c r="B222" s="13"/>
      <c r="C222" s="13"/>
      <c r="D222" s="13"/>
      <c r="E222" s="13"/>
      <c r="F222" s="13"/>
      <c r="G222" s="13"/>
      <c r="H222" s="13"/>
      <c r="I222" s="13"/>
      <c r="J222" s="13"/>
      <c r="K222" s="28" t="str">
        <f t="shared" si="10"/>
        <v/>
      </c>
      <c r="L222" s="28" t="str" cm="1">
        <f t="array" ref="L222">IFERROR(IF(C222="","",IF(ISNUMBER(SEARCH("kontakt",C222)),IF(H222="","",_xlfn.IFS(C222="grupi supervisioon (kontakt)",324.88,C222="individuaalne supervisioon (kontakt)",65.1,C222="asutuse juhi supervisioon (kontakt)",65.1)),_xlfn.IFS(C222="grupi supervisioon (veeb)",320.8376,C222="individuaalne supervisioon (veeb)",55.8,C222="asutuse juhi supervisioon (veeb)",55.8))),"")</f>
        <v/>
      </c>
      <c r="M222" s="19" t="str">
        <f t="shared" si="11"/>
        <v/>
      </c>
      <c r="N222" s="20" t="str">
        <f t="shared" si="9"/>
        <v/>
      </c>
      <c r="O222" s="7"/>
      <c r="P222" s="7"/>
    </row>
    <row r="223" spans="2:16" x14ac:dyDescent="0.35">
      <c r="B223" s="13"/>
      <c r="C223" s="13"/>
      <c r="D223" s="13"/>
      <c r="E223" s="13"/>
      <c r="F223" s="13"/>
      <c r="G223" s="13"/>
      <c r="H223" s="13"/>
      <c r="I223" s="13"/>
      <c r="J223" s="13"/>
      <c r="K223" s="28" t="str">
        <f t="shared" si="10"/>
        <v/>
      </c>
      <c r="L223" s="28" t="str" cm="1">
        <f t="array" ref="L223">IFERROR(IF(C223="","",IF(ISNUMBER(SEARCH("kontakt",C223)),IF(H223="","",_xlfn.IFS(C223="grupi supervisioon (kontakt)",324.88,C223="individuaalne supervisioon (kontakt)",65.1,C223="asutuse juhi supervisioon (kontakt)",65.1)),_xlfn.IFS(C223="grupi supervisioon (veeb)",320.8376,C223="individuaalne supervisioon (veeb)",55.8,C223="asutuse juhi supervisioon (veeb)",55.8))),"")</f>
        <v/>
      </c>
      <c r="M223" s="19" t="str">
        <f t="shared" si="11"/>
        <v/>
      </c>
      <c r="N223" s="20" t="str">
        <f t="shared" si="9"/>
        <v/>
      </c>
      <c r="O223" s="7"/>
      <c r="P223" s="7"/>
    </row>
    <row r="224" spans="2:16" x14ac:dyDescent="0.35">
      <c r="B224" s="13"/>
      <c r="C224" s="13"/>
      <c r="D224" s="13"/>
      <c r="E224" s="13"/>
      <c r="F224" s="13"/>
      <c r="G224" s="13"/>
      <c r="H224" s="13"/>
      <c r="I224" s="13"/>
      <c r="J224" s="13"/>
      <c r="K224" s="28" t="str">
        <f t="shared" si="10"/>
        <v/>
      </c>
      <c r="L224" s="28" t="str" cm="1">
        <f t="array" ref="L224">IFERROR(IF(C224="","",IF(ISNUMBER(SEARCH("kontakt",C224)),IF(H224="","",_xlfn.IFS(C224="grupi supervisioon (kontakt)",324.88,C224="individuaalne supervisioon (kontakt)",65.1,C224="asutuse juhi supervisioon (kontakt)",65.1)),_xlfn.IFS(C224="grupi supervisioon (veeb)",320.8376,C224="individuaalne supervisioon (veeb)",55.8,C224="asutuse juhi supervisioon (veeb)",55.8))),"")</f>
        <v/>
      </c>
      <c r="M224" s="19" t="str">
        <f t="shared" si="11"/>
        <v/>
      </c>
      <c r="N224" s="20" t="str">
        <f t="shared" si="9"/>
        <v/>
      </c>
      <c r="O224" s="7"/>
      <c r="P224" s="7"/>
    </row>
    <row r="225" spans="2:16" x14ac:dyDescent="0.35">
      <c r="B225" s="13"/>
      <c r="C225" s="13"/>
      <c r="D225" s="13"/>
      <c r="E225" s="13"/>
      <c r="F225" s="13"/>
      <c r="G225" s="13"/>
      <c r="H225" s="13"/>
      <c r="I225" s="13"/>
      <c r="J225" s="13"/>
      <c r="K225" s="28" t="str">
        <f t="shared" si="10"/>
        <v/>
      </c>
      <c r="L225" s="28" t="str" cm="1">
        <f t="array" ref="L225">IFERROR(IF(C225="","",IF(ISNUMBER(SEARCH("kontakt",C225)),IF(H225="","",_xlfn.IFS(C225="grupi supervisioon (kontakt)",324.88,C225="individuaalne supervisioon (kontakt)",65.1,C225="asutuse juhi supervisioon (kontakt)",65.1)),_xlfn.IFS(C225="grupi supervisioon (veeb)",320.8376,C225="individuaalne supervisioon (veeb)",55.8,C225="asutuse juhi supervisioon (veeb)",55.8))),"")</f>
        <v/>
      </c>
      <c r="M225" s="19" t="str">
        <f t="shared" si="11"/>
        <v/>
      </c>
      <c r="N225" s="20" t="str">
        <f t="shared" si="9"/>
        <v/>
      </c>
      <c r="O225" s="7"/>
      <c r="P225" s="7"/>
    </row>
    <row r="226" spans="2:16" x14ac:dyDescent="0.35">
      <c r="B226" s="13"/>
      <c r="C226" s="13"/>
      <c r="D226" s="13"/>
      <c r="E226" s="13"/>
      <c r="F226" s="13"/>
      <c r="G226" s="13"/>
      <c r="H226" s="13"/>
      <c r="I226" s="13"/>
      <c r="J226" s="13"/>
      <c r="K226" s="28" t="str">
        <f t="shared" si="10"/>
        <v/>
      </c>
      <c r="L226" s="28" t="str" cm="1">
        <f t="array" ref="L226">IFERROR(IF(C226="","",IF(ISNUMBER(SEARCH("kontakt",C226)),IF(H226="","",_xlfn.IFS(C226="grupi supervisioon (kontakt)",324.88,C226="individuaalne supervisioon (kontakt)",65.1,C226="asutuse juhi supervisioon (kontakt)",65.1)),_xlfn.IFS(C226="grupi supervisioon (veeb)",320.8376,C226="individuaalne supervisioon (veeb)",55.8,C226="asutuse juhi supervisioon (veeb)",55.8))),"")</f>
        <v/>
      </c>
      <c r="M226" s="19" t="str">
        <f t="shared" si="11"/>
        <v/>
      </c>
      <c r="N226" s="20" t="str">
        <f t="shared" si="9"/>
        <v/>
      </c>
      <c r="O226" s="7"/>
      <c r="P226" s="7"/>
    </row>
    <row r="227" spans="2:16" x14ac:dyDescent="0.35">
      <c r="B227" s="13"/>
      <c r="C227" s="13"/>
      <c r="D227" s="13"/>
      <c r="E227" s="13"/>
      <c r="F227" s="13"/>
      <c r="G227" s="13"/>
      <c r="H227" s="13"/>
      <c r="I227" s="13"/>
      <c r="J227" s="13"/>
      <c r="K227" s="28" t="str">
        <f t="shared" si="10"/>
        <v/>
      </c>
      <c r="L227" s="28" t="str" cm="1">
        <f t="array" ref="L227">IFERROR(IF(C227="","",IF(ISNUMBER(SEARCH("kontakt",C227)),IF(H227="","",_xlfn.IFS(C227="grupi supervisioon (kontakt)",324.88,C227="individuaalne supervisioon (kontakt)",65.1,C227="asutuse juhi supervisioon (kontakt)",65.1)),_xlfn.IFS(C227="grupi supervisioon (veeb)",320.8376,C227="individuaalne supervisioon (veeb)",55.8,C227="asutuse juhi supervisioon (veeb)",55.8))),"")</f>
        <v/>
      </c>
      <c r="M227" s="19" t="str">
        <f t="shared" si="11"/>
        <v/>
      </c>
      <c r="N227" s="20" t="str">
        <f t="shared" si="9"/>
        <v/>
      </c>
      <c r="O227" s="7"/>
      <c r="P227" s="7"/>
    </row>
    <row r="228" spans="2:16" x14ac:dyDescent="0.35">
      <c r="B228" s="13"/>
      <c r="C228" s="13"/>
      <c r="D228" s="13"/>
      <c r="E228" s="13"/>
      <c r="F228" s="13"/>
      <c r="G228" s="13"/>
      <c r="H228" s="13"/>
      <c r="I228" s="13"/>
      <c r="J228" s="13"/>
      <c r="K228" s="28" t="str">
        <f t="shared" si="10"/>
        <v/>
      </c>
      <c r="L228" s="28" t="str" cm="1">
        <f t="array" ref="L228">IFERROR(IF(C228="","",IF(ISNUMBER(SEARCH("kontakt",C228)),IF(H228="","",_xlfn.IFS(C228="grupi supervisioon (kontakt)",324.88,C228="individuaalne supervisioon (kontakt)",65.1,C228="asutuse juhi supervisioon (kontakt)",65.1)),_xlfn.IFS(C228="grupi supervisioon (veeb)",320.8376,C228="individuaalne supervisioon (veeb)",55.8,C228="asutuse juhi supervisioon (veeb)",55.8))),"")</f>
        <v/>
      </c>
      <c r="M228" s="19" t="str">
        <f t="shared" si="11"/>
        <v/>
      </c>
      <c r="N228" s="20" t="str">
        <f t="shared" si="9"/>
        <v/>
      </c>
      <c r="O228" s="7"/>
      <c r="P228" s="7"/>
    </row>
    <row r="229" spans="2:16" x14ac:dyDescent="0.35">
      <c r="B229" s="13"/>
      <c r="C229" s="13"/>
      <c r="D229" s="13"/>
      <c r="E229" s="13"/>
      <c r="F229" s="13"/>
      <c r="G229" s="13"/>
      <c r="H229" s="13"/>
      <c r="I229" s="13"/>
      <c r="J229" s="13"/>
      <c r="K229" s="28" t="str">
        <f t="shared" si="10"/>
        <v/>
      </c>
      <c r="L229" s="28" t="str" cm="1">
        <f t="array" ref="L229">IFERROR(IF(C229="","",IF(ISNUMBER(SEARCH("kontakt",C229)),IF(H229="","",_xlfn.IFS(C229="grupi supervisioon (kontakt)",324.88,C229="individuaalne supervisioon (kontakt)",65.1,C229="asutuse juhi supervisioon (kontakt)",65.1)),_xlfn.IFS(C229="grupi supervisioon (veeb)",320.8376,C229="individuaalne supervisioon (veeb)",55.8,C229="asutuse juhi supervisioon (veeb)",55.8))),"")</f>
        <v/>
      </c>
      <c r="M229" s="19" t="str">
        <f t="shared" si="11"/>
        <v/>
      </c>
      <c r="N229" s="20" t="str">
        <f t="shared" si="9"/>
        <v/>
      </c>
      <c r="O229" s="7"/>
      <c r="P229" s="7"/>
    </row>
    <row r="230" spans="2:16" x14ac:dyDescent="0.35">
      <c r="B230" s="13"/>
      <c r="C230" s="13"/>
      <c r="D230" s="13"/>
      <c r="E230" s="13"/>
      <c r="F230" s="13"/>
      <c r="G230" s="13"/>
      <c r="H230" s="13"/>
      <c r="I230" s="13"/>
      <c r="J230" s="13"/>
      <c r="K230" s="28" t="str">
        <f t="shared" si="10"/>
        <v/>
      </c>
      <c r="L230" s="28" t="str" cm="1">
        <f t="array" ref="L230">IFERROR(IF(C230="","",IF(ISNUMBER(SEARCH("kontakt",C230)),IF(H230="","",_xlfn.IFS(C230="grupi supervisioon (kontakt)",324.88,C230="individuaalne supervisioon (kontakt)",65.1,C230="asutuse juhi supervisioon (kontakt)",65.1)),_xlfn.IFS(C230="grupi supervisioon (veeb)",320.8376,C230="individuaalne supervisioon (veeb)",55.8,C230="asutuse juhi supervisioon (veeb)",55.8))),"")</f>
        <v/>
      </c>
      <c r="M230" s="19" t="str">
        <f t="shared" si="11"/>
        <v/>
      </c>
      <c r="N230" s="20" t="str">
        <f t="shared" si="9"/>
        <v/>
      </c>
      <c r="O230" s="7"/>
      <c r="P230" s="7"/>
    </row>
    <row r="231" spans="2:16" x14ac:dyDescent="0.35">
      <c r="B231" s="13"/>
      <c r="C231" s="13"/>
      <c r="D231" s="13"/>
      <c r="E231" s="13"/>
      <c r="F231" s="13"/>
      <c r="G231" s="13"/>
      <c r="H231" s="13"/>
      <c r="I231" s="13"/>
      <c r="J231" s="13"/>
      <c r="K231" s="28" t="str">
        <f t="shared" si="10"/>
        <v/>
      </c>
      <c r="L231" s="28" t="str" cm="1">
        <f t="array" ref="L231">IFERROR(IF(C231="","",IF(ISNUMBER(SEARCH("kontakt",C231)),IF(H231="","",_xlfn.IFS(C231="grupi supervisioon (kontakt)",324.88,C231="individuaalne supervisioon (kontakt)",65.1,C231="asutuse juhi supervisioon (kontakt)",65.1)),_xlfn.IFS(C231="grupi supervisioon (veeb)",320.8376,C231="individuaalne supervisioon (veeb)",55.8,C231="asutuse juhi supervisioon (veeb)",55.8))),"")</f>
        <v/>
      </c>
      <c r="M231" s="19" t="str">
        <f t="shared" si="11"/>
        <v/>
      </c>
      <c r="N231" s="20" t="str">
        <f t="shared" si="9"/>
        <v/>
      </c>
      <c r="O231" s="7"/>
      <c r="P231" s="7"/>
    </row>
    <row r="232" spans="2:16" x14ac:dyDescent="0.35">
      <c r="B232" s="13"/>
      <c r="C232" s="13"/>
      <c r="D232" s="13"/>
      <c r="E232" s="13"/>
      <c r="F232" s="13"/>
      <c r="G232" s="13"/>
      <c r="H232" s="13"/>
      <c r="I232" s="13"/>
      <c r="J232" s="13"/>
      <c r="K232" s="28" t="str">
        <f t="shared" si="10"/>
        <v/>
      </c>
      <c r="L232" s="28" t="str" cm="1">
        <f t="array" ref="L232">IFERROR(IF(C232="","",IF(ISNUMBER(SEARCH("kontakt",C232)),IF(H232="","",_xlfn.IFS(C232="grupi supervisioon (kontakt)",324.88,C232="individuaalne supervisioon (kontakt)",65.1,C232="asutuse juhi supervisioon (kontakt)",65.1)),_xlfn.IFS(C232="grupi supervisioon (veeb)",320.8376,C232="individuaalne supervisioon (veeb)",55.8,C232="asutuse juhi supervisioon (veeb)",55.8))),"")</f>
        <v/>
      </c>
      <c r="M232" s="19" t="str">
        <f t="shared" si="11"/>
        <v/>
      </c>
      <c r="N232" s="20" t="str">
        <f t="shared" si="9"/>
        <v/>
      </c>
      <c r="O232" s="7"/>
      <c r="P232" s="7"/>
    </row>
    <row r="233" spans="2:16" x14ac:dyDescent="0.35">
      <c r="B233" s="13"/>
      <c r="C233" s="13"/>
      <c r="D233" s="13"/>
      <c r="E233" s="13"/>
      <c r="F233" s="13"/>
      <c r="G233" s="13"/>
      <c r="H233" s="13"/>
      <c r="I233" s="13"/>
      <c r="J233" s="13"/>
      <c r="K233" s="28" t="str">
        <f t="shared" si="10"/>
        <v/>
      </c>
      <c r="L233" s="28" t="str" cm="1">
        <f t="array" ref="L233">IFERROR(IF(C233="","",IF(ISNUMBER(SEARCH("kontakt",C233)),IF(H233="","",_xlfn.IFS(C233="grupi supervisioon (kontakt)",324.88,C233="individuaalne supervisioon (kontakt)",65.1,C233="asutuse juhi supervisioon (kontakt)",65.1)),_xlfn.IFS(C233="grupi supervisioon (veeb)",320.8376,C233="individuaalne supervisioon (veeb)",55.8,C233="asutuse juhi supervisioon (veeb)",55.8))),"")</f>
        <v/>
      </c>
      <c r="M233" s="19" t="str">
        <f t="shared" si="11"/>
        <v/>
      </c>
      <c r="N233" s="20" t="str">
        <f t="shared" si="9"/>
        <v/>
      </c>
      <c r="O233" s="7"/>
      <c r="P233" s="7"/>
    </row>
    <row r="234" spans="2:16" x14ac:dyDescent="0.35">
      <c r="B234" s="13"/>
      <c r="C234" s="13"/>
      <c r="D234" s="13"/>
      <c r="E234" s="13"/>
      <c r="F234" s="13"/>
      <c r="G234" s="13"/>
      <c r="H234" s="13"/>
      <c r="I234" s="13"/>
      <c r="J234" s="13"/>
      <c r="K234" s="28" t="str">
        <f t="shared" si="10"/>
        <v/>
      </c>
      <c r="L234" s="28" t="str" cm="1">
        <f t="array" ref="L234">IFERROR(IF(C234="","",IF(ISNUMBER(SEARCH("kontakt",C234)),IF(H234="","",_xlfn.IFS(C234="grupi supervisioon (kontakt)",324.88,C234="individuaalne supervisioon (kontakt)",65.1,C234="asutuse juhi supervisioon (kontakt)",65.1)),_xlfn.IFS(C234="grupi supervisioon (veeb)",320.8376,C234="individuaalne supervisioon (veeb)",55.8,C234="asutuse juhi supervisioon (veeb)",55.8))),"")</f>
        <v/>
      </c>
      <c r="M234" s="19" t="str">
        <f t="shared" si="11"/>
        <v/>
      </c>
      <c r="N234" s="20" t="str">
        <f t="shared" si="9"/>
        <v/>
      </c>
      <c r="O234" s="7"/>
      <c r="P234" s="7"/>
    </row>
    <row r="235" spans="2:16" x14ac:dyDescent="0.35">
      <c r="B235" s="13"/>
      <c r="C235" s="13"/>
      <c r="D235" s="13"/>
      <c r="E235" s="13"/>
      <c r="F235" s="13"/>
      <c r="G235" s="13"/>
      <c r="H235" s="13"/>
      <c r="I235" s="13"/>
      <c r="J235" s="13"/>
      <c r="K235" s="28" t="str">
        <f t="shared" si="10"/>
        <v/>
      </c>
      <c r="L235" s="28" t="str" cm="1">
        <f t="array" ref="L235">IFERROR(IF(C235="","",IF(ISNUMBER(SEARCH("kontakt",C235)),IF(H235="","",_xlfn.IFS(C235="grupi supervisioon (kontakt)",324.88,C235="individuaalne supervisioon (kontakt)",65.1,C235="asutuse juhi supervisioon (kontakt)",65.1)),_xlfn.IFS(C235="grupi supervisioon (veeb)",320.8376,C235="individuaalne supervisioon (veeb)",55.8,C235="asutuse juhi supervisioon (veeb)",55.8))),"")</f>
        <v/>
      </c>
      <c r="M235" s="19" t="str">
        <f t="shared" si="11"/>
        <v/>
      </c>
      <c r="N235" s="20" t="str">
        <f t="shared" si="9"/>
        <v/>
      </c>
      <c r="O235" s="7"/>
      <c r="P235" s="7"/>
    </row>
    <row r="236" spans="2:16" x14ac:dyDescent="0.35">
      <c r="B236" s="13"/>
      <c r="C236" s="13"/>
      <c r="D236" s="13"/>
      <c r="E236" s="13"/>
      <c r="F236" s="13"/>
      <c r="G236" s="13"/>
      <c r="H236" s="13"/>
      <c r="I236" s="13"/>
      <c r="J236" s="13"/>
      <c r="K236" s="28" t="str">
        <f t="shared" si="10"/>
        <v/>
      </c>
      <c r="L236" s="28" t="str" cm="1">
        <f t="array" ref="L236">IFERROR(IF(C236="","",IF(ISNUMBER(SEARCH("kontakt",C236)),IF(H236="","",_xlfn.IFS(C236="grupi supervisioon (kontakt)",324.88,C236="individuaalne supervisioon (kontakt)",65.1,C236="asutuse juhi supervisioon (kontakt)",65.1)),_xlfn.IFS(C236="grupi supervisioon (veeb)",320.8376,C236="individuaalne supervisioon (veeb)",55.8,C236="asutuse juhi supervisioon (veeb)",55.8))),"")</f>
        <v/>
      </c>
      <c r="M236" s="19" t="str">
        <f t="shared" si="11"/>
        <v/>
      </c>
      <c r="N236" s="20" t="str">
        <f t="shared" si="9"/>
        <v/>
      </c>
      <c r="O236" s="7"/>
      <c r="P236" s="7"/>
    </row>
    <row r="237" spans="2:16" x14ac:dyDescent="0.35">
      <c r="B237" s="13"/>
      <c r="C237" s="13"/>
      <c r="D237" s="13"/>
      <c r="E237" s="13"/>
      <c r="F237" s="13"/>
      <c r="G237" s="13"/>
      <c r="H237" s="13"/>
      <c r="I237" s="13"/>
      <c r="J237" s="13"/>
      <c r="K237" s="28" t="str">
        <f t="shared" si="10"/>
        <v/>
      </c>
      <c r="L237" s="28" t="str" cm="1">
        <f t="array" ref="L237">IFERROR(IF(C237="","",IF(ISNUMBER(SEARCH("kontakt",C237)),IF(H237="","",_xlfn.IFS(C237="grupi supervisioon (kontakt)",324.88,C237="individuaalne supervisioon (kontakt)",65.1,C237="asutuse juhi supervisioon (kontakt)",65.1)),_xlfn.IFS(C237="grupi supervisioon (veeb)",320.8376,C237="individuaalne supervisioon (veeb)",55.8,C237="asutuse juhi supervisioon (veeb)",55.8))),"")</f>
        <v/>
      </c>
      <c r="M237" s="19" t="str">
        <f t="shared" si="11"/>
        <v/>
      </c>
      <c r="N237" s="20" t="str">
        <f t="shared" si="9"/>
        <v/>
      </c>
      <c r="O237" s="7"/>
      <c r="P237" s="7"/>
    </row>
    <row r="238" spans="2:16" x14ac:dyDescent="0.35">
      <c r="B238" s="13"/>
      <c r="C238" s="13"/>
      <c r="D238" s="13"/>
      <c r="E238" s="13"/>
      <c r="F238" s="13"/>
      <c r="G238" s="13"/>
      <c r="H238" s="13"/>
      <c r="I238" s="13"/>
      <c r="J238" s="13"/>
      <c r="K238" s="28" t="str">
        <f t="shared" si="10"/>
        <v/>
      </c>
      <c r="L238" s="28" t="str" cm="1">
        <f t="array" ref="L238">IFERROR(IF(C238="","",IF(ISNUMBER(SEARCH("kontakt",C238)),IF(H238="","",_xlfn.IFS(C238="grupi supervisioon (kontakt)",324.88,C238="individuaalne supervisioon (kontakt)",65.1,C238="asutuse juhi supervisioon (kontakt)",65.1)),_xlfn.IFS(C238="grupi supervisioon (veeb)",320.8376,C238="individuaalne supervisioon (veeb)",55.8,C238="asutuse juhi supervisioon (veeb)",55.8))),"")</f>
        <v/>
      </c>
      <c r="M238" s="19" t="str">
        <f t="shared" si="11"/>
        <v/>
      </c>
      <c r="N238" s="20" t="str">
        <f t="shared" si="9"/>
        <v/>
      </c>
      <c r="O238" s="7"/>
      <c r="P238" s="7"/>
    </row>
    <row r="239" spans="2:16" x14ac:dyDescent="0.35">
      <c r="B239" s="13"/>
      <c r="C239" s="13"/>
      <c r="D239" s="13"/>
      <c r="E239" s="13"/>
      <c r="F239" s="13"/>
      <c r="G239" s="13"/>
      <c r="H239" s="13"/>
      <c r="I239" s="13"/>
      <c r="J239" s="13"/>
      <c r="K239" s="28" t="str">
        <f t="shared" si="10"/>
        <v/>
      </c>
      <c r="L239" s="28" t="str" cm="1">
        <f t="array" ref="L239">IFERROR(IF(C239="","",IF(ISNUMBER(SEARCH("kontakt",C239)),IF(H239="","",_xlfn.IFS(C239="grupi supervisioon (kontakt)",324.88,C239="individuaalne supervisioon (kontakt)",65.1,C239="asutuse juhi supervisioon (kontakt)",65.1)),_xlfn.IFS(C239="grupi supervisioon (veeb)",320.8376,C239="individuaalne supervisioon (veeb)",55.8,C239="asutuse juhi supervisioon (veeb)",55.8))),"")</f>
        <v/>
      </c>
      <c r="M239" s="19" t="str">
        <f t="shared" si="11"/>
        <v/>
      </c>
      <c r="N239" s="20" t="str">
        <f t="shared" si="9"/>
        <v/>
      </c>
      <c r="O239" s="7"/>
      <c r="P239" s="7"/>
    </row>
    <row r="240" spans="2:16" x14ac:dyDescent="0.35">
      <c r="B240" s="13"/>
      <c r="C240" s="13"/>
      <c r="D240" s="13"/>
      <c r="E240" s="13"/>
      <c r="F240" s="13"/>
      <c r="G240" s="13"/>
      <c r="H240" s="13"/>
      <c r="I240" s="13"/>
      <c r="J240" s="13"/>
      <c r="K240" s="28" t="str">
        <f t="shared" si="10"/>
        <v/>
      </c>
      <c r="L240" s="28" t="str" cm="1">
        <f t="array" ref="L240">IFERROR(IF(C240="","",IF(ISNUMBER(SEARCH("kontakt",C240)),IF(H240="","",_xlfn.IFS(C240="grupi supervisioon (kontakt)",324.88,C240="individuaalne supervisioon (kontakt)",65.1,C240="asutuse juhi supervisioon (kontakt)",65.1)),_xlfn.IFS(C240="grupi supervisioon (veeb)",320.8376,C240="individuaalne supervisioon (veeb)",55.8,C240="asutuse juhi supervisioon (veeb)",55.8))),"")</f>
        <v/>
      </c>
      <c r="M240" s="19" t="str">
        <f t="shared" si="11"/>
        <v/>
      </c>
      <c r="N240" s="20" t="str">
        <f t="shared" si="9"/>
        <v/>
      </c>
      <c r="O240" s="7"/>
      <c r="P240" s="7"/>
    </row>
    <row r="241" spans="2:16" x14ac:dyDescent="0.35">
      <c r="B241" s="13"/>
      <c r="C241" s="13"/>
      <c r="D241" s="13"/>
      <c r="E241" s="13"/>
      <c r="F241" s="13"/>
      <c r="G241" s="13"/>
      <c r="H241" s="13"/>
      <c r="I241" s="13"/>
      <c r="J241" s="13"/>
      <c r="K241" s="28" t="str">
        <f t="shared" si="10"/>
        <v/>
      </c>
      <c r="L241" s="28" t="str" cm="1">
        <f t="array" ref="L241">IFERROR(IF(C241="","",IF(ISNUMBER(SEARCH("kontakt",C241)),IF(H241="","",_xlfn.IFS(C241="grupi supervisioon (kontakt)",324.88,C241="individuaalne supervisioon (kontakt)",65.1,C241="asutuse juhi supervisioon (kontakt)",65.1)),_xlfn.IFS(C241="grupi supervisioon (veeb)",320.8376,C241="individuaalne supervisioon (veeb)",55.8,C241="asutuse juhi supervisioon (veeb)",55.8))),"")</f>
        <v/>
      </c>
      <c r="M241" s="19" t="str">
        <f t="shared" si="11"/>
        <v/>
      </c>
      <c r="N241" s="20" t="str">
        <f t="shared" si="9"/>
        <v/>
      </c>
      <c r="O241" s="7"/>
      <c r="P241" s="7"/>
    </row>
    <row r="242" spans="2:16" x14ac:dyDescent="0.35">
      <c r="B242" s="13"/>
      <c r="C242" s="13"/>
      <c r="D242" s="13"/>
      <c r="E242" s="13"/>
      <c r="F242" s="13"/>
      <c r="G242" s="13"/>
      <c r="H242" s="13"/>
      <c r="I242" s="13"/>
      <c r="J242" s="13"/>
      <c r="K242" s="28" t="str">
        <f t="shared" si="10"/>
        <v/>
      </c>
      <c r="L242" s="28" t="str" cm="1">
        <f t="array" ref="L242">IFERROR(IF(C242="","",IF(ISNUMBER(SEARCH("kontakt",C242)),IF(H242="","",_xlfn.IFS(C242="grupi supervisioon (kontakt)",324.88,C242="individuaalne supervisioon (kontakt)",65.1,C242="asutuse juhi supervisioon (kontakt)",65.1)),_xlfn.IFS(C242="grupi supervisioon (veeb)",320.8376,C242="individuaalne supervisioon (veeb)",55.8,C242="asutuse juhi supervisioon (veeb)",55.8))),"")</f>
        <v/>
      </c>
      <c r="M242" s="19" t="str">
        <f t="shared" si="11"/>
        <v/>
      </c>
      <c r="N242" s="20" t="str">
        <f t="shared" si="9"/>
        <v/>
      </c>
      <c r="O242" s="7"/>
      <c r="P242" s="7"/>
    </row>
    <row r="243" spans="2:16" x14ac:dyDescent="0.35">
      <c r="B243" s="13"/>
      <c r="C243" s="13"/>
      <c r="D243" s="13"/>
      <c r="E243" s="13"/>
      <c r="F243" s="13"/>
      <c r="G243" s="13"/>
      <c r="H243" s="13"/>
      <c r="I243" s="13"/>
      <c r="J243" s="13"/>
      <c r="K243" s="28" t="str">
        <f t="shared" si="10"/>
        <v/>
      </c>
      <c r="L243" s="28" t="str" cm="1">
        <f t="array" ref="L243">IFERROR(IF(C243="","",IF(ISNUMBER(SEARCH("kontakt",C243)),IF(H243="","",_xlfn.IFS(C243="grupi supervisioon (kontakt)",324.88,C243="individuaalne supervisioon (kontakt)",65.1,C243="asutuse juhi supervisioon (kontakt)",65.1)),_xlfn.IFS(C243="grupi supervisioon (veeb)",320.8376,C243="individuaalne supervisioon (veeb)",55.8,C243="asutuse juhi supervisioon (veeb)",55.8))),"")</f>
        <v/>
      </c>
      <c r="M243" s="19" t="str">
        <f t="shared" si="11"/>
        <v/>
      </c>
      <c r="N243" s="20" t="str">
        <f t="shared" si="9"/>
        <v/>
      </c>
      <c r="O243" s="7"/>
      <c r="P243" s="7"/>
    </row>
    <row r="244" spans="2:16" x14ac:dyDescent="0.35">
      <c r="B244" s="13"/>
      <c r="C244" s="13"/>
      <c r="D244" s="13"/>
      <c r="E244" s="13"/>
      <c r="F244" s="13"/>
      <c r="G244" s="13"/>
      <c r="H244" s="13"/>
      <c r="I244" s="13"/>
      <c r="J244" s="13"/>
      <c r="K244" s="28" t="str">
        <f t="shared" si="10"/>
        <v/>
      </c>
      <c r="L244" s="28" t="str" cm="1">
        <f t="array" ref="L244">IFERROR(IF(C244="","",IF(ISNUMBER(SEARCH("kontakt",C244)),IF(H244="","",_xlfn.IFS(C244="grupi supervisioon (kontakt)",324.88,C244="individuaalne supervisioon (kontakt)",65.1,C244="asutuse juhi supervisioon (kontakt)",65.1)),_xlfn.IFS(C244="grupi supervisioon (veeb)",320.8376,C244="individuaalne supervisioon (veeb)",55.8,C244="asutuse juhi supervisioon (veeb)",55.8))),"")</f>
        <v/>
      </c>
      <c r="M244" s="19" t="str">
        <f t="shared" si="11"/>
        <v/>
      </c>
      <c r="N244" s="20" t="str">
        <f t="shared" si="9"/>
        <v/>
      </c>
      <c r="O244" s="7"/>
      <c r="P244" s="7"/>
    </row>
    <row r="245" spans="2:16" x14ac:dyDescent="0.35">
      <c r="B245" s="13"/>
      <c r="C245" s="13"/>
      <c r="D245" s="13"/>
      <c r="E245" s="13"/>
      <c r="F245" s="13"/>
      <c r="G245" s="13"/>
      <c r="H245" s="13"/>
      <c r="I245" s="13"/>
      <c r="J245" s="13"/>
      <c r="K245" s="28" t="str">
        <f t="shared" si="10"/>
        <v/>
      </c>
      <c r="L245" s="28" t="str" cm="1">
        <f t="array" ref="L245">IFERROR(IF(C245="","",IF(ISNUMBER(SEARCH("kontakt",C245)),IF(H245="","",_xlfn.IFS(C245="grupi supervisioon (kontakt)",324.88,C245="individuaalne supervisioon (kontakt)",65.1,C245="asutuse juhi supervisioon (kontakt)",65.1)),_xlfn.IFS(C245="grupi supervisioon (veeb)",320.8376,C245="individuaalne supervisioon (veeb)",55.8,C245="asutuse juhi supervisioon (veeb)",55.8))),"")</f>
        <v/>
      </c>
      <c r="M245" s="19" t="str">
        <f t="shared" si="11"/>
        <v/>
      </c>
      <c r="N245" s="20" t="str">
        <f t="shared" si="9"/>
        <v/>
      </c>
      <c r="O245" s="7"/>
      <c r="P245" s="7"/>
    </row>
    <row r="246" spans="2:16" x14ac:dyDescent="0.35">
      <c r="B246" s="13"/>
      <c r="C246" s="13"/>
      <c r="D246" s="13"/>
      <c r="E246" s="13"/>
      <c r="F246" s="13"/>
      <c r="G246" s="13"/>
      <c r="H246" s="13"/>
      <c r="I246" s="13"/>
      <c r="J246" s="13"/>
      <c r="K246" s="28" t="str">
        <f t="shared" si="10"/>
        <v/>
      </c>
      <c r="L246" s="28" t="str" cm="1">
        <f t="array" ref="L246">IFERROR(IF(C246="","",IF(ISNUMBER(SEARCH("kontakt",C246)),IF(H246="","",_xlfn.IFS(C246="grupi supervisioon (kontakt)",324.88,C246="individuaalne supervisioon (kontakt)",65.1,C246="asutuse juhi supervisioon (kontakt)",65.1)),_xlfn.IFS(C246="grupi supervisioon (veeb)",320.8376,C246="individuaalne supervisioon (veeb)",55.8,C246="asutuse juhi supervisioon (veeb)",55.8))),"")</f>
        <v/>
      </c>
      <c r="M246" s="19" t="str">
        <f t="shared" si="11"/>
        <v/>
      </c>
      <c r="N246" s="20" t="str">
        <f t="shared" si="9"/>
        <v/>
      </c>
      <c r="O246" s="7"/>
      <c r="P246" s="7"/>
    </row>
    <row r="247" spans="2:16" x14ac:dyDescent="0.35">
      <c r="B247" s="13"/>
      <c r="C247" s="13"/>
      <c r="D247" s="13"/>
      <c r="E247" s="13"/>
      <c r="F247" s="13"/>
      <c r="G247" s="13"/>
      <c r="H247" s="13"/>
      <c r="I247" s="13"/>
      <c r="J247" s="13"/>
      <c r="K247" s="28" t="str">
        <f t="shared" si="10"/>
        <v/>
      </c>
      <c r="L247" s="28" t="str" cm="1">
        <f t="array" ref="L247">IFERROR(IF(C247="","",IF(ISNUMBER(SEARCH("kontakt",C247)),IF(H247="","",_xlfn.IFS(C247="grupi supervisioon (kontakt)",324.88,C247="individuaalne supervisioon (kontakt)",65.1,C247="asutuse juhi supervisioon (kontakt)",65.1)),_xlfn.IFS(C247="grupi supervisioon (veeb)",320.8376,C247="individuaalne supervisioon (veeb)",55.8,C247="asutuse juhi supervisioon (veeb)",55.8))),"")</f>
        <v/>
      </c>
      <c r="M247" s="19" t="str">
        <f t="shared" si="11"/>
        <v/>
      </c>
      <c r="N247" s="20" t="str">
        <f t="shared" si="9"/>
        <v/>
      </c>
      <c r="O247" s="7"/>
      <c r="P247" s="7"/>
    </row>
    <row r="248" spans="2:16" x14ac:dyDescent="0.35">
      <c r="B248" s="13"/>
      <c r="C248" s="13"/>
      <c r="D248" s="13"/>
      <c r="E248" s="13"/>
      <c r="F248" s="13"/>
      <c r="G248" s="13"/>
      <c r="H248" s="13"/>
      <c r="I248" s="13"/>
      <c r="J248" s="13"/>
      <c r="K248" s="28" t="str">
        <f t="shared" si="10"/>
        <v/>
      </c>
      <c r="L248" s="28" t="str" cm="1">
        <f t="array" ref="L248">IFERROR(IF(C248="","",IF(ISNUMBER(SEARCH("kontakt",C248)),IF(H248="","",_xlfn.IFS(C248="grupi supervisioon (kontakt)",324.88,C248="individuaalne supervisioon (kontakt)",65.1,C248="asutuse juhi supervisioon (kontakt)",65.1)),_xlfn.IFS(C248="grupi supervisioon (veeb)",320.8376,C248="individuaalne supervisioon (veeb)",55.8,C248="asutuse juhi supervisioon (veeb)",55.8))),"")</f>
        <v/>
      </c>
      <c r="M248" s="19" t="str">
        <f t="shared" si="11"/>
        <v/>
      </c>
      <c r="N248" s="20" t="str">
        <f t="shared" si="9"/>
        <v/>
      </c>
      <c r="O248" s="7"/>
      <c r="P248" s="7"/>
    </row>
    <row r="249" spans="2:16" x14ac:dyDescent="0.35">
      <c r="B249" s="13"/>
      <c r="C249" s="13"/>
      <c r="D249" s="13"/>
      <c r="E249" s="13"/>
      <c r="F249" s="13"/>
      <c r="G249" s="13"/>
      <c r="H249" s="13"/>
      <c r="I249" s="13"/>
      <c r="J249" s="13"/>
      <c r="K249" s="28" t="str">
        <f t="shared" si="10"/>
        <v/>
      </c>
      <c r="L249" s="28" t="str" cm="1">
        <f t="array" ref="L249">IFERROR(IF(C249="","",IF(ISNUMBER(SEARCH("kontakt",C249)),IF(H249="","",_xlfn.IFS(C249="grupi supervisioon (kontakt)",324.88,C249="individuaalne supervisioon (kontakt)",65.1,C249="asutuse juhi supervisioon (kontakt)",65.1)),_xlfn.IFS(C249="grupi supervisioon (veeb)",320.8376,C249="individuaalne supervisioon (veeb)",55.8,C249="asutuse juhi supervisioon (veeb)",55.8))),"")</f>
        <v/>
      </c>
      <c r="M249" s="19" t="str">
        <f t="shared" si="11"/>
        <v/>
      </c>
      <c r="N249" s="20" t="str">
        <f t="shared" si="9"/>
        <v/>
      </c>
      <c r="O249" s="7"/>
      <c r="P249" s="7"/>
    </row>
    <row r="250" spans="2:16" x14ac:dyDescent="0.35">
      <c r="B250" s="13"/>
      <c r="C250" s="13"/>
      <c r="D250" s="13"/>
      <c r="E250" s="13"/>
      <c r="F250" s="13"/>
      <c r="G250" s="13"/>
      <c r="H250" s="13"/>
      <c r="I250" s="13"/>
      <c r="J250" s="13"/>
      <c r="K250" s="28" t="str">
        <f t="shared" si="10"/>
        <v/>
      </c>
      <c r="L250" s="28" t="str" cm="1">
        <f t="array" ref="L250">IFERROR(IF(C250="","",IF(ISNUMBER(SEARCH("kontakt",C250)),IF(H250="","",_xlfn.IFS(C250="grupi supervisioon (kontakt)",324.88,C250="individuaalne supervisioon (kontakt)",65.1,C250="asutuse juhi supervisioon (kontakt)",65.1)),_xlfn.IFS(C250="grupi supervisioon (veeb)",320.8376,C250="individuaalne supervisioon (veeb)",55.8,C250="asutuse juhi supervisioon (veeb)",55.8))),"")</f>
        <v/>
      </c>
      <c r="M250" s="19" t="str">
        <f t="shared" si="11"/>
        <v/>
      </c>
      <c r="N250" s="20" t="str">
        <f t="shared" si="9"/>
        <v/>
      </c>
      <c r="O250" s="7"/>
      <c r="P250" s="7"/>
    </row>
    <row r="251" spans="2:16" x14ac:dyDescent="0.35">
      <c r="B251" s="13"/>
      <c r="C251" s="13"/>
      <c r="D251" s="13"/>
      <c r="E251" s="13"/>
      <c r="F251" s="13"/>
      <c r="G251" s="13"/>
      <c r="H251" s="13"/>
      <c r="I251" s="13"/>
      <c r="J251" s="13"/>
      <c r="K251" s="28" t="str">
        <f t="shared" si="10"/>
        <v/>
      </c>
      <c r="L251" s="28" t="str" cm="1">
        <f t="array" ref="L251">IFERROR(IF(C251="","",IF(ISNUMBER(SEARCH("kontakt",C251)),IF(H251="","",_xlfn.IFS(C251="grupi supervisioon (kontakt)",324.88,C251="individuaalne supervisioon (kontakt)",65.1,C251="asutuse juhi supervisioon (kontakt)",65.1)),_xlfn.IFS(C251="grupi supervisioon (veeb)",320.8376,C251="individuaalne supervisioon (veeb)",55.8,C251="asutuse juhi supervisioon (veeb)",55.8))),"")</f>
        <v/>
      </c>
      <c r="M251" s="19" t="str">
        <f t="shared" si="11"/>
        <v/>
      </c>
      <c r="N251" s="20" t="str">
        <f t="shared" si="9"/>
        <v/>
      </c>
      <c r="O251" s="7"/>
      <c r="P251" s="7"/>
    </row>
    <row r="252" spans="2:16" x14ac:dyDescent="0.35">
      <c r="B252" s="13"/>
      <c r="C252" s="13"/>
      <c r="D252" s="13"/>
      <c r="E252" s="13"/>
      <c r="F252" s="13"/>
      <c r="G252" s="13"/>
      <c r="H252" s="13"/>
      <c r="I252" s="13"/>
      <c r="J252" s="13"/>
      <c r="K252" s="28" t="str">
        <f t="shared" si="10"/>
        <v/>
      </c>
      <c r="L252" s="28" t="str" cm="1">
        <f t="array" ref="L252">IFERROR(IF(C252="","",IF(ISNUMBER(SEARCH("kontakt",C252)),IF(H252="","",_xlfn.IFS(C252="grupi supervisioon (kontakt)",324.88,C252="individuaalne supervisioon (kontakt)",65.1,C252="asutuse juhi supervisioon (kontakt)",65.1)),_xlfn.IFS(C252="grupi supervisioon (veeb)",320.8376,C252="individuaalne supervisioon (veeb)",55.8,C252="asutuse juhi supervisioon (veeb)",55.8))),"")</f>
        <v/>
      </c>
      <c r="M252" s="19" t="str">
        <f t="shared" si="11"/>
        <v/>
      </c>
      <c r="N252" s="20" t="str">
        <f t="shared" si="9"/>
        <v/>
      </c>
      <c r="O252" s="7"/>
      <c r="P252" s="7"/>
    </row>
    <row r="253" spans="2:16" x14ac:dyDescent="0.35">
      <c r="B253" s="13"/>
      <c r="C253" s="13"/>
      <c r="D253" s="13"/>
      <c r="E253" s="13"/>
      <c r="F253" s="13"/>
      <c r="G253" s="13"/>
      <c r="H253" s="13"/>
      <c r="I253" s="13"/>
      <c r="J253" s="13"/>
      <c r="K253" s="28" t="str">
        <f t="shared" si="10"/>
        <v/>
      </c>
      <c r="L253" s="28" t="str" cm="1">
        <f t="array" ref="L253">IFERROR(IF(C253="","",IF(ISNUMBER(SEARCH("kontakt",C253)),IF(H253="","",_xlfn.IFS(C253="grupi supervisioon (kontakt)",324.88,C253="individuaalne supervisioon (kontakt)",65.1,C253="asutuse juhi supervisioon (kontakt)",65.1)),_xlfn.IFS(C253="grupi supervisioon (veeb)",320.8376,C253="individuaalne supervisioon (veeb)",55.8,C253="asutuse juhi supervisioon (veeb)",55.8))),"")</f>
        <v/>
      </c>
      <c r="M253" s="19" t="str">
        <f t="shared" si="11"/>
        <v/>
      </c>
      <c r="N253" s="20" t="str">
        <f t="shared" si="9"/>
        <v/>
      </c>
      <c r="O253" s="7"/>
      <c r="P253" s="7"/>
    </row>
    <row r="254" spans="2:16" x14ac:dyDescent="0.35">
      <c r="B254" s="13"/>
      <c r="C254" s="13"/>
      <c r="D254" s="13"/>
      <c r="E254" s="13"/>
      <c r="F254" s="13"/>
      <c r="G254" s="13"/>
      <c r="H254" s="13"/>
      <c r="I254" s="13"/>
      <c r="J254" s="13"/>
      <c r="K254" s="28" t="str">
        <f t="shared" si="10"/>
        <v/>
      </c>
      <c r="L254" s="28" t="str" cm="1">
        <f t="array" ref="L254">IFERROR(IF(C254="","",IF(ISNUMBER(SEARCH("kontakt",C254)),IF(H254="","",_xlfn.IFS(C254="grupi supervisioon (kontakt)",324.88,C254="individuaalne supervisioon (kontakt)",65.1,C254="asutuse juhi supervisioon (kontakt)",65.1)),_xlfn.IFS(C254="grupi supervisioon (veeb)",320.8376,C254="individuaalne supervisioon (veeb)",55.8,C254="asutuse juhi supervisioon (veeb)",55.8))),"")</f>
        <v/>
      </c>
      <c r="M254" s="19" t="str">
        <f t="shared" si="11"/>
        <v/>
      </c>
      <c r="N254" s="20" t="str">
        <f t="shared" si="9"/>
        <v/>
      </c>
      <c r="O254" s="7"/>
      <c r="P254" s="7"/>
    </row>
    <row r="255" spans="2:16" x14ac:dyDescent="0.35">
      <c r="B255" s="13"/>
      <c r="C255" s="13"/>
      <c r="D255" s="13"/>
      <c r="E255" s="13"/>
      <c r="F255" s="13"/>
      <c r="G255" s="13"/>
      <c r="H255" s="13"/>
      <c r="I255" s="13"/>
      <c r="J255" s="13"/>
      <c r="K255" s="28" t="str">
        <f t="shared" si="10"/>
        <v/>
      </c>
      <c r="L255" s="28" t="str" cm="1">
        <f t="array" ref="L255">IFERROR(IF(C255="","",IF(ISNUMBER(SEARCH("kontakt",C255)),IF(H255="","",_xlfn.IFS(C255="grupi supervisioon (kontakt)",324.88,C255="individuaalne supervisioon (kontakt)",65.1,C255="asutuse juhi supervisioon (kontakt)",65.1)),_xlfn.IFS(C255="grupi supervisioon (veeb)",320.8376,C255="individuaalne supervisioon (veeb)",55.8,C255="asutuse juhi supervisioon (veeb)",55.8))),"")</f>
        <v/>
      </c>
      <c r="M255" s="19" t="str">
        <f t="shared" si="11"/>
        <v/>
      </c>
      <c r="N255" s="20" t="str">
        <f t="shared" si="9"/>
        <v/>
      </c>
      <c r="O255" s="7"/>
      <c r="P255" s="7"/>
    </row>
    <row r="256" spans="2:16" x14ac:dyDescent="0.35">
      <c r="B256" s="13"/>
      <c r="C256" s="13"/>
      <c r="D256" s="13"/>
      <c r="E256" s="13"/>
      <c r="F256" s="13"/>
      <c r="G256" s="13"/>
      <c r="H256" s="13"/>
      <c r="I256" s="13"/>
      <c r="J256" s="13"/>
      <c r="K256" s="28" t="str">
        <f t="shared" si="10"/>
        <v/>
      </c>
      <c r="L256" s="28" t="str" cm="1">
        <f t="array" ref="L256">IFERROR(IF(C256="","",IF(ISNUMBER(SEARCH("kontakt",C256)),IF(H256="","",_xlfn.IFS(C256="grupi supervisioon (kontakt)",324.88,C256="individuaalne supervisioon (kontakt)",65.1,C256="asutuse juhi supervisioon (kontakt)",65.1)),_xlfn.IFS(C256="grupi supervisioon (veeb)",320.8376,C256="individuaalne supervisioon (veeb)",55.8,C256="asutuse juhi supervisioon (veeb)",55.8))),"")</f>
        <v/>
      </c>
      <c r="M256" s="19" t="str">
        <f t="shared" si="11"/>
        <v/>
      </c>
      <c r="N256" s="20" t="str">
        <f t="shared" si="9"/>
        <v/>
      </c>
      <c r="O256" s="7"/>
      <c r="P256" s="7"/>
    </row>
    <row r="257" spans="2:16" x14ac:dyDescent="0.35">
      <c r="B257" s="13"/>
      <c r="C257" s="13"/>
      <c r="D257" s="13"/>
      <c r="E257" s="13"/>
      <c r="F257" s="13"/>
      <c r="G257" s="13"/>
      <c r="H257" s="13"/>
      <c r="I257" s="13"/>
      <c r="J257" s="13"/>
      <c r="K257" s="28" t="str">
        <f t="shared" si="10"/>
        <v/>
      </c>
      <c r="L257" s="28" t="str" cm="1">
        <f t="array" ref="L257">IFERROR(IF(C257="","",IF(ISNUMBER(SEARCH("kontakt",C257)),IF(H257="","",_xlfn.IFS(C257="grupi supervisioon (kontakt)",324.88,C257="individuaalne supervisioon (kontakt)",65.1,C257="asutuse juhi supervisioon (kontakt)",65.1)),_xlfn.IFS(C257="grupi supervisioon (veeb)",320.8376,C257="individuaalne supervisioon (veeb)",55.8,C257="asutuse juhi supervisioon (veeb)",55.8))),"")</f>
        <v/>
      </c>
      <c r="M257" s="19" t="str">
        <f t="shared" si="11"/>
        <v/>
      </c>
      <c r="N257" s="20" t="str">
        <f t="shared" si="9"/>
        <v/>
      </c>
      <c r="O257" s="7"/>
      <c r="P257" s="7"/>
    </row>
    <row r="258" spans="2:16" x14ac:dyDescent="0.35">
      <c r="B258" s="13"/>
      <c r="C258" s="13"/>
      <c r="D258" s="13"/>
      <c r="E258" s="13"/>
      <c r="F258" s="13"/>
      <c r="G258" s="13"/>
      <c r="H258" s="13"/>
      <c r="I258" s="13"/>
      <c r="J258" s="13"/>
      <c r="K258" s="28" t="str">
        <f t="shared" si="10"/>
        <v/>
      </c>
      <c r="L258" s="28" t="str" cm="1">
        <f t="array" ref="L258">IFERROR(IF(C258="","",IF(ISNUMBER(SEARCH("kontakt",C258)),IF(H258="","",_xlfn.IFS(C258="grupi supervisioon (kontakt)",324.88,C258="individuaalne supervisioon (kontakt)",65.1,C258="asutuse juhi supervisioon (kontakt)",65.1)),_xlfn.IFS(C258="grupi supervisioon (veeb)",320.8376,C258="individuaalne supervisioon (veeb)",55.8,C258="asutuse juhi supervisioon (veeb)",55.8))),"")</f>
        <v/>
      </c>
      <c r="M258" s="19" t="str">
        <f t="shared" si="11"/>
        <v/>
      </c>
      <c r="N258" s="20" t="str">
        <f t="shared" si="9"/>
        <v/>
      </c>
      <c r="O258" s="7"/>
      <c r="P258" s="7"/>
    </row>
    <row r="259" spans="2:16" x14ac:dyDescent="0.35">
      <c r="B259" s="13"/>
      <c r="C259" s="13"/>
      <c r="D259" s="13"/>
      <c r="E259" s="13"/>
      <c r="F259" s="13"/>
      <c r="G259" s="13"/>
      <c r="H259" s="13"/>
      <c r="I259" s="13"/>
      <c r="J259" s="13"/>
      <c r="K259" s="28" t="str">
        <f t="shared" si="10"/>
        <v/>
      </c>
      <c r="L259" s="28" t="str" cm="1">
        <f t="array" ref="L259">IFERROR(IF(C259="","",IF(ISNUMBER(SEARCH("kontakt",C259)),IF(H259="","",_xlfn.IFS(C259="grupi supervisioon (kontakt)",324.88,C259="individuaalne supervisioon (kontakt)",65.1,C259="asutuse juhi supervisioon (kontakt)",65.1)),_xlfn.IFS(C259="grupi supervisioon (veeb)",320.8376,C259="individuaalne supervisioon (veeb)",55.8,C259="asutuse juhi supervisioon (veeb)",55.8))),"")</f>
        <v/>
      </c>
      <c r="M259" s="19" t="str">
        <f t="shared" si="11"/>
        <v/>
      </c>
      <c r="N259" s="20" t="str">
        <f t="shared" si="9"/>
        <v/>
      </c>
      <c r="O259" s="7"/>
      <c r="P259" s="7"/>
    </row>
    <row r="260" spans="2:16" x14ac:dyDescent="0.35">
      <c r="B260" s="13"/>
      <c r="C260" s="13"/>
      <c r="D260" s="13"/>
      <c r="E260" s="13"/>
      <c r="F260" s="13"/>
      <c r="G260" s="13"/>
      <c r="H260" s="13"/>
      <c r="I260" s="13"/>
      <c r="J260" s="13"/>
      <c r="K260" s="28" t="str">
        <f t="shared" si="10"/>
        <v/>
      </c>
      <c r="L260" s="28" t="str" cm="1">
        <f t="array" ref="L260">IFERROR(IF(C260="","",IF(ISNUMBER(SEARCH("kontakt",C260)),IF(H260="","",_xlfn.IFS(C260="grupi supervisioon (kontakt)",324.88,C260="individuaalne supervisioon (kontakt)",65.1,C260="asutuse juhi supervisioon (kontakt)",65.1)),_xlfn.IFS(C260="grupi supervisioon (veeb)",320.8376,C260="individuaalne supervisioon (veeb)",55.8,C260="asutuse juhi supervisioon (veeb)",55.8))),"")</f>
        <v/>
      </c>
      <c r="M260" s="19" t="str">
        <f t="shared" si="11"/>
        <v/>
      </c>
      <c r="N260" s="20" t="str">
        <f t="shared" si="9"/>
        <v/>
      </c>
      <c r="O260" s="7"/>
      <c r="P260" s="7"/>
    </row>
    <row r="261" spans="2:16" x14ac:dyDescent="0.35">
      <c r="B261" s="13"/>
      <c r="C261" s="13"/>
      <c r="D261" s="13"/>
      <c r="E261" s="13"/>
      <c r="F261" s="13"/>
      <c r="G261" s="13"/>
      <c r="H261" s="13"/>
      <c r="I261" s="13"/>
      <c r="J261" s="13"/>
      <c r="K261" s="28" t="str">
        <f t="shared" si="10"/>
        <v/>
      </c>
      <c r="L261" s="28" t="str" cm="1">
        <f t="array" ref="L261">IFERROR(IF(C261="","",IF(ISNUMBER(SEARCH("kontakt",C261)),IF(H261="","",_xlfn.IFS(C261="grupi supervisioon (kontakt)",324.88,C261="individuaalne supervisioon (kontakt)",65.1,C261="asutuse juhi supervisioon (kontakt)",65.1)),_xlfn.IFS(C261="grupi supervisioon (veeb)",320.8376,C261="individuaalne supervisioon (veeb)",55.8,C261="asutuse juhi supervisioon (veeb)",55.8))),"")</f>
        <v/>
      </c>
      <c r="M261" s="19" t="str">
        <f t="shared" si="11"/>
        <v/>
      </c>
      <c r="N261" s="20" t="str">
        <f t="shared" si="9"/>
        <v/>
      </c>
      <c r="O261" s="7"/>
      <c r="P261" s="7"/>
    </row>
    <row r="262" spans="2:16" x14ac:dyDescent="0.35">
      <c r="B262" s="13"/>
      <c r="C262" s="13"/>
      <c r="D262" s="13"/>
      <c r="E262" s="13"/>
      <c r="F262" s="13"/>
      <c r="G262" s="13"/>
      <c r="H262" s="13"/>
      <c r="I262" s="13"/>
      <c r="J262" s="13"/>
      <c r="K262" s="28" t="str">
        <f t="shared" si="10"/>
        <v/>
      </c>
      <c r="L262" s="28" t="str" cm="1">
        <f t="array" ref="L262">IFERROR(IF(C262="","",IF(ISNUMBER(SEARCH("kontakt",C262)),IF(H262="","",_xlfn.IFS(C262="grupi supervisioon (kontakt)",324.88,C262="individuaalne supervisioon (kontakt)",65.1,C262="asutuse juhi supervisioon (kontakt)",65.1)),_xlfn.IFS(C262="grupi supervisioon (veeb)",320.8376,C262="individuaalne supervisioon (veeb)",55.8,C262="asutuse juhi supervisioon (veeb)",55.8))),"")</f>
        <v/>
      </c>
      <c r="M262" s="19" t="str">
        <f t="shared" si="11"/>
        <v/>
      </c>
      <c r="N262" s="20" t="str">
        <f t="shared" si="9"/>
        <v/>
      </c>
      <c r="O262" s="7"/>
      <c r="P262" s="7"/>
    </row>
    <row r="263" spans="2:16" x14ac:dyDescent="0.35">
      <c r="B263" s="13"/>
      <c r="C263" s="13"/>
      <c r="D263" s="13"/>
      <c r="E263" s="13"/>
      <c r="F263" s="13"/>
      <c r="G263" s="13"/>
      <c r="H263" s="13"/>
      <c r="I263" s="13"/>
      <c r="J263" s="13"/>
      <c r="K263" s="28" t="str">
        <f t="shared" si="10"/>
        <v/>
      </c>
      <c r="L263" s="28" t="str" cm="1">
        <f t="array" ref="L263">IFERROR(IF(C263="","",IF(ISNUMBER(SEARCH("kontakt",C263)),IF(H263="","",_xlfn.IFS(C263="grupi supervisioon (kontakt)",324.88,C263="individuaalne supervisioon (kontakt)",65.1,C263="asutuse juhi supervisioon (kontakt)",65.1)),_xlfn.IFS(C263="grupi supervisioon (veeb)",320.8376,C263="individuaalne supervisioon (veeb)",55.8,C263="asutuse juhi supervisioon (veeb)",55.8))),"")</f>
        <v/>
      </c>
      <c r="M263" s="19" t="str">
        <f t="shared" si="11"/>
        <v/>
      </c>
      <c r="N263" s="20" t="str">
        <f t="shared" si="9"/>
        <v/>
      </c>
      <c r="O263" s="7"/>
      <c r="P263" s="7"/>
    </row>
    <row r="264" spans="2:16" x14ac:dyDescent="0.35">
      <c r="B264" s="13"/>
      <c r="C264" s="13"/>
      <c r="D264" s="13"/>
      <c r="E264" s="13"/>
      <c r="F264" s="13"/>
      <c r="G264" s="13"/>
      <c r="H264" s="13"/>
      <c r="I264" s="13"/>
      <c r="J264" s="13"/>
      <c r="K264" s="28" t="str">
        <f t="shared" si="10"/>
        <v/>
      </c>
      <c r="L264" s="28" t="str" cm="1">
        <f t="array" ref="L264">IFERROR(IF(C264="","",IF(ISNUMBER(SEARCH("kontakt",C264)),IF(H264="","",_xlfn.IFS(C264="grupi supervisioon (kontakt)",324.88,C264="individuaalne supervisioon (kontakt)",65.1,C264="asutuse juhi supervisioon (kontakt)",65.1)),_xlfn.IFS(C264="grupi supervisioon (veeb)",320.8376,C264="individuaalne supervisioon (veeb)",55.8,C264="asutuse juhi supervisioon (veeb)",55.8))),"")</f>
        <v/>
      </c>
      <c r="M264" s="19" t="str">
        <f t="shared" si="11"/>
        <v/>
      </c>
      <c r="N264" s="20" t="str">
        <f t="shared" si="9"/>
        <v/>
      </c>
      <c r="O264" s="7"/>
      <c r="P264" s="7"/>
    </row>
    <row r="265" spans="2:16" x14ac:dyDescent="0.35">
      <c r="B265" s="13"/>
      <c r="C265" s="13"/>
      <c r="D265" s="13"/>
      <c r="E265" s="13"/>
      <c r="F265" s="13"/>
      <c r="G265" s="13"/>
      <c r="H265" s="13"/>
      <c r="I265" s="13"/>
      <c r="J265" s="13"/>
      <c r="K265" s="28" t="str">
        <f t="shared" si="10"/>
        <v/>
      </c>
      <c r="L265" s="28" t="str" cm="1">
        <f t="array" ref="L265">IFERROR(IF(C265="","",IF(ISNUMBER(SEARCH("kontakt",C265)),IF(H265="","",_xlfn.IFS(C265="grupi supervisioon (kontakt)",324.88,C265="individuaalne supervisioon (kontakt)",65.1,C265="asutuse juhi supervisioon (kontakt)",65.1)),_xlfn.IFS(C265="grupi supervisioon (veeb)",320.8376,C265="individuaalne supervisioon (veeb)",55.8,C265="asutuse juhi supervisioon (veeb)",55.8))),"")</f>
        <v/>
      </c>
      <c r="M265" s="19" t="str">
        <f t="shared" si="11"/>
        <v/>
      </c>
      <c r="N265" s="20" t="str">
        <f t="shared" ref="N265:N328" si="12">IFERROR(IF(C265="","",IF(ISNUMBER(SEARCH("grupi",C265)),J265*L265,IF(OR(ISNUMBER(SEARCH("individuaalne",C265)),ISNUMBER(SEARCH("asutuse juhi",C265))),I265*L265,""))),"")</f>
        <v/>
      </c>
      <c r="O265" s="7"/>
      <c r="P265" s="7"/>
    </row>
    <row r="266" spans="2:16" x14ac:dyDescent="0.35">
      <c r="B266" s="13"/>
      <c r="C266" s="13"/>
      <c r="D266" s="13"/>
      <c r="E266" s="13"/>
      <c r="F266" s="13"/>
      <c r="G266" s="13"/>
      <c r="H266" s="13"/>
      <c r="I266" s="13"/>
      <c r="J266" s="13"/>
      <c r="K266" s="28" t="str">
        <f t="shared" ref="K266:K329" si="13">IF(L266="", "", L266 / 1.24)</f>
        <v/>
      </c>
      <c r="L266" s="28" t="str" cm="1">
        <f t="array" ref="L266">IFERROR(IF(C266="","",IF(ISNUMBER(SEARCH("kontakt",C266)),IF(H266="","",_xlfn.IFS(C266="grupi supervisioon (kontakt)",324.88,C266="individuaalne supervisioon (kontakt)",65.1,C266="asutuse juhi supervisioon (kontakt)",65.1)),_xlfn.IFS(C266="grupi supervisioon (veeb)",320.8376,C266="individuaalne supervisioon (veeb)",55.8,C266="asutuse juhi supervisioon (veeb)",55.8))),"")</f>
        <v/>
      </c>
      <c r="M266" s="19" t="str">
        <f t="shared" ref="M266:M329" si="14">IF(N266="", "", N266 / 1.24)</f>
        <v/>
      </c>
      <c r="N266" s="20" t="str">
        <f t="shared" si="12"/>
        <v/>
      </c>
      <c r="O266" s="7"/>
      <c r="P266" s="7"/>
    </row>
    <row r="267" spans="2:16" x14ac:dyDescent="0.35">
      <c r="B267" s="13"/>
      <c r="C267" s="13"/>
      <c r="D267" s="13"/>
      <c r="E267" s="13"/>
      <c r="F267" s="13"/>
      <c r="G267" s="13"/>
      <c r="H267" s="13"/>
      <c r="I267" s="13"/>
      <c r="J267" s="13"/>
      <c r="K267" s="28" t="str">
        <f t="shared" si="13"/>
        <v/>
      </c>
      <c r="L267" s="28" t="str" cm="1">
        <f t="array" ref="L267">IFERROR(IF(C267="","",IF(ISNUMBER(SEARCH("kontakt",C267)),IF(H267="","",_xlfn.IFS(C267="grupi supervisioon (kontakt)",324.88,C267="individuaalne supervisioon (kontakt)",65.1,C267="asutuse juhi supervisioon (kontakt)",65.1)),_xlfn.IFS(C267="grupi supervisioon (veeb)",320.8376,C267="individuaalne supervisioon (veeb)",55.8,C267="asutuse juhi supervisioon (veeb)",55.8))),"")</f>
        <v/>
      </c>
      <c r="M267" s="19" t="str">
        <f t="shared" si="14"/>
        <v/>
      </c>
      <c r="N267" s="20" t="str">
        <f t="shared" si="12"/>
        <v/>
      </c>
      <c r="O267" s="7"/>
      <c r="P267" s="7"/>
    </row>
    <row r="268" spans="2:16" x14ac:dyDescent="0.35">
      <c r="B268" s="13"/>
      <c r="C268" s="13"/>
      <c r="D268" s="13"/>
      <c r="E268" s="13"/>
      <c r="F268" s="13"/>
      <c r="G268" s="13"/>
      <c r="H268" s="13"/>
      <c r="I268" s="13"/>
      <c r="J268" s="13"/>
      <c r="K268" s="28" t="str">
        <f t="shared" si="13"/>
        <v/>
      </c>
      <c r="L268" s="28" t="str" cm="1">
        <f t="array" ref="L268">IFERROR(IF(C268="","",IF(ISNUMBER(SEARCH("kontakt",C268)),IF(H268="","",_xlfn.IFS(C268="grupi supervisioon (kontakt)",324.88,C268="individuaalne supervisioon (kontakt)",65.1,C268="asutuse juhi supervisioon (kontakt)",65.1)),_xlfn.IFS(C268="grupi supervisioon (veeb)",320.8376,C268="individuaalne supervisioon (veeb)",55.8,C268="asutuse juhi supervisioon (veeb)",55.8))),"")</f>
        <v/>
      </c>
      <c r="M268" s="19" t="str">
        <f t="shared" si="14"/>
        <v/>
      </c>
      <c r="N268" s="20" t="str">
        <f t="shared" si="12"/>
        <v/>
      </c>
      <c r="O268" s="7"/>
      <c r="P268" s="7"/>
    </row>
    <row r="269" spans="2:16" x14ac:dyDescent="0.35">
      <c r="B269" s="13"/>
      <c r="C269" s="13"/>
      <c r="D269" s="13"/>
      <c r="E269" s="13"/>
      <c r="F269" s="13"/>
      <c r="G269" s="13"/>
      <c r="H269" s="13"/>
      <c r="I269" s="13"/>
      <c r="J269" s="13"/>
      <c r="K269" s="28" t="str">
        <f t="shared" si="13"/>
        <v/>
      </c>
      <c r="L269" s="28" t="str" cm="1">
        <f t="array" ref="L269">IFERROR(IF(C269="","",IF(ISNUMBER(SEARCH("kontakt",C269)),IF(H269="","",_xlfn.IFS(C269="grupi supervisioon (kontakt)",324.88,C269="individuaalne supervisioon (kontakt)",65.1,C269="asutuse juhi supervisioon (kontakt)",65.1)),_xlfn.IFS(C269="grupi supervisioon (veeb)",320.8376,C269="individuaalne supervisioon (veeb)",55.8,C269="asutuse juhi supervisioon (veeb)",55.8))),"")</f>
        <v/>
      </c>
      <c r="M269" s="19" t="str">
        <f t="shared" si="14"/>
        <v/>
      </c>
      <c r="N269" s="20" t="str">
        <f t="shared" si="12"/>
        <v/>
      </c>
      <c r="O269" s="7"/>
      <c r="P269" s="7"/>
    </row>
    <row r="270" spans="2:16" x14ac:dyDescent="0.35">
      <c r="B270" s="13"/>
      <c r="C270" s="13"/>
      <c r="D270" s="13"/>
      <c r="E270" s="13"/>
      <c r="F270" s="13"/>
      <c r="G270" s="13"/>
      <c r="H270" s="13"/>
      <c r="I270" s="13"/>
      <c r="J270" s="13"/>
      <c r="K270" s="28" t="str">
        <f t="shared" si="13"/>
        <v/>
      </c>
      <c r="L270" s="28" t="str" cm="1">
        <f t="array" ref="L270">IFERROR(IF(C270="","",IF(ISNUMBER(SEARCH("kontakt",C270)),IF(H270="","",_xlfn.IFS(C270="grupi supervisioon (kontakt)",324.88,C270="individuaalne supervisioon (kontakt)",65.1,C270="asutuse juhi supervisioon (kontakt)",65.1)),_xlfn.IFS(C270="grupi supervisioon (veeb)",320.8376,C270="individuaalne supervisioon (veeb)",55.8,C270="asutuse juhi supervisioon (veeb)",55.8))),"")</f>
        <v/>
      </c>
      <c r="M270" s="19" t="str">
        <f t="shared" si="14"/>
        <v/>
      </c>
      <c r="N270" s="20" t="str">
        <f t="shared" si="12"/>
        <v/>
      </c>
      <c r="O270" s="7"/>
      <c r="P270" s="7"/>
    </row>
    <row r="271" spans="2:16" x14ac:dyDescent="0.35">
      <c r="B271" s="13"/>
      <c r="C271" s="13"/>
      <c r="D271" s="13"/>
      <c r="E271" s="13"/>
      <c r="F271" s="13"/>
      <c r="G271" s="13"/>
      <c r="H271" s="13"/>
      <c r="I271" s="13"/>
      <c r="J271" s="13"/>
      <c r="K271" s="28" t="str">
        <f t="shared" si="13"/>
        <v/>
      </c>
      <c r="L271" s="28" t="str" cm="1">
        <f t="array" ref="L271">IFERROR(IF(C271="","",IF(ISNUMBER(SEARCH("kontakt",C271)),IF(H271="","",_xlfn.IFS(C271="grupi supervisioon (kontakt)",324.88,C271="individuaalne supervisioon (kontakt)",65.1,C271="asutuse juhi supervisioon (kontakt)",65.1)),_xlfn.IFS(C271="grupi supervisioon (veeb)",320.8376,C271="individuaalne supervisioon (veeb)",55.8,C271="asutuse juhi supervisioon (veeb)",55.8))),"")</f>
        <v/>
      </c>
      <c r="M271" s="19" t="str">
        <f t="shared" si="14"/>
        <v/>
      </c>
      <c r="N271" s="20" t="str">
        <f t="shared" si="12"/>
        <v/>
      </c>
      <c r="O271" s="7"/>
      <c r="P271" s="7"/>
    </row>
    <row r="272" spans="2:16" x14ac:dyDescent="0.35">
      <c r="B272" s="13"/>
      <c r="C272" s="13"/>
      <c r="D272" s="13"/>
      <c r="E272" s="13"/>
      <c r="F272" s="13"/>
      <c r="G272" s="13"/>
      <c r="H272" s="13"/>
      <c r="I272" s="13"/>
      <c r="J272" s="13"/>
      <c r="K272" s="28" t="str">
        <f t="shared" si="13"/>
        <v/>
      </c>
      <c r="L272" s="28" t="str" cm="1">
        <f t="array" ref="L272">IFERROR(IF(C272="","",IF(ISNUMBER(SEARCH("kontakt",C272)),IF(H272="","",_xlfn.IFS(C272="grupi supervisioon (kontakt)",324.88,C272="individuaalne supervisioon (kontakt)",65.1,C272="asutuse juhi supervisioon (kontakt)",65.1)),_xlfn.IFS(C272="grupi supervisioon (veeb)",320.8376,C272="individuaalne supervisioon (veeb)",55.8,C272="asutuse juhi supervisioon (veeb)",55.8))),"")</f>
        <v/>
      </c>
      <c r="M272" s="19" t="str">
        <f t="shared" si="14"/>
        <v/>
      </c>
      <c r="N272" s="20" t="str">
        <f t="shared" si="12"/>
        <v/>
      </c>
      <c r="O272" s="7"/>
      <c r="P272" s="7"/>
    </row>
    <row r="273" spans="2:16" x14ac:dyDescent="0.35">
      <c r="B273" s="13"/>
      <c r="C273" s="13"/>
      <c r="D273" s="13"/>
      <c r="E273" s="13"/>
      <c r="F273" s="13"/>
      <c r="G273" s="13"/>
      <c r="H273" s="13"/>
      <c r="I273" s="13"/>
      <c r="J273" s="13"/>
      <c r="K273" s="28" t="str">
        <f t="shared" si="13"/>
        <v/>
      </c>
      <c r="L273" s="28" t="str" cm="1">
        <f t="array" ref="L273">IFERROR(IF(C273="","",IF(ISNUMBER(SEARCH("kontakt",C273)),IF(H273="","",_xlfn.IFS(C273="grupi supervisioon (kontakt)",324.88,C273="individuaalne supervisioon (kontakt)",65.1,C273="asutuse juhi supervisioon (kontakt)",65.1)),_xlfn.IFS(C273="grupi supervisioon (veeb)",320.8376,C273="individuaalne supervisioon (veeb)",55.8,C273="asutuse juhi supervisioon (veeb)",55.8))),"")</f>
        <v/>
      </c>
      <c r="M273" s="19" t="str">
        <f t="shared" si="14"/>
        <v/>
      </c>
      <c r="N273" s="20" t="str">
        <f t="shared" si="12"/>
        <v/>
      </c>
      <c r="O273" s="7"/>
      <c r="P273" s="7"/>
    </row>
    <row r="274" spans="2:16" x14ac:dyDescent="0.35">
      <c r="B274" s="13"/>
      <c r="C274" s="13"/>
      <c r="D274" s="13"/>
      <c r="E274" s="13"/>
      <c r="F274" s="13"/>
      <c r="G274" s="13"/>
      <c r="H274" s="13"/>
      <c r="I274" s="13"/>
      <c r="J274" s="13"/>
      <c r="K274" s="28" t="str">
        <f t="shared" si="13"/>
        <v/>
      </c>
      <c r="L274" s="28" t="str" cm="1">
        <f t="array" ref="L274">IFERROR(IF(C274="","",IF(ISNUMBER(SEARCH("kontakt",C274)),IF(H274="","",_xlfn.IFS(C274="grupi supervisioon (kontakt)",324.88,C274="individuaalne supervisioon (kontakt)",65.1,C274="asutuse juhi supervisioon (kontakt)",65.1)),_xlfn.IFS(C274="grupi supervisioon (veeb)",320.8376,C274="individuaalne supervisioon (veeb)",55.8,C274="asutuse juhi supervisioon (veeb)",55.8))),"")</f>
        <v/>
      </c>
      <c r="M274" s="19" t="str">
        <f t="shared" si="14"/>
        <v/>
      </c>
      <c r="N274" s="20" t="str">
        <f t="shared" si="12"/>
        <v/>
      </c>
      <c r="O274" s="7"/>
      <c r="P274" s="7"/>
    </row>
    <row r="275" spans="2:16" x14ac:dyDescent="0.35">
      <c r="B275" s="13"/>
      <c r="C275" s="13"/>
      <c r="D275" s="13"/>
      <c r="E275" s="13"/>
      <c r="F275" s="13"/>
      <c r="G275" s="13"/>
      <c r="H275" s="13"/>
      <c r="I275" s="13"/>
      <c r="J275" s="13"/>
      <c r="K275" s="28" t="str">
        <f t="shared" si="13"/>
        <v/>
      </c>
      <c r="L275" s="28" t="str" cm="1">
        <f t="array" ref="L275">IFERROR(IF(C275="","",IF(ISNUMBER(SEARCH("kontakt",C275)),IF(H275="","",_xlfn.IFS(C275="grupi supervisioon (kontakt)",324.88,C275="individuaalne supervisioon (kontakt)",65.1,C275="asutuse juhi supervisioon (kontakt)",65.1)),_xlfn.IFS(C275="grupi supervisioon (veeb)",320.8376,C275="individuaalne supervisioon (veeb)",55.8,C275="asutuse juhi supervisioon (veeb)",55.8))),"")</f>
        <v/>
      </c>
      <c r="M275" s="19" t="str">
        <f t="shared" si="14"/>
        <v/>
      </c>
      <c r="N275" s="20" t="str">
        <f t="shared" si="12"/>
        <v/>
      </c>
      <c r="O275" s="7"/>
      <c r="P275" s="7"/>
    </row>
    <row r="276" spans="2:16" x14ac:dyDescent="0.35">
      <c r="B276" s="13"/>
      <c r="C276" s="13"/>
      <c r="D276" s="13"/>
      <c r="E276" s="13"/>
      <c r="F276" s="13"/>
      <c r="G276" s="13"/>
      <c r="H276" s="13"/>
      <c r="I276" s="13"/>
      <c r="J276" s="13"/>
      <c r="K276" s="28" t="str">
        <f t="shared" si="13"/>
        <v/>
      </c>
      <c r="L276" s="28" t="str" cm="1">
        <f t="array" ref="L276">IFERROR(IF(C276="","",IF(ISNUMBER(SEARCH("kontakt",C276)),IF(H276="","",_xlfn.IFS(C276="grupi supervisioon (kontakt)",324.88,C276="individuaalne supervisioon (kontakt)",65.1,C276="asutuse juhi supervisioon (kontakt)",65.1)),_xlfn.IFS(C276="grupi supervisioon (veeb)",320.8376,C276="individuaalne supervisioon (veeb)",55.8,C276="asutuse juhi supervisioon (veeb)",55.8))),"")</f>
        <v/>
      </c>
      <c r="M276" s="19" t="str">
        <f t="shared" si="14"/>
        <v/>
      </c>
      <c r="N276" s="20" t="str">
        <f t="shared" si="12"/>
        <v/>
      </c>
      <c r="O276" s="7"/>
      <c r="P276" s="7"/>
    </row>
    <row r="277" spans="2:16" x14ac:dyDescent="0.35">
      <c r="B277" s="13"/>
      <c r="C277" s="13"/>
      <c r="D277" s="13"/>
      <c r="E277" s="13"/>
      <c r="F277" s="13"/>
      <c r="G277" s="13"/>
      <c r="H277" s="13"/>
      <c r="I277" s="13"/>
      <c r="J277" s="13"/>
      <c r="K277" s="28" t="str">
        <f t="shared" si="13"/>
        <v/>
      </c>
      <c r="L277" s="28" t="str" cm="1">
        <f t="array" ref="L277">IFERROR(IF(C277="","",IF(ISNUMBER(SEARCH("kontakt",C277)),IF(H277="","",_xlfn.IFS(C277="grupi supervisioon (kontakt)",324.88,C277="individuaalne supervisioon (kontakt)",65.1,C277="asutuse juhi supervisioon (kontakt)",65.1)),_xlfn.IFS(C277="grupi supervisioon (veeb)",320.8376,C277="individuaalne supervisioon (veeb)",55.8,C277="asutuse juhi supervisioon (veeb)",55.8))),"")</f>
        <v/>
      </c>
      <c r="M277" s="19" t="str">
        <f t="shared" si="14"/>
        <v/>
      </c>
      <c r="N277" s="20" t="str">
        <f t="shared" si="12"/>
        <v/>
      </c>
      <c r="O277" s="7"/>
      <c r="P277" s="7"/>
    </row>
    <row r="278" spans="2:16" x14ac:dyDescent="0.35">
      <c r="B278" s="13"/>
      <c r="C278" s="13"/>
      <c r="D278" s="13"/>
      <c r="E278" s="13"/>
      <c r="F278" s="13"/>
      <c r="G278" s="13"/>
      <c r="H278" s="13"/>
      <c r="I278" s="13"/>
      <c r="J278" s="13"/>
      <c r="K278" s="28" t="str">
        <f t="shared" si="13"/>
        <v/>
      </c>
      <c r="L278" s="28" t="str" cm="1">
        <f t="array" ref="L278">IFERROR(IF(C278="","",IF(ISNUMBER(SEARCH("kontakt",C278)),IF(H278="","",_xlfn.IFS(C278="grupi supervisioon (kontakt)",324.88,C278="individuaalne supervisioon (kontakt)",65.1,C278="asutuse juhi supervisioon (kontakt)",65.1)),_xlfn.IFS(C278="grupi supervisioon (veeb)",320.8376,C278="individuaalne supervisioon (veeb)",55.8,C278="asutuse juhi supervisioon (veeb)",55.8))),"")</f>
        <v/>
      </c>
      <c r="M278" s="19" t="str">
        <f t="shared" si="14"/>
        <v/>
      </c>
      <c r="N278" s="20" t="str">
        <f t="shared" si="12"/>
        <v/>
      </c>
      <c r="O278" s="7"/>
      <c r="P278" s="7"/>
    </row>
    <row r="279" spans="2:16" x14ac:dyDescent="0.35">
      <c r="B279" s="13"/>
      <c r="C279" s="13"/>
      <c r="D279" s="13"/>
      <c r="E279" s="13"/>
      <c r="F279" s="13"/>
      <c r="G279" s="13"/>
      <c r="H279" s="13"/>
      <c r="I279" s="13"/>
      <c r="J279" s="13"/>
      <c r="K279" s="28" t="str">
        <f t="shared" si="13"/>
        <v/>
      </c>
      <c r="L279" s="28" t="str" cm="1">
        <f t="array" ref="L279">IFERROR(IF(C279="","",IF(ISNUMBER(SEARCH("kontakt",C279)),IF(H279="","",_xlfn.IFS(C279="grupi supervisioon (kontakt)",324.88,C279="individuaalne supervisioon (kontakt)",65.1,C279="asutuse juhi supervisioon (kontakt)",65.1)),_xlfn.IFS(C279="grupi supervisioon (veeb)",320.8376,C279="individuaalne supervisioon (veeb)",55.8,C279="asutuse juhi supervisioon (veeb)",55.8))),"")</f>
        <v/>
      </c>
      <c r="M279" s="19" t="str">
        <f t="shared" si="14"/>
        <v/>
      </c>
      <c r="N279" s="20" t="str">
        <f t="shared" si="12"/>
        <v/>
      </c>
      <c r="O279" s="7"/>
      <c r="P279" s="7"/>
    </row>
    <row r="280" spans="2:16" x14ac:dyDescent="0.35">
      <c r="B280" s="13"/>
      <c r="C280" s="13"/>
      <c r="D280" s="13"/>
      <c r="E280" s="13"/>
      <c r="F280" s="13"/>
      <c r="G280" s="13"/>
      <c r="H280" s="13"/>
      <c r="I280" s="13"/>
      <c r="J280" s="13"/>
      <c r="K280" s="28" t="str">
        <f t="shared" si="13"/>
        <v/>
      </c>
      <c r="L280" s="28" t="str" cm="1">
        <f t="array" ref="L280">IFERROR(IF(C280="","",IF(ISNUMBER(SEARCH("kontakt",C280)),IF(H280="","",_xlfn.IFS(C280="grupi supervisioon (kontakt)",324.88,C280="individuaalne supervisioon (kontakt)",65.1,C280="asutuse juhi supervisioon (kontakt)",65.1)),_xlfn.IFS(C280="grupi supervisioon (veeb)",320.8376,C280="individuaalne supervisioon (veeb)",55.8,C280="asutuse juhi supervisioon (veeb)",55.8))),"")</f>
        <v/>
      </c>
      <c r="M280" s="19" t="str">
        <f t="shared" si="14"/>
        <v/>
      </c>
      <c r="N280" s="20" t="str">
        <f t="shared" si="12"/>
        <v/>
      </c>
      <c r="O280" s="7"/>
      <c r="P280" s="7"/>
    </row>
    <row r="281" spans="2:16" x14ac:dyDescent="0.35">
      <c r="B281" s="13"/>
      <c r="C281" s="13"/>
      <c r="D281" s="13"/>
      <c r="E281" s="13"/>
      <c r="F281" s="13"/>
      <c r="G281" s="13"/>
      <c r="H281" s="13"/>
      <c r="I281" s="13"/>
      <c r="J281" s="13"/>
      <c r="K281" s="28" t="str">
        <f t="shared" si="13"/>
        <v/>
      </c>
      <c r="L281" s="28" t="str" cm="1">
        <f t="array" ref="L281">IFERROR(IF(C281="","",IF(ISNUMBER(SEARCH("kontakt",C281)),IF(H281="","",_xlfn.IFS(C281="grupi supervisioon (kontakt)",324.88,C281="individuaalne supervisioon (kontakt)",65.1,C281="asutuse juhi supervisioon (kontakt)",65.1)),_xlfn.IFS(C281="grupi supervisioon (veeb)",320.8376,C281="individuaalne supervisioon (veeb)",55.8,C281="asutuse juhi supervisioon (veeb)",55.8))),"")</f>
        <v/>
      </c>
      <c r="M281" s="19" t="str">
        <f t="shared" si="14"/>
        <v/>
      </c>
      <c r="N281" s="20" t="str">
        <f t="shared" si="12"/>
        <v/>
      </c>
      <c r="O281" s="7"/>
      <c r="P281" s="7"/>
    </row>
    <row r="282" spans="2:16" x14ac:dyDescent="0.35">
      <c r="B282" s="13"/>
      <c r="C282" s="13"/>
      <c r="D282" s="13"/>
      <c r="E282" s="13"/>
      <c r="F282" s="13"/>
      <c r="G282" s="13"/>
      <c r="H282" s="13"/>
      <c r="I282" s="13"/>
      <c r="J282" s="13"/>
      <c r="K282" s="28" t="str">
        <f t="shared" si="13"/>
        <v/>
      </c>
      <c r="L282" s="28" t="str" cm="1">
        <f t="array" ref="L282">IFERROR(IF(C282="","",IF(ISNUMBER(SEARCH("kontakt",C282)),IF(H282="","",_xlfn.IFS(C282="grupi supervisioon (kontakt)",324.88,C282="individuaalne supervisioon (kontakt)",65.1,C282="asutuse juhi supervisioon (kontakt)",65.1)),_xlfn.IFS(C282="grupi supervisioon (veeb)",320.8376,C282="individuaalne supervisioon (veeb)",55.8,C282="asutuse juhi supervisioon (veeb)",55.8))),"")</f>
        <v/>
      </c>
      <c r="M282" s="19" t="str">
        <f t="shared" si="14"/>
        <v/>
      </c>
      <c r="N282" s="20" t="str">
        <f t="shared" si="12"/>
        <v/>
      </c>
      <c r="O282" s="7"/>
      <c r="P282" s="7"/>
    </row>
    <row r="283" spans="2:16" x14ac:dyDescent="0.35">
      <c r="B283" s="13"/>
      <c r="C283" s="13"/>
      <c r="D283" s="13"/>
      <c r="E283" s="13"/>
      <c r="F283" s="13"/>
      <c r="G283" s="13"/>
      <c r="H283" s="13"/>
      <c r="I283" s="13"/>
      <c r="J283" s="13"/>
      <c r="K283" s="28" t="str">
        <f t="shared" si="13"/>
        <v/>
      </c>
      <c r="L283" s="28" t="str" cm="1">
        <f t="array" ref="L283">IFERROR(IF(C283="","",IF(ISNUMBER(SEARCH("kontakt",C283)),IF(H283="","",_xlfn.IFS(C283="grupi supervisioon (kontakt)",324.88,C283="individuaalne supervisioon (kontakt)",65.1,C283="asutuse juhi supervisioon (kontakt)",65.1)),_xlfn.IFS(C283="grupi supervisioon (veeb)",320.8376,C283="individuaalne supervisioon (veeb)",55.8,C283="asutuse juhi supervisioon (veeb)",55.8))),"")</f>
        <v/>
      </c>
      <c r="M283" s="19" t="str">
        <f t="shared" si="14"/>
        <v/>
      </c>
      <c r="N283" s="20" t="str">
        <f t="shared" si="12"/>
        <v/>
      </c>
      <c r="O283" s="7"/>
      <c r="P283" s="7"/>
    </row>
    <row r="284" spans="2:16" x14ac:dyDescent="0.35">
      <c r="B284" s="13"/>
      <c r="C284" s="13"/>
      <c r="D284" s="13"/>
      <c r="E284" s="13"/>
      <c r="F284" s="13"/>
      <c r="G284" s="13"/>
      <c r="H284" s="13"/>
      <c r="I284" s="13"/>
      <c r="J284" s="13"/>
      <c r="K284" s="28" t="str">
        <f t="shared" si="13"/>
        <v/>
      </c>
      <c r="L284" s="28" t="str" cm="1">
        <f t="array" ref="L284">IFERROR(IF(C284="","",IF(ISNUMBER(SEARCH("kontakt",C284)),IF(H284="","",_xlfn.IFS(C284="grupi supervisioon (kontakt)",324.88,C284="individuaalne supervisioon (kontakt)",65.1,C284="asutuse juhi supervisioon (kontakt)",65.1)),_xlfn.IFS(C284="grupi supervisioon (veeb)",320.8376,C284="individuaalne supervisioon (veeb)",55.8,C284="asutuse juhi supervisioon (veeb)",55.8))),"")</f>
        <v/>
      </c>
      <c r="M284" s="19" t="str">
        <f t="shared" si="14"/>
        <v/>
      </c>
      <c r="N284" s="20" t="str">
        <f t="shared" si="12"/>
        <v/>
      </c>
      <c r="O284" s="7"/>
      <c r="P284" s="7"/>
    </row>
    <row r="285" spans="2:16" x14ac:dyDescent="0.35">
      <c r="B285" s="13"/>
      <c r="C285" s="13"/>
      <c r="D285" s="13"/>
      <c r="E285" s="13"/>
      <c r="F285" s="13"/>
      <c r="G285" s="13"/>
      <c r="H285" s="13"/>
      <c r="I285" s="13"/>
      <c r="J285" s="13"/>
      <c r="K285" s="28" t="str">
        <f t="shared" si="13"/>
        <v/>
      </c>
      <c r="L285" s="28" t="str" cm="1">
        <f t="array" ref="L285">IFERROR(IF(C285="","",IF(ISNUMBER(SEARCH("kontakt",C285)),IF(H285="","",_xlfn.IFS(C285="grupi supervisioon (kontakt)",324.88,C285="individuaalne supervisioon (kontakt)",65.1,C285="asutuse juhi supervisioon (kontakt)",65.1)),_xlfn.IFS(C285="grupi supervisioon (veeb)",320.8376,C285="individuaalne supervisioon (veeb)",55.8,C285="asutuse juhi supervisioon (veeb)",55.8))),"")</f>
        <v/>
      </c>
      <c r="M285" s="19" t="str">
        <f t="shared" si="14"/>
        <v/>
      </c>
      <c r="N285" s="20" t="str">
        <f t="shared" si="12"/>
        <v/>
      </c>
      <c r="O285" s="7"/>
      <c r="P285" s="7"/>
    </row>
    <row r="286" spans="2:16" x14ac:dyDescent="0.35">
      <c r="B286" s="13"/>
      <c r="C286" s="13"/>
      <c r="D286" s="13"/>
      <c r="E286" s="13"/>
      <c r="F286" s="13"/>
      <c r="G286" s="13"/>
      <c r="H286" s="13"/>
      <c r="I286" s="13"/>
      <c r="J286" s="13"/>
      <c r="K286" s="28" t="str">
        <f t="shared" si="13"/>
        <v/>
      </c>
      <c r="L286" s="28" t="str" cm="1">
        <f t="array" ref="L286">IFERROR(IF(C286="","",IF(ISNUMBER(SEARCH("kontakt",C286)),IF(H286="","",_xlfn.IFS(C286="grupi supervisioon (kontakt)",324.88,C286="individuaalne supervisioon (kontakt)",65.1,C286="asutuse juhi supervisioon (kontakt)",65.1)),_xlfn.IFS(C286="grupi supervisioon (veeb)",320.8376,C286="individuaalne supervisioon (veeb)",55.8,C286="asutuse juhi supervisioon (veeb)",55.8))),"")</f>
        <v/>
      </c>
      <c r="M286" s="19" t="str">
        <f t="shared" si="14"/>
        <v/>
      </c>
      <c r="N286" s="20" t="str">
        <f t="shared" si="12"/>
        <v/>
      </c>
      <c r="O286" s="7"/>
      <c r="P286" s="7"/>
    </row>
    <row r="287" spans="2:16" x14ac:dyDescent="0.35">
      <c r="B287" s="13"/>
      <c r="C287" s="13"/>
      <c r="D287" s="13"/>
      <c r="E287" s="13"/>
      <c r="F287" s="13"/>
      <c r="G287" s="13"/>
      <c r="H287" s="13"/>
      <c r="I287" s="13"/>
      <c r="J287" s="13"/>
      <c r="K287" s="28" t="str">
        <f t="shared" si="13"/>
        <v/>
      </c>
      <c r="L287" s="28" t="str" cm="1">
        <f t="array" ref="L287">IFERROR(IF(C287="","",IF(ISNUMBER(SEARCH("kontakt",C287)),IF(H287="","",_xlfn.IFS(C287="grupi supervisioon (kontakt)",324.88,C287="individuaalne supervisioon (kontakt)",65.1,C287="asutuse juhi supervisioon (kontakt)",65.1)),_xlfn.IFS(C287="grupi supervisioon (veeb)",320.8376,C287="individuaalne supervisioon (veeb)",55.8,C287="asutuse juhi supervisioon (veeb)",55.8))),"")</f>
        <v/>
      </c>
      <c r="M287" s="19" t="str">
        <f t="shared" si="14"/>
        <v/>
      </c>
      <c r="N287" s="20" t="str">
        <f t="shared" si="12"/>
        <v/>
      </c>
      <c r="O287" s="7"/>
      <c r="P287" s="7"/>
    </row>
    <row r="288" spans="2:16" x14ac:dyDescent="0.35">
      <c r="B288" s="13"/>
      <c r="C288" s="13"/>
      <c r="D288" s="13"/>
      <c r="E288" s="13"/>
      <c r="F288" s="13"/>
      <c r="G288" s="13"/>
      <c r="H288" s="13"/>
      <c r="I288" s="13"/>
      <c r="J288" s="13"/>
      <c r="K288" s="28" t="str">
        <f t="shared" si="13"/>
        <v/>
      </c>
      <c r="L288" s="28" t="str" cm="1">
        <f t="array" ref="L288">IFERROR(IF(C288="","",IF(ISNUMBER(SEARCH("kontakt",C288)),IF(H288="","",_xlfn.IFS(C288="grupi supervisioon (kontakt)",324.88,C288="individuaalne supervisioon (kontakt)",65.1,C288="asutuse juhi supervisioon (kontakt)",65.1)),_xlfn.IFS(C288="grupi supervisioon (veeb)",320.8376,C288="individuaalne supervisioon (veeb)",55.8,C288="asutuse juhi supervisioon (veeb)",55.8))),"")</f>
        <v/>
      </c>
      <c r="M288" s="19" t="str">
        <f t="shared" si="14"/>
        <v/>
      </c>
      <c r="N288" s="20" t="str">
        <f t="shared" si="12"/>
        <v/>
      </c>
      <c r="O288" s="7"/>
      <c r="P288" s="7"/>
    </row>
    <row r="289" spans="2:16" x14ac:dyDescent="0.35">
      <c r="B289" s="13"/>
      <c r="C289" s="13"/>
      <c r="D289" s="13"/>
      <c r="E289" s="13"/>
      <c r="F289" s="13"/>
      <c r="G289" s="13"/>
      <c r="H289" s="13"/>
      <c r="I289" s="13"/>
      <c r="J289" s="13"/>
      <c r="K289" s="28" t="str">
        <f t="shared" si="13"/>
        <v/>
      </c>
      <c r="L289" s="28" t="str" cm="1">
        <f t="array" ref="L289">IFERROR(IF(C289="","",IF(ISNUMBER(SEARCH("kontakt",C289)),IF(H289="","",_xlfn.IFS(C289="grupi supervisioon (kontakt)",324.88,C289="individuaalne supervisioon (kontakt)",65.1,C289="asutuse juhi supervisioon (kontakt)",65.1)),_xlfn.IFS(C289="grupi supervisioon (veeb)",320.8376,C289="individuaalne supervisioon (veeb)",55.8,C289="asutuse juhi supervisioon (veeb)",55.8))),"")</f>
        <v/>
      </c>
      <c r="M289" s="19" t="str">
        <f t="shared" si="14"/>
        <v/>
      </c>
      <c r="N289" s="20" t="str">
        <f t="shared" si="12"/>
        <v/>
      </c>
      <c r="O289" s="7"/>
      <c r="P289" s="7"/>
    </row>
    <row r="290" spans="2:16" x14ac:dyDescent="0.35">
      <c r="B290" s="13"/>
      <c r="C290" s="13"/>
      <c r="D290" s="13"/>
      <c r="E290" s="13"/>
      <c r="F290" s="13"/>
      <c r="G290" s="13"/>
      <c r="H290" s="13"/>
      <c r="I290" s="13"/>
      <c r="J290" s="13"/>
      <c r="K290" s="28" t="str">
        <f t="shared" si="13"/>
        <v/>
      </c>
      <c r="L290" s="28" t="str" cm="1">
        <f t="array" ref="L290">IFERROR(IF(C290="","",IF(ISNUMBER(SEARCH("kontakt",C290)),IF(H290="","",_xlfn.IFS(C290="grupi supervisioon (kontakt)",324.88,C290="individuaalne supervisioon (kontakt)",65.1,C290="asutuse juhi supervisioon (kontakt)",65.1)),_xlfn.IFS(C290="grupi supervisioon (veeb)",320.8376,C290="individuaalne supervisioon (veeb)",55.8,C290="asutuse juhi supervisioon (veeb)",55.8))),"")</f>
        <v/>
      </c>
      <c r="M290" s="19" t="str">
        <f t="shared" si="14"/>
        <v/>
      </c>
      <c r="N290" s="20" t="str">
        <f t="shared" si="12"/>
        <v/>
      </c>
      <c r="O290" s="7"/>
      <c r="P290" s="7"/>
    </row>
    <row r="291" spans="2:16" x14ac:dyDescent="0.35">
      <c r="B291" s="13"/>
      <c r="C291" s="13"/>
      <c r="D291" s="13"/>
      <c r="E291" s="13"/>
      <c r="F291" s="13"/>
      <c r="G291" s="13"/>
      <c r="H291" s="13"/>
      <c r="I291" s="13"/>
      <c r="J291" s="13"/>
      <c r="K291" s="28" t="str">
        <f t="shared" si="13"/>
        <v/>
      </c>
      <c r="L291" s="28" t="str" cm="1">
        <f t="array" ref="L291">IFERROR(IF(C291="","",IF(ISNUMBER(SEARCH("kontakt",C291)),IF(H291="","",_xlfn.IFS(C291="grupi supervisioon (kontakt)",324.88,C291="individuaalne supervisioon (kontakt)",65.1,C291="asutuse juhi supervisioon (kontakt)",65.1)),_xlfn.IFS(C291="grupi supervisioon (veeb)",320.8376,C291="individuaalne supervisioon (veeb)",55.8,C291="asutuse juhi supervisioon (veeb)",55.8))),"")</f>
        <v/>
      </c>
      <c r="M291" s="19" t="str">
        <f t="shared" si="14"/>
        <v/>
      </c>
      <c r="N291" s="20" t="str">
        <f t="shared" si="12"/>
        <v/>
      </c>
      <c r="O291" s="7"/>
      <c r="P291" s="7"/>
    </row>
    <row r="292" spans="2:16" x14ac:dyDescent="0.35">
      <c r="B292" s="13"/>
      <c r="C292" s="13"/>
      <c r="D292" s="13"/>
      <c r="E292" s="13"/>
      <c r="F292" s="13"/>
      <c r="G292" s="13"/>
      <c r="H292" s="13"/>
      <c r="I292" s="13"/>
      <c r="J292" s="13"/>
      <c r="K292" s="28" t="str">
        <f t="shared" si="13"/>
        <v/>
      </c>
      <c r="L292" s="28" t="str" cm="1">
        <f t="array" ref="L292">IFERROR(IF(C292="","",IF(ISNUMBER(SEARCH("kontakt",C292)),IF(H292="","",_xlfn.IFS(C292="grupi supervisioon (kontakt)",324.88,C292="individuaalne supervisioon (kontakt)",65.1,C292="asutuse juhi supervisioon (kontakt)",65.1)),_xlfn.IFS(C292="grupi supervisioon (veeb)",320.8376,C292="individuaalne supervisioon (veeb)",55.8,C292="asutuse juhi supervisioon (veeb)",55.8))),"")</f>
        <v/>
      </c>
      <c r="M292" s="19" t="str">
        <f t="shared" si="14"/>
        <v/>
      </c>
      <c r="N292" s="20" t="str">
        <f t="shared" si="12"/>
        <v/>
      </c>
      <c r="O292" s="7"/>
      <c r="P292" s="7"/>
    </row>
    <row r="293" spans="2:16" x14ac:dyDescent="0.35">
      <c r="B293" s="13"/>
      <c r="C293" s="13"/>
      <c r="D293" s="13"/>
      <c r="E293" s="13"/>
      <c r="F293" s="13"/>
      <c r="G293" s="13"/>
      <c r="H293" s="13"/>
      <c r="I293" s="13"/>
      <c r="J293" s="13"/>
      <c r="K293" s="28" t="str">
        <f t="shared" si="13"/>
        <v/>
      </c>
      <c r="L293" s="28" t="str" cm="1">
        <f t="array" ref="L293">IFERROR(IF(C293="","",IF(ISNUMBER(SEARCH("kontakt",C293)),IF(H293="","",_xlfn.IFS(C293="grupi supervisioon (kontakt)",324.88,C293="individuaalne supervisioon (kontakt)",65.1,C293="asutuse juhi supervisioon (kontakt)",65.1)),_xlfn.IFS(C293="grupi supervisioon (veeb)",320.8376,C293="individuaalne supervisioon (veeb)",55.8,C293="asutuse juhi supervisioon (veeb)",55.8))),"")</f>
        <v/>
      </c>
      <c r="M293" s="19" t="str">
        <f t="shared" si="14"/>
        <v/>
      </c>
      <c r="N293" s="20" t="str">
        <f t="shared" si="12"/>
        <v/>
      </c>
      <c r="O293" s="7"/>
      <c r="P293" s="7"/>
    </row>
    <row r="294" spans="2:16" x14ac:dyDescent="0.35">
      <c r="B294" s="13"/>
      <c r="C294" s="13"/>
      <c r="D294" s="13"/>
      <c r="E294" s="13"/>
      <c r="F294" s="13"/>
      <c r="G294" s="13"/>
      <c r="H294" s="13"/>
      <c r="I294" s="13"/>
      <c r="J294" s="13"/>
      <c r="K294" s="28" t="str">
        <f t="shared" si="13"/>
        <v/>
      </c>
      <c r="L294" s="28" t="str" cm="1">
        <f t="array" ref="L294">IFERROR(IF(C294="","",IF(ISNUMBER(SEARCH("kontakt",C294)),IF(H294="","",_xlfn.IFS(C294="grupi supervisioon (kontakt)",324.88,C294="individuaalne supervisioon (kontakt)",65.1,C294="asutuse juhi supervisioon (kontakt)",65.1)),_xlfn.IFS(C294="grupi supervisioon (veeb)",320.8376,C294="individuaalne supervisioon (veeb)",55.8,C294="asutuse juhi supervisioon (veeb)",55.8))),"")</f>
        <v/>
      </c>
      <c r="M294" s="19" t="str">
        <f t="shared" si="14"/>
        <v/>
      </c>
      <c r="N294" s="20" t="str">
        <f t="shared" si="12"/>
        <v/>
      </c>
      <c r="O294" s="7"/>
      <c r="P294" s="7"/>
    </row>
    <row r="295" spans="2:16" x14ac:dyDescent="0.35">
      <c r="B295" s="13"/>
      <c r="C295" s="13"/>
      <c r="D295" s="13"/>
      <c r="E295" s="13"/>
      <c r="F295" s="13"/>
      <c r="G295" s="13"/>
      <c r="H295" s="13"/>
      <c r="I295" s="13"/>
      <c r="J295" s="13"/>
      <c r="K295" s="28" t="str">
        <f t="shared" si="13"/>
        <v/>
      </c>
      <c r="L295" s="28" t="str" cm="1">
        <f t="array" ref="L295">IFERROR(IF(C295="","",IF(ISNUMBER(SEARCH("kontakt",C295)),IF(H295="","",_xlfn.IFS(C295="grupi supervisioon (kontakt)",324.88,C295="individuaalne supervisioon (kontakt)",65.1,C295="asutuse juhi supervisioon (kontakt)",65.1)),_xlfn.IFS(C295="grupi supervisioon (veeb)",320.8376,C295="individuaalne supervisioon (veeb)",55.8,C295="asutuse juhi supervisioon (veeb)",55.8))),"")</f>
        <v/>
      </c>
      <c r="M295" s="19" t="str">
        <f t="shared" si="14"/>
        <v/>
      </c>
      <c r="N295" s="20" t="str">
        <f t="shared" si="12"/>
        <v/>
      </c>
      <c r="O295" s="7"/>
      <c r="P295" s="7"/>
    </row>
    <row r="296" spans="2:16" x14ac:dyDescent="0.35">
      <c r="B296" s="13"/>
      <c r="C296" s="13"/>
      <c r="D296" s="13"/>
      <c r="E296" s="13"/>
      <c r="F296" s="13"/>
      <c r="G296" s="13"/>
      <c r="H296" s="13"/>
      <c r="I296" s="13"/>
      <c r="J296" s="13"/>
      <c r="K296" s="28" t="str">
        <f t="shared" si="13"/>
        <v/>
      </c>
      <c r="L296" s="28" t="str" cm="1">
        <f t="array" ref="L296">IFERROR(IF(C296="","",IF(ISNUMBER(SEARCH("kontakt",C296)),IF(H296="","",_xlfn.IFS(C296="grupi supervisioon (kontakt)",324.88,C296="individuaalne supervisioon (kontakt)",65.1,C296="asutuse juhi supervisioon (kontakt)",65.1)),_xlfn.IFS(C296="grupi supervisioon (veeb)",320.8376,C296="individuaalne supervisioon (veeb)",55.8,C296="asutuse juhi supervisioon (veeb)",55.8))),"")</f>
        <v/>
      </c>
      <c r="M296" s="19" t="str">
        <f t="shared" si="14"/>
        <v/>
      </c>
      <c r="N296" s="20" t="str">
        <f t="shared" si="12"/>
        <v/>
      </c>
      <c r="O296" s="7"/>
      <c r="P296" s="7"/>
    </row>
    <row r="297" spans="2:16" x14ac:dyDescent="0.35">
      <c r="B297" s="13"/>
      <c r="C297" s="13"/>
      <c r="D297" s="13"/>
      <c r="E297" s="13"/>
      <c r="F297" s="13"/>
      <c r="G297" s="13"/>
      <c r="H297" s="13"/>
      <c r="I297" s="13"/>
      <c r="J297" s="13"/>
      <c r="K297" s="28" t="str">
        <f t="shared" si="13"/>
        <v/>
      </c>
      <c r="L297" s="28" t="str" cm="1">
        <f t="array" ref="L297">IFERROR(IF(C297="","",IF(ISNUMBER(SEARCH("kontakt",C297)),IF(H297="","",_xlfn.IFS(C297="grupi supervisioon (kontakt)",324.88,C297="individuaalne supervisioon (kontakt)",65.1,C297="asutuse juhi supervisioon (kontakt)",65.1)),_xlfn.IFS(C297="grupi supervisioon (veeb)",320.8376,C297="individuaalne supervisioon (veeb)",55.8,C297="asutuse juhi supervisioon (veeb)",55.8))),"")</f>
        <v/>
      </c>
      <c r="M297" s="19" t="str">
        <f t="shared" si="14"/>
        <v/>
      </c>
      <c r="N297" s="20" t="str">
        <f t="shared" si="12"/>
        <v/>
      </c>
      <c r="O297" s="7"/>
      <c r="P297" s="7"/>
    </row>
    <row r="298" spans="2:16" x14ac:dyDescent="0.35">
      <c r="B298" s="13"/>
      <c r="C298" s="13"/>
      <c r="D298" s="13"/>
      <c r="E298" s="13"/>
      <c r="F298" s="13"/>
      <c r="G298" s="13"/>
      <c r="H298" s="13"/>
      <c r="I298" s="13"/>
      <c r="J298" s="13"/>
      <c r="K298" s="28" t="str">
        <f t="shared" si="13"/>
        <v/>
      </c>
      <c r="L298" s="28" t="str" cm="1">
        <f t="array" ref="L298">IFERROR(IF(C298="","",IF(ISNUMBER(SEARCH("kontakt",C298)),IF(H298="","",_xlfn.IFS(C298="grupi supervisioon (kontakt)",324.88,C298="individuaalne supervisioon (kontakt)",65.1,C298="asutuse juhi supervisioon (kontakt)",65.1)),_xlfn.IFS(C298="grupi supervisioon (veeb)",320.8376,C298="individuaalne supervisioon (veeb)",55.8,C298="asutuse juhi supervisioon (veeb)",55.8))),"")</f>
        <v/>
      </c>
      <c r="M298" s="19" t="str">
        <f t="shared" si="14"/>
        <v/>
      </c>
      <c r="N298" s="20" t="str">
        <f t="shared" si="12"/>
        <v/>
      </c>
      <c r="O298" s="7"/>
      <c r="P298" s="7"/>
    </row>
    <row r="299" spans="2:16" x14ac:dyDescent="0.35">
      <c r="B299" s="13"/>
      <c r="C299" s="13"/>
      <c r="D299" s="13"/>
      <c r="E299" s="13"/>
      <c r="F299" s="13"/>
      <c r="G299" s="13"/>
      <c r="H299" s="13"/>
      <c r="I299" s="13"/>
      <c r="J299" s="13"/>
      <c r="K299" s="28" t="str">
        <f t="shared" si="13"/>
        <v/>
      </c>
      <c r="L299" s="28" t="str" cm="1">
        <f t="array" ref="L299">IFERROR(IF(C299="","",IF(ISNUMBER(SEARCH("kontakt",C299)),IF(H299="","",_xlfn.IFS(C299="grupi supervisioon (kontakt)",324.88,C299="individuaalne supervisioon (kontakt)",65.1,C299="asutuse juhi supervisioon (kontakt)",65.1)),_xlfn.IFS(C299="grupi supervisioon (veeb)",320.8376,C299="individuaalne supervisioon (veeb)",55.8,C299="asutuse juhi supervisioon (veeb)",55.8))),"")</f>
        <v/>
      </c>
      <c r="M299" s="19" t="str">
        <f t="shared" si="14"/>
        <v/>
      </c>
      <c r="N299" s="20" t="str">
        <f t="shared" si="12"/>
        <v/>
      </c>
      <c r="O299" s="7"/>
      <c r="P299" s="7"/>
    </row>
    <row r="300" spans="2:16" x14ac:dyDescent="0.35">
      <c r="B300" s="13"/>
      <c r="C300" s="13"/>
      <c r="D300" s="13"/>
      <c r="E300" s="13"/>
      <c r="F300" s="13"/>
      <c r="G300" s="13"/>
      <c r="H300" s="13"/>
      <c r="I300" s="13"/>
      <c r="J300" s="13"/>
      <c r="K300" s="28" t="str">
        <f t="shared" si="13"/>
        <v/>
      </c>
      <c r="L300" s="28" t="str" cm="1">
        <f t="array" ref="L300">IFERROR(IF(C300="","",IF(ISNUMBER(SEARCH("kontakt",C300)),IF(H300="","",_xlfn.IFS(C300="grupi supervisioon (kontakt)",324.88,C300="individuaalne supervisioon (kontakt)",65.1,C300="asutuse juhi supervisioon (kontakt)",65.1)),_xlfn.IFS(C300="grupi supervisioon (veeb)",320.8376,C300="individuaalne supervisioon (veeb)",55.8,C300="asutuse juhi supervisioon (veeb)",55.8))),"")</f>
        <v/>
      </c>
      <c r="M300" s="19" t="str">
        <f t="shared" si="14"/>
        <v/>
      </c>
      <c r="N300" s="20" t="str">
        <f t="shared" si="12"/>
        <v/>
      </c>
      <c r="O300" s="7"/>
      <c r="P300" s="7"/>
    </row>
    <row r="301" spans="2:16" x14ac:dyDescent="0.35">
      <c r="B301" s="13"/>
      <c r="C301" s="13"/>
      <c r="D301" s="13"/>
      <c r="E301" s="13"/>
      <c r="F301" s="13"/>
      <c r="G301" s="13"/>
      <c r="H301" s="13"/>
      <c r="I301" s="13"/>
      <c r="J301" s="13"/>
      <c r="K301" s="28" t="str">
        <f t="shared" si="13"/>
        <v/>
      </c>
      <c r="L301" s="28" t="str" cm="1">
        <f t="array" ref="L301">IFERROR(IF(C301="","",IF(ISNUMBER(SEARCH("kontakt",C301)),IF(H301="","",_xlfn.IFS(C301="grupi supervisioon (kontakt)",324.88,C301="individuaalne supervisioon (kontakt)",65.1,C301="asutuse juhi supervisioon (kontakt)",65.1)),_xlfn.IFS(C301="grupi supervisioon (veeb)",320.8376,C301="individuaalne supervisioon (veeb)",55.8,C301="asutuse juhi supervisioon (veeb)",55.8))),"")</f>
        <v/>
      </c>
      <c r="M301" s="19" t="str">
        <f t="shared" si="14"/>
        <v/>
      </c>
      <c r="N301" s="20" t="str">
        <f t="shared" si="12"/>
        <v/>
      </c>
      <c r="O301" s="7"/>
      <c r="P301" s="7"/>
    </row>
    <row r="302" spans="2:16" x14ac:dyDescent="0.35">
      <c r="B302" s="13"/>
      <c r="C302" s="13"/>
      <c r="D302" s="13"/>
      <c r="E302" s="13"/>
      <c r="F302" s="13"/>
      <c r="G302" s="13"/>
      <c r="H302" s="13"/>
      <c r="I302" s="13"/>
      <c r="J302" s="13"/>
      <c r="K302" s="28" t="str">
        <f t="shared" si="13"/>
        <v/>
      </c>
      <c r="L302" s="28" t="str" cm="1">
        <f t="array" ref="L302">IFERROR(IF(C302="","",IF(ISNUMBER(SEARCH("kontakt",C302)),IF(H302="","",_xlfn.IFS(C302="grupi supervisioon (kontakt)",324.88,C302="individuaalne supervisioon (kontakt)",65.1,C302="asutuse juhi supervisioon (kontakt)",65.1)),_xlfn.IFS(C302="grupi supervisioon (veeb)",320.8376,C302="individuaalne supervisioon (veeb)",55.8,C302="asutuse juhi supervisioon (veeb)",55.8))),"")</f>
        <v/>
      </c>
      <c r="M302" s="19" t="str">
        <f t="shared" si="14"/>
        <v/>
      </c>
      <c r="N302" s="20" t="str">
        <f t="shared" si="12"/>
        <v/>
      </c>
      <c r="O302" s="7"/>
      <c r="P302" s="7"/>
    </row>
    <row r="303" spans="2:16" x14ac:dyDescent="0.35">
      <c r="B303" s="13"/>
      <c r="C303" s="13"/>
      <c r="D303" s="13"/>
      <c r="E303" s="13"/>
      <c r="F303" s="13"/>
      <c r="G303" s="13"/>
      <c r="H303" s="13"/>
      <c r="I303" s="13"/>
      <c r="J303" s="13"/>
      <c r="K303" s="28" t="str">
        <f t="shared" si="13"/>
        <v/>
      </c>
      <c r="L303" s="28" t="str" cm="1">
        <f t="array" ref="L303">IFERROR(IF(C303="","",IF(ISNUMBER(SEARCH("kontakt",C303)),IF(H303="","",_xlfn.IFS(C303="grupi supervisioon (kontakt)",324.88,C303="individuaalne supervisioon (kontakt)",65.1,C303="asutuse juhi supervisioon (kontakt)",65.1)),_xlfn.IFS(C303="grupi supervisioon (veeb)",320.8376,C303="individuaalne supervisioon (veeb)",55.8,C303="asutuse juhi supervisioon (veeb)",55.8))),"")</f>
        <v/>
      </c>
      <c r="M303" s="19" t="str">
        <f t="shared" si="14"/>
        <v/>
      </c>
      <c r="N303" s="20" t="str">
        <f t="shared" si="12"/>
        <v/>
      </c>
      <c r="O303" s="7"/>
      <c r="P303" s="7"/>
    </row>
    <row r="304" spans="2:16" x14ac:dyDescent="0.35">
      <c r="B304" s="13"/>
      <c r="C304" s="13"/>
      <c r="D304" s="13"/>
      <c r="E304" s="13"/>
      <c r="F304" s="13"/>
      <c r="G304" s="13"/>
      <c r="H304" s="13"/>
      <c r="I304" s="13"/>
      <c r="J304" s="13"/>
      <c r="K304" s="28" t="str">
        <f t="shared" si="13"/>
        <v/>
      </c>
      <c r="L304" s="28" t="str" cm="1">
        <f t="array" ref="L304">IFERROR(IF(C304="","",IF(ISNUMBER(SEARCH("kontakt",C304)),IF(H304="","",_xlfn.IFS(C304="grupi supervisioon (kontakt)",324.88,C304="individuaalne supervisioon (kontakt)",65.1,C304="asutuse juhi supervisioon (kontakt)",65.1)),_xlfn.IFS(C304="grupi supervisioon (veeb)",320.8376,C304="individuaalne supervisioon (veeb)",55.8,C304="asutuse juhi supervisioon (veeb)",55.8))),"")</f>
        <v/>
      </c>
      <c r="M304" s="19" t="str">
        <f t="shared" si="14"/>
        <v/>
      </c>
      <c r="N304" s="20" t="str">
        <f t="shared" si="12"/>
        <v/>
      </c>
      <c r="O304" s="7"/>
      <c r="P304" s="7"/>
    </row>
    <row r="305" spans="2:16" x14ac:dyDescent="0.35">
      <c r="B305" s="13"/>
      <c r="C305" s="13"/>
      <c r="D305" s="13"/>
      <c r="E305" s="13"/>
      <c r="F305" s="13"/>
      <c r="G305" s="13"/>
      <c r="H305" s="13"/>
      <c r="I305" s="13"/>
      <c r="J305" s="13"/>
      <c r="K305" s="28" t="str">
        <f t="shared" si="13"/>
        <v/>
      </c>
      <c r="L305" s="28" t="str" cm="1">
        <f t="array" ref="L305">IFERROR(IF(C305="","",IF(ISNUMBER(SEARCH("kontakt",C305)),IF(H305="","",_xlfn.IFS(C305="grupi supervisioon (kontakt)",324.88,C305="individuaalne supervisioon (kontakt)",65.1,C305="asutuse juhi supervisioon (kontakt)",65.1)),_xlfn.IFS(C305="grupi supervisioon (veeb)",320.8376,C305="individuaalne supervisioon (veeb)",55.8,C305="asutuse juhi supervisioon (veeb)",55.8))),"")</f>
        <v/>
      </c>
      <c r="M305" s="19" t="str">
        <f t="shared" si="14"/>
        <v/>
      </c>
      <c r="N305" s="20" t="str">
        <f t="shared" si="12"/>
        <v/>
      </c>
      <c r="O305" s="7"/>
      <c r="P305" s="7"/>
    </row>
    <row r="306" spans="2:16" x14ac:dyDescent="0.35">
      <c r="B306" s="13"/>
      <c r="C306" s="13"/>
      <c r="D306" s="13"/>
      <c r="E306" s="13"/>
      <c r="F306" s="13"/>
      <c r="G306" s="13"/>
      <c r="H306" s="13"/>
      <c r="I306" s="13"/>
      <c r="J306" s="13"/>
      <c r="K306" s="28" t="str">
        <f t="shared" si="13"/>
        <v/>
      </c>
      <c r="L306" s="28" t="str" cm="1">
        <f t="array" ref="L306">IFERROR(IF(C306="","",IF(ISNUMBER(SEARCH("kontakt",C306)),IF(H306="","",_xlfn.IFS(C306="grupi supervisioon (kontakt)",324.88,C306="individuaalne supervisioon (kontakt)",65.1,C306="asutuse juhi supervisioon (kontakt)",65.1)),_xlfn.IFS(C306="grupi supervisioon (veeb)",320.8376,C306="individuaalne supervisioon (veeb)",55.8,C306="asutuse juhi supervisioon (veeb)",55.8))),"")</f>
        <v/>
      </c>
      <c r="M306" s="19" t="str">
        <f t="shared" si="14"/>
        <v/>
      </c>
      <c r="N306" s="20" t="str">
        <f t="shared" si="12"/>
        <v/>
      </c>
      <c r="O306" s="7"/>
      <c r="P306" s="7"/>
    </row>
    <row r="307" spans="2:16" x14ac:dyDescent="0.35">
      <c r="B307" s="13"/>
      <c r="C307" s="13"/>
      <c r="D307" s="13"/>
      <c r="E307" s="13"/>
      <c r="F307" s="13"/>
      <c r="G307" s="13"/>
      <c r="H307" s="13"/>
      <c r="I307" s="13"/>
      <c r="J307" s="13"/>
      <c r="K307" s="28" t="str">
        <f t="shared" si="13"/>
        <v/>
      </c>
      <c r="L307" s="28" t="str" cm="1">
        <f t="array" ref="L307">IFERROR(IF(C307="","",IF(ISNUMBER(SEARCH("kontakt",C307)),IF(H307="","",_xlfn.IFS(C307="grupi supervisioon (kontakt)",324.88,C307="individuaalne supervisioon (kontakt)",65.1,C307="asutuse juhi supervisioon (kontakt)",65.1)),_xlfn.IFS(C307="grupi supervisioon (veeb)",320.8376,C307="individuaalne supervisioon (veeb)",55.8,C307="asutuse juhi supervisioon (veeb)",55.8))),"")</f>
        <v/>
      </c>
      <c r="M307" s="19" t="str">
        <f t="shared" si="14"/>
        <v/>
      </c>
      <c r="N307" s="20" t="str">
        <f t="shared" si="12"/>
        <v/>
      </c>
      <c r="O307" s="7"/>
      <c r="P307" s="7"/>
    </row>
    <row r="308" spans="2:16" x14ac:dyDescent="0.35">
      <c r="B308" s="13"/>
      <c r="C308" s="13"/>
      <c r="D308" s="13"/>
      <c r="E308" s="13"/>
      <c r="F308" s="13"/>
      <c r="G308" s="13"/>
      <c r="H308" s="13"/>
      <c r="I308" s="13"/>
      <c r="J308" s="13"/>
      <c r="K308" s="28" t="str">
        <f t="shared" si="13"/>
        <v/>
      </c>
      <c r="L308" s="28" t="str" cm="1">
        <f t="array" ref="L308">IFERROR(IF(C308="","",IF(ISNUMBER(SEARCH("kontakt",C308)),IF(H308="","",_xlfn.IFS(C308="grupi supervisioon (kontakt)",324.88,C308="individuaalne supervisioon (kontakt)",65.1,C308="asutuse juhi supervisioon (kontakt)",65.1)),_xlfn.IFS(C308="grupi supervisioon (veeb)",320.8376,C308="individuaalne supervisioon (veeb)",55.8,C308="asutuse juhi supervisioon (veeb)",55.8))),"")</f>
        <v/>
      </c>
      <c r="M308" s="19" t="str">
        <f t="shared" si="14"/>
        <v/>
      </c>
      <c r="N308" s="20" t="str">
        <f t="shared" si="12"/>
        <v/>
      </c>
      <c r="O308" s="7"/>
      <c r="P308" s="7"/>
    </row>
    <row r="309" spans="2:16" x14ac:dyDescent="0.35">
      <c r="B309" s="13"/>
      <c r="C309" s="13"/>
      <c r="D309" s="13"/>
      <c r="E309" s="13"/>
      <c r="F309" s="13"/>
      <c r="G309" s="13"/>
      <c r="H309" s="13"/>
      <c r="I309" s="13"/>
      <c r="J309" s="13"/>
      <c r="K309" s="28" t="str">
        <f t="shared" si="13"/>
        <v/>
      </c>
      <c r="L309" s="28" t="str" cm="1">
        <f t="array" ref="L309">IFERROR(IF(C309="","",IF(ISNUMBER(SEARCH("kontakt",C309)),IF(H309="","",_xlfn.IFS(C309="grupi supervisioon (kontakt)",324.88,C309="individuaalne supervisioon (kontakt)",65.1,C309="asutuse juhi supervisioon (kontakt)",65.1)),_xlfn.IFS(C309="grupi supervisioon (veeb)",320.8376,C309="individuaalne supervisioon (veeb)",55.8,C309="asutuse juhi supervisioon (veeb)",55.8))),"")</f>
        <v/>
      </c>
      <c r="M309" s="19" t="str">
        <f t="shared" si="14"/>
        <v/>
      </c>
      <c r="N309" s="20" t="str">
        <f t="shared" si="12"/>
        <v/>
      </c>
      <c r="O309" s="7"/>
      <c r="P309" s="7"/>
    </row>
    <row r="310" spans="2:16" x14ac:dyDescent="0.35">
      <c r="B310" s="13"/>
      <c r="C310" s="13"/>
      <c r="D310" s="13"/>
      <c r="E310" s="13"/>
      <c r="F310" s="13"/>
      <c r="G310" s="13"/>
      <c r="H310" s="13"/>
      <c r="I310" s="13"/>
      <c r="J310" s="13"/>
      <c r="K310" s="28" t="str">
        <f t="shared" si="13"/>
        <v/>
      </c>
      <c r="L310" s="28" t="str" cm="1">
        <f t="array" ref="L310">IFERROR(IF(C310="","",IF(ISNUMBER(SEARCH("kontakt",C310)),IF(H310="","",_xlfn.IFS(C310="grupi supervisioon (kontakt)",324.88,C310="individuaalne supervisioon (kontakt)",65.1,C310="asutuse juhi supervisioon (kontakt)",65.1)),_xlfn.IFS(C310="grupi supervisioon (veeb)",320.8376,C310="individuaalne supervisioon (veeb)",55.8,C310="asutuse juhi supervisioon (veeb)",55.8))),"")</f>
        <v/>
      </c>
      <c r="M310" s="19" t="str">
        <f t="shared" si="14"/>
        <v/>
      </c>
      <c r="N310" s="20" t="str">
        <f t="shared" si="12"/>
        <v/>
      </c>
      <c r="O310" s="7"/>
      <c r="P310" s="7"/>
    </row>
    <row r="311" spans="2:16" x14ac:dyDescent="0.35">
      <c r="B311" s="13"/>
      <c r="C311" s="13"/>
      <c r="D311" s="13"/>
      <c r="E311" s="13"/>
      <c r="F311" s="13"/>
      <c r="G311" s="13"/>
      <c r="H311" s="13"/>
      <c r="I311" s="13"/>
      <c r="J311" s="13"/>
      <c r="K311" s="28" t="str">
        <f t="shared" si="13"/>
        <v/>
      </c>
      <c r="L311" s="28" t="str" cm="1">
        <f t="array" ref="L311">IFERROR(IF(C311="","",IF(ISNUMBER(SEARCH("kontakt",C311)),IF(H311="","",_xlfn.IFS(C311="grupi supervisioon (kontakt)",324.88,C311="individuaalne supervisioon (kontakt)",65.1,C311="asutuse juhi supervisioon (kontakt)",65.1)),_xlfn.IFS(C311="grupi supervisioon (veeb)",320.8376,C311="individuaalne supervisioon (veeb)",55.8,C311="asutuse juhi supervisioon (veeb)",55.8))),"")</f>
        <v/>
      </c>
      <c r="M311" s="19" t="str">
        <f t="shared" si="14"/>
        <v/>
      </c>
      <c r="N311" s="20" t="str">
        <f t="shared" si="12"/>
        <v/>
      </c>
      <c r="O311" s="7"/>
      <c r="P311" s="7"/>
    </row>
    <row r="312" spans="2:16" x14ac:dyDescent="0.35">
      <c r="B312" s="13"/>
      <c r="C312" s="13"/>
      <c r="D312" s="13"/>
      <c r="E312" s="13"/>
      <c r="F312" s="13"/>
      <c r="G312" s="13"/>
      <c r="H312" s="13"/>
      <c r="I312" s="13"/>
      <c r="J312" s="13"/>
      <c r="K312" s="28" t="str">
        <f t="shared" si="13"/>
        <v/>
      </c>
      <c r="L312" s="28" t="str" cm="1">
        <f t="array" ref="L312">IFERROR(IF(C312="","",IF(ISNUMBER(SEARCH("kontakt",C312)),IF(H312="","",_xlfn.IFS(C312="grupi supervisioon (kontakt)",324.88,C312="individuaalne supervisioon (kontakt)",65.1,C312="asutuse juhi supervisioon (kontakt)",65.1)),_xlfn.IFS(C312="grupi supervisioon (veeb)",320.8376,C312="individuaalne supervisioon (veeb)",55.8,C312="asutuse juhi supervisioon (veeb)",55.8))),"")</f>
        <v/>
      </c>
      <c r="M312" s="19" t="str">
        <f t="shared" si="14"/>
        <v/>
      </c>
      <c r="N312" s="20" t="str">
        <f t="shared" si="12"/>
        <v/>
      </c>
      <c r="O312" s="7"/>
      <c r="P312" s="7"/>
    </row>
    <row r="313" spans="2:16" x14ac:dyDescent="0.35">
      <c r="B313" s="13"/>
      <c r="C313" s="13"/>
      <c r="D313" s="13"/>
      <c r="E313" s="13"/>
      <c r="F313" s="13"/>
      <c r="G313" s="13"/>
      <c r="H313" s="13"/>
      <c r="I313" s="13"/>
      <c r="J313" s="13"/>
      <c r="K313" s="28" t="str">
        <f t="shared" si="13"/>
        <v/>
      </c>
      <c r="L313" s="28" t="str" cm="1">
        <f t="array" ref="L313">IFERROR(IF(C313="","",IF(ISNUMBER(SEARCH("kontakt",C313)),IF(H313="","",_xlfn.IFS(C313="grupi supervisioon (kontakt)",324.88,C313="individuaalne supervisioon (kontakt)",65.1,C313="asutuse juhi supervisioon (kontakt)",65.1)),_xlfn.IFS(C313="grupi supervisioon (veeb)",320.8376,C313="individuaalne supervisioon (veeb)",55.8,C313="asutuse juhi supervisioon (veeb)",55.8))),"")</f>
        <v/>
      </c>
      <c r="M313" s="19" t="str">
        <f t="shared" si="14"/>
        <v/>
      </c>
      <c r="N313" s="20" t="str">
        <f t="shared" si="12"/>
        <v/>
      </c>
      <c r="O313" s="7"/>
      <c r="P313" s="7"/>
    </row>
    <row r="314" spans="2:16" x14ac:dyDescent="0.35">
      <c r="B314" s="13"/>
      <c r="C314" s="13"/>
      <c r="D314" s="13"/>
      <c r="E314" s="13"/>
      <c r="F314" s="13"/>
      <c r="G314" s="13"/>
      <c r="H314" s="13"/>
      <c r="I314" s="13"/>
      <c r="J314" s="13"/>
      <c r="K314" s="28" t="str">
        <f t="shared" si="13"/>
        <v/>
      </c>
      <c r="L314" s="28" t="str" cm="1">
        <f t="array" ref="L314">IFERROR(IF(C314="","",IF(ISNUMBER(SEARCH("kontakt",C314)),IF(H314="","",_xlfn.IFS(C314="grupi supervisioon (kontakt)",324.88,C314="individuaalne supervisioon (kontakt)",65.1,C314="asutuse juhi supervisioon (kontakt)",65.1)),_xlfn.IFS(C314="grupi supervisioon (veeb)",320.8376,C314="individuaalne supervisioon (veeb)",55.8,C314="asutuse juhi supervisioon (veeb)",55.8))),"")</f>
        <v/>
      </c>
      <c r="M314" s="19" t="str">
        <f t="shared" si="14"/>
        <v/>
      </c>
      <c r="N314" s="20" t="str">
        <f t="shared" si="12"/>
        <v/>
      </c>
      <c r="O314" s="7"/>
      <c r="P314" s="7"/>
    </row>
    <row r="315" spans="2:16" x14ac:dyDescent="0.35">
      <c r="B315" s="13"/>
      <c r="C315" s="13"/>
      <c r="D315" s="13"/>
      <c r="E315" s="13"/>
      <c r="F315" s="13"/>
      <c r="G315" s="13"/>
      <c r="H315" s="13"/>
      <c r="I315" s="13"/>
      <c r="J315" s="13"/>
      <c r="K315" s="28" t="str">
        <f t="shared" si="13"/>
        <v/>
      </c>
      <c r="L315" s="28" t="str" cm="1">
        <f t="array" ref="L315">IFERROR(IF(C315="","",IF(ISNUMBER(SEARCH("kontakt",C315)),IF(H315="","",_xlfn.IFS(C315="grupi supervisioon (kontakt)",324.88,C315="individuaalne supervisioon (kontakt)",65.1,C315="asutuse juhi supervisioon (kontakt)",65.1)),_xlfn.IFS(C315="grupi supervisioon (veeb)",320.8376,C315="individuaalne supervisioon (veeb)",55.8,C315="asutuse juhi supervisioon (veeb)",55.8))),"")</f>
        <v/>
      </c>
      <c r="M315" s="19" t="str">
        <f t="shared" si="14"/>
        <v/>
      </c>
      <c r="N315" s="20" t="str">
        <f t="shared" si="12"/>
        <v/>
      </c>
      <c r="O315" s="7"/>
      <c r="P315" s="7"/>
    </row>
    <row r="316" spans="2:16" x14ac:dyDescent="0.35">
      <c r="B316" s="13"/>
      <c r="C316" s="13"/>
      <c r="D316" s="13"/>
      <c r="E316" s="13"/>
      <c r="F316" s="13"/>
      <c r="G316" s="13"/>
      <c r="H316" s="13"/>
      <c r="I316" s="13"/>
      <c r="J316" s="13"/>
      <c r="K316" s="28" t="str">
        <f t="shared" si="13"/>
        <v/>
      </c>
      <c r="L316" s="28" t="str" cm="1">
        <f t="array" ref="L316">IFERROR(IF(C316="","",IF(ISNUMBER(SEARCH("kontakt",C316)),IF(H316="","",_xlfn.IFS(C316="grupi supervisioon (kontakt)",324.88,C316="individuaalne supervisioon (kontakt)",65.1,C316="asutuse juhi supervisioon (kontakt)",65.1)),_xlfn.IFS(C316="grupi supervisioon (veeb)",320.8376,C316="individuaalne supervisioon (veeb)",55.8,C316="asutuse juhi supervisioon (veeb)",55.8))),"")</f>
        <v/>
      </c>
      <c r="M316" s="19" t="str">
        <f t="shared" si="14"/>
        <v/>
      </c>
      <c r="N316" s="20" t="str">
        <f t="shared" si="12"/>
        <v/>
      </c>
      <c r="O316" s="7"/>
      <c r="P316" s="7"/>
    </row>
    <row r="317" spans="2:16" x14ac:dyDescent="0.35">
      <c r="B317" s="13"/>
      <c r="C317" s="13"/>
      <c r="D317" s="13"/>
      <c r="E317" s="13"/>
      <c r="F317" s="13"/>
      <c r="G317" s="13"/>
      <c r="H317" s="13"/>
      <c r="I317" s="13"/>
      <c r="J317" s="13"/>
      <c r="K317" s="28" t="str">
        <f t="shared" si="13"/>
        <v/>
      </c>
      <c r="L317" s="28" t="str" cm="1">
        <f t="array" ref="L317">IFERROR(IF(C317="","",IF(ISNUMBER(SEARCH("kontakt",C317)),IF(H317="","",_xlfn.IFS(C317="grupi supervisioon (kontakt)",324.88,C317="individuaalne supervisioon (kontakt)",65.1,C317="asutuse juhi supervisioon (kontakt)",65.1)),_xlfn.IFS(C317="grupi supervisioon (veeb)",320.8376,C317="individuaalne supervisioon (veeb)",55.8,C317="asutuse juhi supervisioon (veeb)",55.8))),"")</f>
        <v/>
      </c>
      <c r="M317" s="19" t="str">
        <f t="shared" si="14"/>
        <v/>
      </c>
      <c r="N317" s="20" t="str">
        <f t="shared" si="12"/>
        <v/>
      </c>
      <c r="O317" s="7"/>
      <c r="P317" s="7"/>
    </row>
    <row r="318" spans="2:16" x14ac:dyDescent="0.35">
      <c r="B318" s="13"/>
      <c r="C318" s="13"/>
      <c r="D318" s="13"/>
      <c r="E318" s="13"/>
      <c r="F318" s="13"/>
      <c r="G318" s="13"/>
      <c r="H318" s="13"/>
      <c r="I318" s="13"/>
      <c r="J318" s="13"/>
      <c r="K318" s="28" t="str">
        <f t="shared" si="13"/>
        <v/>
      </c>
      <c r="L318" s="28" t="str" cm="1">
        <f t="array" ref="L318">IFERROR(IF(C318="","",IF(ISNUMBER(SEARCH("kontakt",C318)),IF(H318="","",_xlfn.IFS(C318="grupi supervisioon (kontakt)",324.88,C318="individuaalne supervisioon (kontakt)",65.1,C318="asutuse juhi supervisioon (kontakt)",65.1)),_xlfn.IFS(C318="grupi supervisioon (veeb)",320.8376,C318="individuaalne supervisioon (veeb)",55.8,C318="asutuse juhi supervisioon (veeb)",55.8))),"")</f>
        <v/>
      </c>
      <c r="M318" s="19" t="str">
        <f t="shared" si="14"/>
        <v/>
      </c>
      <c r="N318" s="20" t="str">
        <f t="shared" si="12"/>
        <v/>
      </c>
      <c r="O318" s="7"/>
      <c r="P318" s="7"/>
    </row>
    <row r="319" spans="2:16" x14ac:dyDescent="0.35">
      <c r="B319" s="13"/>
      <c r="C319" s="13"/>
      <c r="D319" s="13"/>
      <c r="E319" s="13"/>
      <c r="F319" s="13"/>
      <c r="G319" s="13"/>
      <c r="H319" s="13"/>
      <c r="I319" s="13"/>
      <c r="J319" s="13"/>
      <c r="K319" s="28" t="str">
        <f t="shared" si="13"/>
        <v/>
      </c>
      <c r="L319" s="28" t="str" cm="1">
        <f t="array" ref="L319">IFERROR(IF(C319="","",IF(ISNUMBER(SEARCH("kontakt",C319)),IF(H319="","",_xlfn.IFS(C319="grupi supervisioon (kontakt)",324.88,C319="individuaalne supervisioon (kontakt)",65.1,C319="asutuse juhi supervisioon (kontakt)",65.1)),_xlfn.IFS(C319="grupi supervisioon (veeb)",320.8376,C319="individuaalne supervisioon (veeb)",55.8,C319="asutuse juhi supervisioon (veeb)",55.8))),"")</f>
        <v/>
      </c>
      <c r="M319" s="19" t="str">
        <f t="shared" si="14"/>
        <v/>
      </c>
      <c r="N319" s="20" t="str">
        <f t="shared" si="12"/>
        <v/>
      </c>
      <c r="O319" s="7"/>
      <c r="P319" s="7"/>
    </row>
    <row r="320" spans="2:16" x14ac:dyDescent="0.35">
      <c r="B320" s="13"/>
      <c r="C320" s="13"/>
      <c r="D320" s="13"/>
      <c r="E320" s="13"/>
      <c r="F320" s="13"/>
      <c r="G320" s="13"/>
      <c r="H320" s="13"/>
      <c r="I320" s="13"/>
      <c r="J320" s="13"/>
      <c r="K320" s="28" t="str">
        <f t="shared" si="13"/>
        <v/>
      </c>
      <c r="L320" s="28" t="str" cm="1">
        <f t="array" ref="L320">IFERROR(IF(C320="","",IF(ISNUMBER(SEARCH("kontakt",C320)),IF(H320="","",_xlfn.IFS(C320="grupi supervisioon (kontakt)",324.88,C320="individuaalne supervisioon (kontakt)",65.1,C320="asutuse juhi supervisioon (kontakt)",65.1)),_xlfn.IFS(C320="grupi supervisioon (veeb)",320.8376,C320="individuaalne supervisioon (veeb)",55.8,C320="asutuse juhi supervisioon (veeb)",55.8))),"")</f>
        <v/>
      </c>
      <c r="M320" s="19" t="str">
        <f t="shared" si="14"/>
        <v/>
      </c>
      <c r="N320" s="20" t="str">
        <f t="shared" si="12"/>
        <v/>
      </c>
      <c r="O320" s="7"/>
      <c r="P320" s="7"/>
    </row>
    <row r="321" spans="2:16" x14ac:dyDescent="0.35">
      <c r="B321" s="13"/>
      <c r="C321" s="13"/>
      <c r="D321" s="13"/>
      <c r="E321" s="13"/>
      <c r="F321" s="13"/>
      <c r="G321" s="13"/>
      <c r="H321" s="13"/>
      <c r="I321" s="13"/>
      <c r="J321" s="13"/>
      <c r="K321" s="28" t="str">
        <f t="shared" si="13"/>
        <v/>
      </c>
      <c r="L321" s="28" t="str" cm="1">
        <f t="array" ref="L321">IFERROR(IF(C321="","",IF(ISNUMBER(SEARCH("kontakt",C321)),IF(H321="","",_xlfn.IFS(C321="grupi supervisioon (kontakt)",324.88,C321="individuaalne supervisioon (kontakt)",65.1,C321="asutuse juhi supervisioon (kontakt)",65.1)),_xlfn.IFS(C321="grupi supervisioon (veeb)",320.8376,C321="individuaalne supervisioon (veeb)",55.8,C321="asutuse juhi supervisioon (veeb)",55.8))),"")</f>
        <v/>
      </c>
      <c r="M321" s="19" t="str">
        <f t="shared" si="14"/>
        <v/>
      </c>
      <c r="N321" s="20" t="str">
        <f t="shared" si="12"/>
        <v/>
      </c>
      <c r="O321" s="7"/>
      <c r="P321" s="7"/>
    </row>
    <row r="322" spans="2:16" x14ac:dyDescent="0.35">
      <c r="B322" s="13"/>
      <c r="C322" s="13"/>
      <c r="D322" s="13"/>
      <c r="E322" s="13"/>
      <c r="F322" s="13"/>
      <c r="G322" s="13"/>
      <c r="H322" s="13"/>
      <c r="I322" s="13"/>
      <c r="J322" s="13"/>
      <c r="K322" s="28" t="str">
        <f t="shared" si="13"/>
        <v/>
      </c>
      <c r="L322" s="28" t="str" cm="1">
        <f t="array" ref="L322">IFERROR(IF(C322="","",IF(ISNUMBER(SEARCH("kontakt",C322)),IF(H322="","",_xlfn.IFS(C322="grupi supervisioon (kontakt)",324.88,C322="individuaalne supervisioon (kontakt)",65.1,C322="asutuse juhi supervisioon (kontakt)",65.1)),_xlfn.IFS(C322="grupi supervisioon (veeb)",320.8376,C322="individuaalne supervisioon (veeb)",55.8,C322="asutuse juhi supervisioon (veeb)",55.8))),"")</f>
        <v/>
      </c>
      <c r="M322" s="19" t="str">
        <f t="shared" si="14"/>
        <v/>
      </c>
      <c r="N322" s="20" t="str">
        <f t="shared" si="12"/>
        <v/>
      </c>
      <c r="O322" s="7"/>
      <c r="P322" s="7"/>
    </row>
    <row r="323" spans="2:16" x14ac:dyDescent="0.35">
      <c r="B323" s="13"/>
      <c r="C323" s="13"/>
      <c r="D323" s="13"/>
      <c r="E323" s="13"/>
      <c r="F323" s="13"/>
      <c r="G323" s="13"/>
      <c r="H323" s="13"/>
      <c r="I323" s="13"/>
      <c r="J323" s="13"/>
      <c r="K323" s="28" t="str">
        <f t="shared" si="13"/>
        <v/>
      </c>
      <c r="L323" s="28" t="str" cm="1">
        <f t="array" ref="L323">IFERROR(IF(C323="","",IF(ISNUMBER(SEARCH("kontakt",C323)),IF(H323="","",_xlfn.IFS(C323="grupi supervisioon (kontakt)",324.88,C323="individuaalne supervisioon (kontakt)",65.1,C323="asutuse juhi supervisioon (kontakt)",65.1)),_xlfn.IFS(C323="grupi supervisioon (veeb)",320.8376,C323="individuaalne supervisioon (veeb)",55.8,C323="asutuse juhi supervisioon (veeb)",55.8))),"")</f>
        <v/>
      </c>
      <c r="M323" s="19" t="str">
        <f t="shared" si="14"/>
        <v/>
      </c>
      <c r="N323" s="20" t="str">
        <f t="shared" si="12"/>
        <v/>
      </c>
      <c r="O323" s="7"/>
      <c r="P323" s="7"/>
    </row>
    <row r="324" spans="2:16" x14ac:dyDescent="0.35">
      <c r="B324" s="13"/>
      <c r="C324" s="13"/>
      <c r="D324" s="13"/>
      <c r="E324" s="13"/>
      <c r="F324" s="13"/>
      <c r="G324" s="13"/>
      <c r="H324" s="13"/>
      <c r="I324" s="13"/>
      <c r="J324" s="13"/>
      <c r="K324" s="28" t="str">
        <f t="shared" si="13"/>
        <v/>
      </c>
      <c r="L324" s="28" t="str" cm="1">
        <f t="array" ref="L324">IFERROR(IF(C324="","",IF(ISNUMBER(SEARCH("kontakt",C324)),IF(H324="","",_xlfn.IFS(C324="grupi supervisioon (kontakt)",324.88,C324="individuaalne supervisioon (kontakt)",65.1,C324="asutuse juhi supervisioon (kontakt)",65.1)),_xlfn.IFS(C324="grupi supervisioon (veeb)",320.8376,C324="individuaalne supervisioon (veeb)",55.8,C324="asutuse juhi supervisioon (veeb)",55.8))),"")</f>
        <v/>
      </c>
      <c r="M324" s="19" t="str">
        <f t="shared" si="14"/>
        <v/>
      </c>
      <c r="N324" s="20" t="str">
        <f t="shared" si="12"/>
        <v/>
      </c>
      <c r="O324" s="7"/>
      <c r="P324" s="7"/>
    </row>
    <row r="325" spans="2:16" x14ac:dyDescent="0.35">
      <c r="B325" s="13"/>
      <c r="C325" s="13"/>
      <c r="D325" s="13"/>
      <c r="E325" s="13"/>
      <c r="F325" s="13"/>
      <c r="G325" s="13"/>
      <c r="H325" s="13"/>
      <c r="I325" s="13"/>
      <c r="J325" s="13"/>
      <c r="K325" s="28" t="str">
        <f t="shared" si="13"/>
        <v/>
      </c>
      <c r="L325" s="28" t="str" cm="1">
        <f t="array" ref="L325">IFERROR(IF(C325="","",IF(ISNUMBER(SEARCH("kontakt",C325)),IF(H325="","",_xlfn.IFS(C325="grupi supervisioon (kontakt)",324.88,C325="individuaalne supervisioon (kontakt)",65.1,C325="asutuse juhi supervisioon (kontakt)",65.1)),_xlfn.IFS(C325="grupi supervisioon (veeb)",320.8376,C325="individuaalne supervisioon (veeb)",55.8,C325="asutuse juhi supervisioon (veeb)",55.8))),"")</f>
        <v/>
      </c>
      <c r="M325" s="19" t="str">
        <f t="shared" si="14"/>
        <v/>
      </c>
      <c r="N325" s="20" t="str">
        <f t="shared" si="12"/>
        <v/>
      </c>
      <c r="O325" s="7"/>
      <c r="P325" s="7"/>
    </row>
    <row r="326" spans="2:16" x14ac:dyDescent="0.35">
      <c r="B326" s="13"/>
      <c r="C326" s="13"/>
      <c r="D326" s="13"/>
      <c r="E326" s="13"/>
      <c r="F326" s="13"/>
      <c r="G326" s="13"/>
      <c r="H326" s="13"/>
      <c r="I326" s="13"/>
      <c r="J326" s="13"/>
      <c r="K326" s="28" t="str">
        <f t="shared" si="13"/>
        <v/>
      </c>
      <c r="L326" s="28" t="str" cm="1">
        <f t="array" ref="L326">IFERROR(IF(C326="","",IF(ISNUMBER(SEARCH("kontakt",C326)),IF(H326="","",_xlfn.IFS(C326="grupi supervisioon (kontakt)",324.88,C326="individuaalne supervisioon (kontakt)",65.1,C326="asutuse juhi supervisioon (kontakt)",65.1)),_xlfn.IFS(C326="grupi supervisioon (veeb)",320.8376,C326="individuaalne supervisioon (veeb)",55.8,C326="asutuse juhi supervisioon (veeb)",55.8))),"")</f>
        <v/>
      </c>
      <c r="M326" s="19" t="str">
        <f t="shared" si="14"/>
        <v/>
      </c>
      <c r="N326" s="20" t="str">
        <f t="shared" si="12"/>
        <v/>
      </c>
      <c r="O326" s="7"/>
      <c r="P326" s="7"/>
    </row>
    <row r="327" spans="2:16" x14ac:dyDescent="0.35">
      <c r="B327" s="13"/>
      <c r="C327" s="13"/>
      <c r="D327" s="13"/>
      <c r="E327" s="13"/>
      <c r="F327" s="13"/>
      <c r="G327" s="13"/>
      <c r="H327" s="13"/>
      <c r="I327" s="13"/>
      <c r="J327" s="13"/>
      <c r="K327" s="28" t="str">
        <f t="shared" si="13"/>
        <v/>
      </c>
      <c r="L327" s="28" t="str" cm="1">
        <f t="array" ref="L327">IFERROR(IF(C327="","",IF(ISNUMBER(SEARCH("kontakt",C327)),IF(H327="","",_xlfn.IFS(C327="grupi supervisioon (kontakt)",324.88,C327="individuaalne supervisioon (kontakt)",65.1,C327="asutuse juhi supervisioon (kontakt)",65.1)),_xlfn.IFS(C327="grupi supervisioon (veeb)",320.8376,C327="individuaalne supervisioon (veeb)",55.8,C327="asutuse juhi supervisioon (veeb)",55.8))),"")</f>
        <v/>
      </c>
      <c r="M327" s="19" t="str">
        <f t="shared" si="14"/>
        <v/>
      </c>
      <c r="N327" s="20" t="str">
        <f t="shared" si="12"/>
        <v/>
      </c>
      <c r="O327" s="7"/>
      <c r="P327" s="7"/>
    </row>
    <row r="328" spans="2:16" x14ac:dyDescent="0.35">
      <c r="B328" s="13"/>
      <c r="C328" s="13"/>
      <c r="D328" s="13"/>
      <c r="E328" s="13"/>
      <c r="F328" s="13"/>
      <c r="G328" s="13"/>
      <c r="H328" s="13"/>
      <c r="I328" s="13"/>
      <c r="J328" s="13"/>
      <c r="K328" s="28" t="str">
        <f t="shared" si="13"/>
        <v/>
      </c>
      <c r="L328" s="28" t="str" cm="1">
        <f t="array" ref="L328">IFERROR(IF(C328="","",IF(ISNUMBER(SEARCH("kontakt",C328)),IF(H328="","",_xlfn.IFS(C328="grupi supervisioon (kontakt)",324.88,C328="individuaalne supervisioon (kontakt)",65.1,C328="asutuse juhi supervisioon (kontakt)",65.1)),_xlfn.IFS(C328="grupi supervisioon (veeb)",320.8376,C328="individuaalne supervisioon (veeb)",55.8,C328="asutuse juhi supervisioon (veeb)",55.8))),"")</f>
        <v/>
      </c>
      <c r="M328" s="19" t="str">
        <f t="shared" si="14"/>
        <v/>
      </c>
      <c r="N328" s="20" t="str">
        <f t="shared" si="12"/>
        <v/>
      </c>
      <c r="O328" s="7"/>
      <c r="P328" s="7"/>
    </row>
    <row r="329" spans="2:16" x14ac:dyDescent="0.35">
      <c r="B329" s="13"/>
      <c r="C329" s="13"/>
      <c r="D329" s="13"/>
      <c r="E329" s="13"/>
      <c r="F329" s="13"/>
      <c r="G329" s="13"/>
      <c r="H329" s="13"/>
      <c r="I329" s="13"/>
      <c r="J329" s="13"/>
      <c r="K329" s="28" t="str">
        <f t="shared" si="13"/>
        <v/>
      </c>
      <c r="L329" s="28" t="str" cm="1">
        <f t="array" ref="L329">IFERROR(IF(C329="","",IF(ISNUMBER(SEARCH("kontakt",C329)),IF(H329="","",_xlfn.IFS(C329="grupi supervisioon (kontakt)",324.88,C329="individuaalne supervisioon (kontakt)",65.1,C329="asutuse juhi supervisioon (kontakt)",65.1)),_xlfn.IFS(C329="grupi supervisioon (veeb)",320.8376,C329="individuaalne supervisioon (veeb)",55.8,C329="asutuse juhi supervisioon (veeb)",55.8))),"")</f>
        <v/>
      </c>
      <c r="M329" s="19" t="str">
        <f t="shared" si="14"/>
        <v/>
      </c>
      <c r="N329" s="20" t="str">
        <f t="shared" ref="N329:N392" si="15">IFERROR(IF(C329="","",IF(ISNUMBER(SEARCH("grupi",C329)),J329*L329,IF(OR(ISNUMBER(SEARCH("individuaalne",C329)),ISNUMBER(SEARCH("asutuse juhi",C329))),I329*L329,""))),"")</f>
        <v/>
      </c>
      <c r="O329" s="7"/>
      <c r="P329" s="7"/>
    </row>
    <row r="330" spans="2:16" x14ac:dyDescent="0.35">
      <c r="B330" s="13"/>
      <c r="C330" s="13"/>
      <c r="D330" s="13"/>
      <c r="E330" s="13"/>
      <c r="F330" s="13"/>
      <c r="G330" s="13"/>
      <c r="H330" s="13"/>
      <c r="I330" s="13"/>
      <c r="J330" s="13"/>
      <c r="K330" s="28" t="str">
        <f t="shared" ref="K330:K393" si="16">IF(L330="", "", L330 / 1.24)</f>
        <v/>
      </c>
      <c r="L330" s="28" t="str" cm="1">
        <f t="array" ref="L330">IFERROR(IF(C330="","",IF(ISNUMBER(SEARCH("kontakt",C330)),IF(H330="","",_xlfn.IFS(C330="grupi supervisioon (kontakt)",324.88,C330="individuaalne supervisioon (kontakt)",65.1,C330="asutuse juhi supervisioon (kontakt)",65.1)),_xlfn.IFS(C330="grupi supervisioon (veeb)",320.8376,C330="individuaalne supervisioon (veeb)",55.8,C330="asutuse juhi supervisioon (veeb)",55.8))),"")</f>
        <v/>
      </c>
      <c r="M330" s="19" t="str">
        <f t="shared" ref="M330:M393" si="17">IF(N330="", "", N330 / 1.24)</f>
        <v/>
      </c>
      <c r="N330" s="20" t="str">
        <f t="shared" si="15"/>
        <v/>
      </c>
      <c r="O330" s="7"/>
      <c r="P330" s="7"/>
    </row>
    <row r="331" spans="2:16" x14ac:dyDescent="0.35">
      <c r="B331" s="13"/>
      <c r="C331" s="13"/>
      <c r="D331" s="13"/>
      <c r="E331" s="13"/>
      <c r="F331" s="13"/>
      <c r="G331" s="13"/>
      <c r="H331" s="13"/>
      <c r="I331" s="13"/>
      <c r="J331" s="13"/>
      <c r="K331" s="28" t="str">
        <f t="shared" si="16"/>
        <v/>
      </c>
      <c r="L331" s="28" t="str" cm="1">
        <f t="array" ref="L331">IFERROR(IF(C331="","",IF(ISNUMBER(SEARCH("kontakt",C331)),IF(H331="","",_xlfn.IFS(C331="grupi supervisioon (kontakt)",324.88,C331="individuaalne supervisioon (kontakt)",65.1,C331="asutuse juhi supervisioon (kontakt)",65.1)),_xlfn.IFS(C331="grupi supervisioon (veeb)",320.8376,C331="individuaalne supervisioon (veeb)",55.8,C331="asutuse juhi supervisioon (veeb)",55.8))),"")</f>
        <v/>
      </c>
      <c r="M331" s="19" t="str">
        <f t="shared" si="17"/>
        <v/>
      </c>
      <c r="N331" s="20" t="str">
        <f t="shared" si="15"/>
        <v/>
      </c>
      <c r="O331" s="7"/>
      <c r="P331" s="7"/>
    </row>
    <row r="332" spans="2:16" x14ac:dyDescent="0.35">
      <c r="B332" s="13"/>
      <c r="C332" s="13"/>
      <c r="D332" s="13"/>
      <c r="E332" s="13"/>
      <c r="F332" s="13"/>
      <c r="G332" s="13"/>
      <c r="H332" s="13"/>
      <c r="I332" s="13"/>
      <c r="J332" s="13"/>
      <c r="K332" s="28" t="str">
        <f t="shared" si="16"/>
        <v/>
      </c>
      <c r="L332" s="28" t="str" cm="1">
        <f t="array" ref="L332">IFERROR(IF(C332="","",IF(ISNUMBER(SEARCH("kontakt",C332)),IF(H332="","",_xlfn.IFS(C332="grupi supervisioon (kontakt)",324.88,C332="individuaalne supervisioon (kontakt)",65.1,C332="asutuse juhi supervisioon (kontakt)",65.1)),_xlfn.IFS(C332="grupi supervisioon (veeb)",320.8376,C332="individuaalne supervisioon (veeb)",55.8,C332="asutuse juhi supervisioon (veeb)",55.8))),"")</f>
        <v/>
      </c>
      <c r="M332" s="19" t="str">
        <f t="shared" si="17"/>
        <v/>
      </c>
      <c r="N332" s="20" t="str">
        <f t="shared" si="15"/>
        <v/>
      </c>
      <c r="O332" s="7"/>
      <c r="P332" s="7"/>
    </row>
    <row r="333" spans="2:16" x14ac:dyDescent="0.35">
      <c r="B333" s="13"/>
      <c r="C333" s="13"/>
      <c r="D333" s="13"/>
      <c r="E333" s="13"/>
      <c r="F333" s="13"/>
      <c r="G333" s="13"/>
      <c r="H333" s="13"/>
      <c r="I333" s="13"/>
      <c r="J333" s="13"/>
      <c r="K333" s="28" t="str">
        <f t="shared" si="16"/>
        <v/>
      </c>
      <c r="L333" s="28" t="str" cm="1">
        <f t="array" ref="L333">IFERROR(IF(C333="","",IF(ISNUMBER(SEARCH("kontakt",C333)),IF(H333="","",_xlfn.IFS(C333="grupi supervisioon (kontakt)",324.88,C333="individuaalne supervisioon (kontakt)",65.1,C333="asutuse juhi supervisioon (kontakt)",65.1)),_xlfn.IFS(C333="grupi supervisioon (veeb)",320.8376,C333="individuaalne supervisioon (veeb)",55.8,C333="asutuse juhi supervisioon (veeb)",55.8))),"")</f>
        <v/>
      </c>
      <c r="M333" s="19" t="str">
        <f t="shared" si="17"/>
        <v/>
      </c>
      <c r="N333" s="20" t="str">
        <f t="shared" si="15"/>
        <v/>
      </c>
      <c r="O333" s="7"/>
      <c r="P333" s="7"/>
    </row>
    <row r="334" spans="2:16" x14ac:dyDescent="0.35">
      <c r="B334" s="13"/>
      <c r="C334" s="13"/>
      <c r="D334" s="13"/>
      <c r="E334" s="13"/>
      <c r="F334" s="13"/>
      <c r="G334" s="13"/>
      <c r="H334" s="13"/>
      <c r="I334" s="13"/>
      <c r="J334" s="13"/>
      <c r="K334" s="28" t="str">
        <f t="shared" si="16"/>
        <v/>
      </c>
      <c r="L334" s="28" t="str" cm="1">
        <f t="array" ref="L334">IFERROR(IF(C334="","",IF(ISNUMBER(SEARCH("kontakt",C334)),IF(H334="","",_xlfn.IFS(C334="grupi supervisioon (kontakt)",324.88,C334="individuaalne supervisioon (kontakt)",65.1,C334="asutuse juhi supervisioon (kontakt)",65.1)),_xlfn.IFS(C334="grupi supervisioon (veeb)",320.8376,C334="individuaalne supervisioon (veeb)",55.8,C334="asutuse juhi supervisioon (veeb)",55.8))),"")</f>
        <v/>
      </c>
      <c r="M334" s="19" t="str">
        <f t="shared" si="17"/>
        <v/>
      </c>
      <c r="N334" s="20" t="str">
        <f t="shared" si="15"/>
        <v/>
      </c>
      <c r="O334" s="7"/>
      <c r="P334" s="7"/>
    </row>
    <row r="335" spans="2:16" x14ac:dyDescent="0.35">
      <c r="B335" s="13"/>
      <c r="C335" s="13"/>
      <c r="D335" s="13"/>
      <c r="E335" s="13"/>
      <c r="F335" s="13"/>
      <c r="G335" s="13"/>
      <c r="H335" s="13"/>
      <c r="I335" s="13"/>
      <c r="J335" s="13"/>
      <c r="K335" s="28" t="str">
        <f t="shared" si="16"/>
        <v/>
      </c>
      <c r="L335" s="28" t="str" cm="1">
        <f t="array" ref="L335">IFERROR(IF(C335="","",IF(ISNUMBER(SEARCH("kontakt",C335)),IF(H335="","",_xlfn.IFS(C335="grupi supervisioon (kontakt)",324.88,C335="individuaalne supervisioon (kontakt)",65.1,C335="asutuse juhi supervisioon (kontakt)",65.1)),_xlfn.IFS(C335="grupi supervisioon (veeb)",320.8376,C335="individuaalne supervisioon (veeb)",55.8,C335="asutuse juhi supervisioon (veeb)",55.8))),"")</f>
        <v/>
      </c>
      <c r="M335" s="19" t="str">
        <f t="shared" si="17"/>
        <v/>
      </c>
      <c r="N335" s="20" t="str">
        <f t="shared" si="15"/>
        <v/>
      </c>
      <c r="O335" s="7"/>
      <c r="P335" s="7"/>
    </row>
    <row r="336" spans="2:16" x14ac:dyDescent="0.35">
      <c r="B336" s="13"/>
      <c r="C336" s="13"/>
      <c r="D336" s="13"/>
      <c r="E336" s="13"/>
      <c r="F336" s="13"/>
      <c r="G336" s="13"/>
      <c r="H336" s="13"/>
      <c r="I336" s="13"/>
      <c r="J336" s="13"/>
      <c r="K336" s="28" t="str">
        <f t="shared" si="16"/>
        <v/>
      </c>
      <c r="L336" s="28" t="str" cm="1">
        <f t="array" ref="L336">IFERROR(IF(C336="","",IF(ISNUMBER(SEARCH("kontakt",C336)),IF(H336="","",_xlfn.IFS(C336="grupi supervisioon (kontakt)",324.88,C336="individuaalne supervisioon (kontakt)",65.1,C336="asutuse juhi supervisioon (kontakt)",65.1)),_xlfn.IFS(C336="grupi supervisioon (veeb)",320.8376,C336="individuaalne supervisioon (veeb)",55.8,C336="asutuse juhi supervisioon (veeb)",55.8))),"")</f>
        <v/>
      </c>
      <c r="M336" s="19" t="str">
        <f t="shared" si="17"/>
        <v/>
      </c>
      <c r="N336" s="20" t="str">
        <f t="shared" si="15"/>
        <v/>
      </c>
      <c r="O336" s="7"/>
      <c r="P336" s="7"/>
    </row>
    <row r="337" spans="2:16" x14ac:dyDescent="0.35">
      <c r="B337" s="13"/>
      <c r="C337" s="13"/>
      <c r="D337" s="13"/>
      <c r="E337" s="13"/>
      <c r="F337" s="13"/>
      <c r="G337" s="13"/>
      <c r="H337" s="13"/>
      <c r="I337" s="13"/>
      <c r="J337" s="13"/>
      <c r="K337" s="28" t="str">
        <f t="shared" si="16"/>
        <v/>
      </c>
      <c r="L337" s="28" t="str" cm="1">
        <f t="array" ref="L337">IFERROR(IF(C337="","",IF(ISNUMBER(SEARCH("kontakt",C337)),IF(H337="","",_xlfn.IFS(C337="grupi supervisioon (kontakt)",324.88,C337="individuaalne supervisioon (kontakt)",65.1,C337="asutuse juhi supervisioon (kontakt)",65.1)),_xlfn.IFS(C337="grupi supervisioon (veeb)",320.8376,C337="individuaalne supervisioon (veeb)",55.8,C337="asutuse juhi supervisioon (veeb)",55.8))),"")</f>
        <v/>
      </c>
      <c r="M337" s="19" t="str">
        <f t="shared" si="17"/>
        <v/>
      </c>
      <c r="N337" s="20" t="str">
        <f t="shared" si="15"/>
        <v/>
      </c>
      <c r="O337" s="7"/>
      <c r="P337" s="7"/>
    </row>
    <row r="338" spans="2:16" x14ac:dyDescent="0.35">
      <c r="B338" s="13"/>
      <c r="C338" s="13"/>
      <c r="D338" s="13"/>
      <c r="E338" s="13"/>
      <c r="F338" s="13"/>
      <c r="G338" s="13"/>
      <c r="H338" s="13"/>
      <c r="I338" s="13"/>
      <c r="J338" s="13"/>
      <c r="K338" s="28" t="str">
        <f t="shared" si="16"/>
        <v/>
      </c>
      <c r="L338" s="28" t="str" cm="1">
        <f t="array" ref="L338">IFERROR(IF(C338="","",IF(ISNUMBER(SEARCH("kontakt",C338)),IF(H338="","",_xlfn.IFS(C338="grupi supervisioon (kontakt)",324.88,C338="individuaalne supervisioon (kontakt)",65.1,C338="asutuse juhi supervisioon (kontakt)",65.1)),_xlfn.IFS(C338="grupi supervisioon (veeb)",320.8376,C338="individuaalne supervisioon (veeb)",55.8,C338="asutuse juhi supervisioon (veeb)",55.8))),"")</f>
        <v/>
      </c>
      <c r="M338" s="19" t="str">
        <f t="shared" si="17"/>
        <v/>
      </c>
      <c r="N338" s="20" t="str">
        <f t="shared" si="15"/>
        <v/>
      </c>
      <c r="O338" s="7"/>
      <c r="P338" s="7"/>
    </row>
    <row r="339" spans="2:16" x14ac:dyDescent="0.35">
      <c r="B339" s="13"/>
      <c r="C339" s="13"/>
      <c r="D339" s="13"/>
      <c r="E339" s="13"/>
      <c r="F339" s="13"/>
      <c r="G339" s="13"/>
      <c r="H339" s="13"/>
      <c r="I339" s="13"/>
      <c r="J339" s="13"/>
      <c r="K339" s="28" t="str">
        <f t="shared" si="16"/>
        <v/>
      </c>
      <c r="L339" s="28" t="str" cm="1">
        <f t="array" ref="L339">IFERROR(IF(C339="","",IF(ISNUMBER(SEARCH("kontakt",C339)),IF(H339="","",_xlfn.IFS(C339="grupi supervisioon (kontakt)",324.88,C339="individuaalne supervisioon (kontakt)",65.1,C339="asutuse juhi supervisioon (kontakt)",65.1)),_xlfn.IFS(C339="grupi supervisioon (veeb)",320.8376,C339="individuaalne supervisioon (veeb)",55.8,C339="asutuse juhi supervisioon (veeb)",55.8))),"")</f>
        <v/>
      </c>
      <c r="M339" s="19" t="str">
        <f t="shared" si="17"/>
        <v/>
      </c>
      <c r="N339" s="20" t="str">
        <f t="shared" si="15"/>
        <v/>
      </c>
      <c r="O339" s="7"/>
      <c r="P339" s="7"/>
    </row>
    <row r="340" spans="2:16" x14ac:dyDescent="0.35">
      <c r="B340" s="13"/>
      <c r="C340" s="13"/>
      <c r="D340" s="13"/>
      <c r="E340" s="13"/>
      <c r="F340" s="13"/>
      <c r="G340" s="13"/>
      <c r="H340" s="13"/>
      <c r="I340" s="13"/>
      <c r="J340" s="13"/>
      <c r="K340" s="28" t="str">
        <f t="shared" si="16"/>
        <v/>
      </c>
      <c r="L340" s="28" t="str" cm="1">
        <f t="array" ref="L340">IFERROR(IF(C340="","",IF(ISNUMBER(SEARCH("kontakt",C340)),IF(H340="","",_xlfn.IFS(C340="grupi supervisioon (kontakt)",324.88,C340="individuaalne supervisioon (kontakt)",65.1,C340="asutuse juhi supervisioon (kontakt)",65.1)),_xlfn.IFS(C340="grupi supervisioon (veeb)",320.8376,C340="individuaalne supervisioon (veeb)",55.8,C340="asutuse juhi supervisioon (veeb)",55.8))),"")</f>
        <v/>
      </c>
      <c r="M340" s="19" t="str">
        <f t="shared" si="17"/>
        <v/>
      </c>
      <c r="N340" s="20" t="str">
        <f t="shared" si="15"/>
        <v/>
      </c>
      <c r="O340" s="7"/>
      <c r="P340" s="7"/>
    </row>
    <row r="341" spans="2:16" x14ac:dyDescent="0.35">
      <c r="B341" s="13"/>
      <c r="C341" s="13"/>
      <c r="D341" s="13"/>
      <c r="E341" s="13"/>
      <c r="F341" s="13"/>
      <c r="G341" s="13"/>
      <c r="H341" s="13"/>
      <c r="I341" s="13"/>
      <c r="J341" s="13"/>
      <c r="K341" s="28" t="str">
        <f t="shared" si="16"/>
        <v/>
      </c>
      <c r="L341" s="28" t="str" cm="1">
        <f t="array" ref="L341">IFERROR(IF(C341="","",IF(ISNUMBER(SEARCH("kontakt",C341)),IF(H341="","",_xlfn.IFS(C341="grupi supervisioon (kontakt)",324.88,C341="individuaalne supervisioon (kontakt)",65.1,C341="asutuse juhi supervisioon (kontakt)",65.1)),_xlfn.IFS(C341="grupi supervisioon (veeb)",320.8376,C341="individuaalne supervisioon (veeb)",55.8,C341="asutuse juhi supervisioon (veeb)",55.8))),"")</f>
        <v/>
      </c>
      <c r="M341" s="19" t="str">
        <f t="shared" si="17"/>
        <v/>
      </c>
      <c r="N341" s="20" t="str">
        <f t="shared" si="15"/>
        <v/>
      </c>
      <c r="O341" s="7"/>
      <c r="P341" s="7"/>
    </row>
    <row r="342" spans="2:16" x14ac:dyDescent="0.35">
      <c r="B342" s="13"/>
      <c r="C342" s="13"/>
      <c r="D342" s="13"/>
      <c r="E342" s="13"/>
      <c r="F342" s="13"/>
      <c r="G342" s="13"/>
      <c r="H342" s="13"/>
      <c r="I342" s="13"/>
      <c r="J342" s="13"/>
      <c r="K342" s="28" t="str">
        <f t="shared" si="16"/>
        <v/>
      </c>
      <c r="L342" s="28" t="str" cm="1">
        <f t="array" ref="L342">IFERROR(IF(C342="","",IF(ISNUMBER(SEARCH("kontakt",C342)),IF(H342="","",_xlfn.IFS(C342="grupi supervisioon (kontakt)",324.88,C342="individuaalne supervisioon (kontakt)",65.1,C342="asutuse juhi supervisioon (kontakt)",65.1)),_xlfn.IFS(C342="grupi supervisioon (veeb)",320.8376,C342="individuaalne supervisioon (veeb)",55.8,C342="asutuse juhi supervisioon (veeb)",55.8))),"")</f>
        <v/>
      </c>
      <c r="M342" s="19" t="str">
        <f t="shared" si="17"/>
        <v/>
      </c>
      <c r="N342" s="20" t="str">
        <f t="shared" si="15"/>
        <v/>
      </c>
      <c r="O342" s="7"/>
      <c r="P342" s="7"/>
    </row>
    <row r="343" spans="2:16" x14ac:dyDescent="0.35">
      <c r="B343" s="13"/>
      <c r="C343" s="13"/>
      <c r="D343" s="13"/>
      <c r="E343" s="13"/>
      <c r="F343" s="13"/>
      <c r="G343" s="13"/>
      <c r="H343" s="13"/>
      <c r="I343" s="13"/>
      <c r="J343" s="13"/>
      <c r="K343" s="28" t="str">
        <f t="shared" si="16"/>
        <v/>
      </c>
      <c r="L343" s="28" t="str" cm="1">
        <f t="array" ref="L343">IFERROR(IF(C343="","",IF(ISNUMBER(SEARCH("kontakt",C343)),IF(H343="","",_xlfn.IFS(C343="grupi supervisioon (kontakt)",324.88,C343="individuaalne supervisioon (kontakt)",65.1,C343="asutuse juhi supervisioon (kontakt)",65.1)),_xlfn.IFS(C343="grupi supervisioon (veeb)",320.8376,C343="individuaalne supervisioon (veeb)",55.8,C343="asutuse juhi supervisioon (veeb)",55.8))),"")</f>
        <v/>
      </c>
      <c r="M343" s="19" t="str">
        <f t="shared" si="17"/>
        <v/>
      </c>
      <c r="N343" s="20" t="str">
        <f t="shared" si="15"/>
        <v/>
      </c>
      <c r="O343" s="7"/>
      <c r="P343" s="7"/>
    </row>
    <row r="344" spans="2:16" x14ac:dyDescent="0.35">
      <c r="B344" s="13"/>
      <c r="C344" s="13"/>
      <c r="D344" s="13"/>
      <c r="E344" s="13"/>
      <c r="F344" s="13"/>
      <c r="G344" s="13"/>
      <c r="H344" s="13"/>
      <c r="I344" s="13"/>
      <c r="J344" s="13"/>
      <c r="K344" s="28" t="str">
        <f t="shared" si="16"/>
        <v/>
      </c>
      <c r="L344" s="28" t="str" cm="1">
        <f t="array" ref="L344">IFERROR(IF(C344="","",IF(ISNUMBER(SEARCH("kontakt",C344)),IF(H344="","",_xlfn.IFS(C344="grupi supervisioon (kontakt)",324.88,C344="individuaalne supervisioon (kontakt)",65.1,C344="asutuse juhi supervisioon (kontakt)",65.1)),_xlfn.IFS(C344="grupi supervisioon (veeb)",320.8376,C344="individuaalne supervisioon (veeb)",55.8,C344="asutuse juhi supervisioon (veeb)",55.8))),"")</f>
        <v/>
      </c>
      <c r="M344" s="19" t="str">
        <f t="shared" si="17"/>
        <v/>
      </c>
      <c r="N344" s="20" t="str">
        <f t="shared" si="15"/>
        <v/>
      </c>
      <c r="O344" s="7"/>
      <c r="P344" s="7"/>
    </row>
    <row r="345" spans="2:16" x14ac:dyDescent="0.35">
      <c r="B345" s="13"/>
      <c r="C345" s="13"/>
      <c r="D345" s="13"/>
      <c r="E345" s="13"/>
      <c r="F345" s="13"/>
      <c r="G345" s="13"/>
      <c r="H345" s="13"/>
      <c r="I345" s="13"/>
      <c r="J345" s="13"/>
      <c r="K345" s="28" t="str">
        <f t="shared" si="16"/>
        <v/>
      </c>
      <c r="L345" s="28" t="str" cm="1">
        <f t="array" ref="L345">IFERROR(IF(C345="","",IF(ISNUMBER(SEARCH("kontakt",C345)),IF(H345="","",_xlfn.IFS(C345="grupi supervisioon (kontakt)",324.88,C345="individuaalne supervisioon (kontakt)",65.1,C345="asutuse juhi supervisioon (kontakt)",65.1)),_xlfn.IFS(C345="grupi supervisioon (veeb)",320.8376,C345="individuaalne supervisioon (veeb)",55.8,C345="asutuse juhi supervisioon (veeb)",55.8))),"")</f>
        <v/>
      </c>
      <c r="M345" s="19" t="str">
        <f t="shared" si="17"/>
        <v/>
      </c>
      <c r="N345" s="20" t="str">
        <f t="shared" si="15"/>
        <v/>
      </c>
      <c r="O345" s="7"/>
      <c r="P345" s="7"/>
    </row>
    <row r="346" spans="2:16" x14ac:dyDescent="0.35">
      <c r="B346" s="13"/>
      <c r="C346" s="13"/>
      <c r="D346" s="13"/>
      <c r="E346" s="13"/>
      <c r="F346" s="13"/>
      <c r="G346" s="13"/>
      <c r="H346" s="13"/>
      <c r="I346" s="13"/>
      <c r="J346" s="13"/>
      <c r="K346" s="28" t="str">
        <f t="shared" si="16"/>
        <v/>
      </c>
      <c r="L346" s="28" t="str" cm="1">
        <f t="array" ref="L346">IFERROR(IF(C346="","",IF(ISNUMBER(SEARCH("kontakt",C346)),IF(H346="","",_xlfn.IFS(C346="grupi supervisioon (kontakt)",324.88,C346="individuaalne supervisioon (kontakt)",65.1,C346="asutuse juhi supervisioon (kontakt)",65.1)),_xlfn.IFS(C346="grupi supervisioon (veeb)",320.8376,C346="individuaalne supervisioon (veeb)",55.8,C346="asutuse juhi supervisioon (veeb)",55.8))),"")</f>
        <v/>
      </c>
      <c r="M346" s="19" t="str">
        <f t="shared" si="17"/>
        <v/>
      </c>
      <c r="N346" s="20" t="str">
        <f t="shared" si="15"/>
        <v/>
      </c>
      <c r="O346" s="7"/>
      <c r="P346" s="7"/>
    </row>
    <row r="347" spans="2:16" x14ac:dyDescent="0.35">
      <c r="B347" s="13"/>
      <c r="C347" s="13"/>
      <c r="D347" s="13"/>
      <c r="E347" s="13"/>
      <c r="F347" s="13"/>
      <c r="G347" s="13"/>
      <c r="H347" s="13"/>
      <c r="I347" s="13"/>
      <c r="J347" s="13"/>
      <c r="K347" s="28" t="str">
        <f t="shared" si="16"/>
        <v/>
      </c>
      <c r="L347" s="28" t="str" cm="1">
        <f t="array" ref="L347">IFERROR(IF(C347="","",IF(ISNUMBER(SEARCH("kontakt",C347)),IF(H347="","",_xlfn.IFS(C347="grupi supervisioon (kontakt)",324.88,C347="individuaalne supervisioon (kontakt)",65.1,C347="asutuse juhi supervisioon (kontakt)",65.1)),_xlfn.IFS(C347="grupi supervisioon (veeb)",320.8376,C347="individuaalne supervisioon (veeb)",55.8,C347="asutuse juhi supervisioon (veeb)",55.8))),"")</f>
        <v/>
      </c>
      <c r="M347" s="19" t="str">
        <f t="shared" si="17"/>
        <v/>
      </c>
      <c r="N347" s="20" t="str">
        <f t="shared" si="15"/>
        <v/>
      </c>
      <c r="O347" s="7"/>
      <c r="P347" s="7"/>
    </row>
    <row r="348" spans="2:16" x14ac:dyDescent="0.35">
      <c r="B348" s="13"/>
      <c r="C348" s="13"/>
      <c r="D348" s="13"/>
      <c r="E348" s="13"/>
      <c r="F348" s="13"/>
      <c r="G348" s="13"/>
      <c r="H348" s="13"/>
      <c r="I348" s="13"/>
      <c r="J348" s="13"/>
      <c r="K348" s="28" t="str">
        <f t="shared" si="16"/>
        <v/>
      </c>
      <c r="L348" s="28" t="str" cm="1">
        <f t="array" ref="L348">IFERROR(IF(C348="","",IF(ISNUMBER(SEARCH("kontakt",C348)),IF(H348="","",_xlfn.IFS(C348="grupi supervisioon (kontakt)",324.88,C348="individuaalne supervisioon (kontakt)",65.1,C348="asutuse juhi supervisioon (kontakt)",65.1)),_xlfn.IFS(C348="grupi supervisioon (veeb)",320.8376,C348="individuaalne supervisioon (veeb)",55.8,C348="asutuse juhi supervisioon (veeb)",55.8))),"")</f>
        <v/>
      </c>
      <c r="M348" s="19" t="str">
        <f t="shared" si="17"/>
        <v/>
      </c>
      <c r="N348" s="20" t="str">
        <f t="shared" si="15"/>
        <v/>
      </c>
      <c r="O348" s="7"/>
      <c r="P348" s="7"/>
    </row>
    <row r="349" spans="2:16" x14ac:dyDescent="0.35">
      <c r="B349" s="13"/>
      <c r="C349" s="13"/>
      <c r="D349" s="13"/>
      <c r="E349" s="13"/>
      <c r="F349" s="13"/>
      <c r="G349" s="13"/>
      <c r="H349" s="13"/>
      <c r="I349" s="13"/>
      <c r="J349" s="13"/>
      <c r="K349" s="28" t="str">
        <f t="shared" si="16"/>
        <v/>
      </c>
      <c r="L349" s="28" t="str" cm="1">
        <f t="array" ref="L349">IFERROR(IF(C349="","",IF(ISNUMBER(SEARCH("kontakt",C349)),IF(H349="","",_xlfn.IFS(C349="grupi supervisioon (kontakt)",324.88,C349="individuaalne supervisioon (kontakt)",65.1,C349="asutuse juhi supervisioon (kontakt)",65.1)),_xlfn.IFS(C349="grupi supervisioon (veeb)",320.8376,C349="individuaalne supervisioon (veeb)",55.8,C349="asutuse juhi supervisioon (veeb)",55.8))),"")</f>
        <v/>
      </c>
      <c r="M349" s="19" t="str">
        <f t="shared" si="17"/>
        <v/>
      </c>
      <c r="N349" s="20" t="str">
        <f t="shared" si="15"/>
        <v/>
      </c>
      <c r="O349" s="7"/>
      <c r="P349" s="7"/>
    </row>
    <row r="350" spans="2:16" x14ac:dyDescent="0.35">
      <c r="B350" s="13"/>
      <c r="C350" s="13"/>
      <c r="D350" s="13"/>
      <c r="E350" s="13"/>
      <c r="F350" s="13"/>
      <c r="G350" s="13"/>
      <c r="H350" s="13"/>
      <c r="I350" s="13"/>
      <c r="J350" s="13"/>
      <c r="K350" s="28" t="str">
        <f t="shared" si="16"/>
        <v/>
      </c>
      <c r="L350" s="28" t="str" cm="1">
        <f t="array" ref="L350">IFERROR(IF(C350="","",IF(ISNUMBER(SEARCH("kontakt",C350)),IF(H350="","",_xlfn.IFS(C350="grupi supervisioon (kontakt)",324.88,C350="individuaalne supervisioon (kontakt)",65.1,C350="asutuse juhi supervisioon (kontakt)",65.1)),_xlfn.IFS(C350="grupi supervisioon (veeb)",320.8376,C350="individuaalne supervisioon (veeb)",55.8,C350="asutuse juhi supervisioon (veeb)",55.8))),"")</f>
        <v/>
      </c>
      <c r="M350" s="19" t="str">
        <f t="shared" si="17"/>
        <v/>
      </c>
      <c r="N350" s="20" t="str">
        <f t="shared" si="15"/>
        <v/>
      </c>
      <c r="O350" s="7"/>
      <c r="P350" s="7"/>
    </row>
    <row r="351" spans="2:16" x14ac:dyDescent="0.35">
      <c r="B351" s="13"/>
      <c r="C351" s="13"/>
      <c r="D351" s="13"/>
      <c r="E351" s="13"/>
      <c r="F351" s="13"/>
      <c r="G351" s="13"/>
      <c r="H351" s="13"/>
      <c r="I351" s="13"/>
      <c r="J351" s="13"/>
      <c r="K351" s="28" t="str">
        <f t="shared" si="16"/>
        <v/>
      </c>
      <c r="L351" s="28" t="str" cm="1">
        <f t="array" ref="L351">IFERROR(IF(C351="","",IF(ISNUMBER(SEARCH("kontakt",C351)),IF(H351="","",_xlfn.IFS(C351="grupi supervisioon (kontakt)",324.88,C351="individuaalne supervisioon (kontakt)",65.1,C351="asutuse juhi supervisioon (kontakt)",65.1)),_xlfn.IFS(C351="grupi supervisioon (veeb)",320.8376,C351="individuaalne supervisioon (veeb)",55.8,C351="asutuse juhi supervisioon (veeb)",55.8))),"")</f>
        <v/>
      </c>
      <c r="M351" s="19" t="str">
        <f t="shared" si="17"/>
        <v/>
      </c>
      <c r="N351" s="20" t="str">
        <f t="shared" si="15"/>
        <v/>
      </c>
      <c r="O351" s="7"/>
      <c r="P351" s="7"/>
    </row>
    <row r="352" spans="2:16" x14ac:dyDescent="0.35">
      <c r="B352" s="13"/>
      <c r="C352" s="13"/>
      <c r="D352" s="13"/>
      <c r="E352" s="13"/>
      <c r="F352" s="13"/>
      <c r="G352" s="13"/>
      <c r="H352" s="13"/>
      <c r="I352" s="13"/>
      <c r="J352" s="13"/>
      <c r="K352" s="28" t="str">
        <f t="shared" si="16"/>
        <v/>
      </c>
      <c r="L352" s="28" t="str" cm="1">
        <f t="array" ref="L352">IFERROR(IF(C352="","",IF(ISNUMBER(SEARCH("kontakt",C352)),IF(H352="","",_xlfn.IFS(C352="grupi supervisioon (kontakt)",324.88,C352="individuaalne supervisioon (kontakt)",65.1,C352="asutuse juhi supervisioon (kontakt)",65.1)),_xlfn.IFS(C352="grupi supervisioon (veeb)",320.8376,C352="individuaalne supervisioon (veeb)",55.8,C352="asutuse juhi supervisioon (veeb)",55.8))),"")</f>
        <v/>
      </c>
      <c r="M352" s="19" t="str">
        <f t="shared" si="17"/>
        <v/>
      </c>
      <c r="N352" s="20" t="str">
        <f t="shared" si="15"/>
        <v/>
      </c>
      <c r="O352" s="7"/>
      <c r="P352" s="7"/>
    </row>
    <row r="353" spans="2:16" x14ac:dyDescent="0.35">
      <c r="B353" s="13"/>
      <c r="C353" s="13"/>
      <c r="D353" s="13"/>
      <c r="E353" s="13"/>
      <c r="F353" s="13"/>
      <c r="G353" s="13"/>
      <c r="H353" s="13"/>
      <c r="I353" s="13"/>
      <c r="J353" s="13"/>
      <c r="K353" s="28" t="str">
        <f t="shared" si="16"/>
        <v/>
      </c>
      <c r="L353" s="28" t="str" cm="1">
        <f t="array" ref="L353">IFERROR(IF(C353="","",IF(ISNUMBER(SEARCH("kontakt",C353)),IF(H353="","",_xlfn.IFS(C353="grupi supervisioon (kontakt)",324.88,C353="individuaalne supervisioon (kontakt)",65.1,C353="asutuse juhi supervisioon (kontakt)",65.1)),_xlfn.IFS(C353="grupi supervisioon (veeb)",320.8376,C353="individuaalne supervisioon (veeb)",55.8,C353="asutuse juhi supervisioon (veeb)",55.8))),"")</f>
        <v/>
      </c>
      <c r="M353" s="19" t="str">
        <f t="shared" si="17"/>
        <v/>
      </c>
      <c r="N353" s="20" t="str">
        <f t="shared" si="15"/>
        <v/>
      </c>
      <c r="O353" s="7"/>
      <c r="P353" s="7"/>
    </row>
    <row r="354" spans="2:16" x14ac:dyDescent="0.35">
      <c r="B354" s="13"/>
      <c r="C354" s="13"/>
      <c r="D354" s="13"/>
      <c r="E354" s="13"/>
      <c r="F354" s="13"/>
      <c r="G354" s="13"/>
      <c r="H354" s="13"/>
      <c r="I354" s="13"/>
      <c r="J354" s="13"/>
      <c r="K354" s="28" t="str">
        <f t="shared" si="16"/>
        <v/>
      </c>
      <c r="L354" s="28" t="str" cm="1">
        <f t="array" ref="L354">IFERROR(IF(C354="","",IF(ISNUMBER(SEARCH("kontakt",C354)),IF(H354="","",_xlfn.IFS(C354="grupi supervisioon (kontakt)",324.88,C354="individuaalne supervisioon (kontakt)",65.1,C354="asutuse juhi supervisioon (kontakt)",65.1)),_xlfn.IFS(C354="grupi supervisioon (veeb)",320.8376,C354="individuaalne supervisioon (veeb)",55.8,C354="asutuse juhi supervisioon (veeb)",55.8))),"")</f>
        <v/>
      </c>
      <c r="M354" s="19" t="str">
        <f t="shared" si="17"/>
        <v/>
      </c>
      <c r="N354" s="20" t="str">
        <f t="shared" si="15"/>
        <v/>
      </c>
      <c r="O354" s="7"/>
      <c r="P354" s="7"/>
    </row>
    <row r="355" spans="2:16" x14ac:dyDescent="0.35">
      <c r="B355" s="13"/>
      <c r="C355" s="13"/>
      <c r="D355" s="13"/>
      <c r="E355" s="13"/>
      <c r="F355" s="13"/>
      <c r="G355" s="13"/>
      <c r="H355" s="13"/>
      <c r="I355" s="13"/>
      <c r="J355" s="13"/>
      <c r="K355" s="28" t="str">
        <f t="shared" si="16"/>
        <v/>
      </c>
      <c r="L355" s="28" t="str" cm="1">
        <f t="array" ref="L355">IFERROR(IF(C355="","",IF(ISNUMBER(SEARCH("kontakt",C355)),IF(H355="","",_xlfn.IFS(C355="grupi supervisioon (kontakt)",324.88,C355="individuaalne supervisioon (kontakt)",65.1,C355="asutuse juhi supervisioon (kontakt)",65.1)),_xlfn.IFS(C355="grupi supervisioon (veeb)",320.8376,C355="individuaalne supervisioon (veeb)",55.8,C355="asutuse juhi supervisioon (veeb)",55.8))),"")</f>
        <v/>
      </c>
      <c r="M355" s="19" t="str">
        <f t="shared" si="17"/>
        <v/>
      </c>
      <c r="N355" s="20" t="str">
        <f t="shared" si="15"/>
        <v/>
      </c>
      <c r="O355" s="7"/>
      <c r="P355" s="7"/>
    </row>
    <row r="356" spans="2:16" x14ac:dyDescent="0.35">
      <c r="B356" s="13"/>
      <c r="C356" s="13"/>
      <c r="D356" s="13"/>
      <c r="E356" s="13"/>
      <c r="F356" s="13"/>
      <c r="G356" s="13"/>
      <c r="H356" s="13"/>
      <c r="I356" s="13"/>
      <c r="J356" s="13"/>
      <c r="K356" s="28" t="str">
        <f t="shared" si="16"/>
        <v/>
      </c>
      <c r="L356" s="28" t="str" cm="1">
        <f t="array" ref="L356">IFERROR(IF(C356="","",IF(ISNUMBER(SEARCH("kontakt",C356)),IF(H356="","",_xlfn.IFS(C356="grupi supervisioon (kontakt)",324.88,C356="individuaalne supervisioon (kontakt)",65.1,C356="asutuse juhi supervisioon (kontakt)",65.1)),_xlfn.IFS(C356="grupi supervisioon (veeb)",320.8376,C356="individuaalne supervisioon (veeb)",55.8,C356="asutuse juhi supervisioon (veeb)",55.8))),"")</f>
        <v/>
      </c>
      <c r="M356" s="19" t="str">
        <f t="shared" si="17"/>
        <v/>
      </c>
      <c r="N356" s="20" t="str">
        <f t="shared" si="15"/>
        <v/>
      </c>
      <c r="O356" s="7"/>
      <c r="P356" s="7"/>
    </row>
    <row r="357" spans="2:16" x14ac:dyDescent="0.35">
      <c r="B357" s="13"/>
      <c r="C357" s="13"/>
      <c r="D357" s="13"/>
      <c r="E357" s="13"/>
      <c r="F357" s="13"/>
      <c r="G357" s="13"/>
      <c r="H357" s="13"/>
      <c r="I357" s="13"/>
      <c r="J357" s="13"/>
      <c r="K357" s="28" t="str">
        <f t="shared" si="16"/>
        <v/>
      </c>
      <c r="L357" s="28" t="str" cm="1">
        <f t="array" ref="L357">IFERROR(IF(C357="","",IF(ISNUMBER(SEARCH("kontakt",C357)),IF(H357="","",_xlfn.IFS(C357="grupi supervisioon (kontakt)",324.88,C357="individuaalne supervisioon (kontakt)",65.1,C357="asutuse juhi supervisioon (kontakt)",65.1)),_xlfn.IFS(C357="grupi supervisioon (veeb)",320.8376,C357="individuaalne supervisioon (veeb)",55.8,C357="asutuse juhi supervisioon (veeb)",55.8))),"")</f>
        <v/>
      </c>
      <c r="M357" s="19" t="str">
        <f t="shared" si="17"/>
        <v/>
      </c>
      <c r="N357" s="20" t="str">
        <f t="shared" si="15"/>
        <v/>
      </c>
      <c r="O357" s="7"/>
      <c r="P357" s="7"/>
    </row>
    <row r="358" spans="2:16" x14ac:dyDescent="0.35">
      <c r="B358" s="13"/>
      <c r="C358" s="13"/>
      <c r="D358" s="13"/>
      <c r="E358" s="13"/>
      <c r="F358" s="13"/>
      <c r="G358" s="13"/>
      <c r="H358" s="13"/>
      <c r="I358" s="13"/>
      <c r="J358" s="13"/>
      <c r="K358" s="28" t="str">
        <f t="shared" si="16"/>
        <v/>
      </c>
      <c r="L358" s="28" t="str" cm="1">
        <f t="array" ref="L358">IFERROR(IF(C358="","",IF(ISNUMBER(SEARCH("kontakt",C358)),IF(H358="","",_xlfn.IFS(C358="grupi supervisioon (kontakt)",324.88,C358="individuaalne supervisioon (kontakt)",65.1,C358="asutuse juhi supervisioon (kontakt)",65.1)),_xlfn.IFS(C358="grupi supervisioon (veeb)",320.8376,C358="individuaalne supervisioon (veeb)",55.8,C358="asutuse juhi supervisioon (veeb)",55.8))),"")</f>
        <v/>
      </c>
      <c r="M358" s="19" t="str">
        <f t="shared" si="17"/>
        <v/>
      </c>
      <c r="N358" s="20" t="str">
        <f t="shared" si="15"/>
        <v/>
      </c>
      <c r="O358" s="7"/>
      <c r="P358" s="7"/>
    </row>
    <row r="359" spans="2:16" x14ac:dyDescent="0.35">
      <c r="B359" s="13"/>
      <c r="C359" s="13"/>
      <c r="D359" s="13"/>
      <c r="E359" s="13"/>
      <c r="F359" s="13"/>
      <c r="G359" s="13"/>
      <c r="H359" s="13"/>
      <c r="I359" s="13"/>
      <c r="J359" s="13"/>
      <c r="K359" s="28" t="str">
        <f t="shared" si="16"/>
        <v/>
      </c>
      <c r="L359" s="28" t="str" cm="1">
        <f t="array" ref="L359">IFERROR(IF(C359="","",IF(ISNUMBER(SEARCH("kontakt",C359)),IF(H359="","",_xlfn.IFS(C359="grupi supervisioon (kontakt)",324.88,C359="individuaalne supervisioon (kontakt)",65.1,C359="asutuse juhi supervisioon (kontakt)",65.1)),_xlfn.IFS(C359="grupi supervisioon (veeb)",320.8376,C359="individuaalne supervisioon (veeb)",55.8,C359="asutuse juhi supervisioon (veeb)",55.8))),"")</f>
        <v/>
      </c>
      <c r="M359" s="19" t="str">
        <f t="shared" si="17"/>
        <v/>
      </c>
      <c r="N359" s="20" t="str">
        <f t="shared" si="15"/>
        <v/>
      </c>
      <c r="O359" s="7"/>
      <c r="P359" s="7"/>
    </row>
    <row r="360" spans="2:16" x14ac:dyDescent="0.35">
      <c r="B360" s="13"/>
      <c r="C360" s="13"/>
      <c r="D360" s="13"/>
      <c r="E360" s="13"/>
      <c r="F360" s="13"/>
      <c r="G360" s="13"/>
      <c r="H360" s="13"/>
      <c r="I360" s="13"/>
      <c r="J360" s="13"/>
      <c r="K360" s="28" t="str">
        <f t="shared" si="16"/>
        <v/>
      </c>
      <c r="L360" s="28" t="str" cm="1">
        <f t="array" ref="L360">IFERROR(IF(C360="","",IF(ISNUMBER(SEARCH("kontakt",C360)),IF(H360="","",_xlfn.IFS(C360="grupi supervisioon (kontakt)",324.88,C360="individuaalne supervisioon (kontakt)",65.1,C360="asutuse juhi supervisioon (kontakt)",65.1)),_xlfn.IFS(C360="grupi supervisioon (veeb)",320.8376,C360="individuaalne supervisioon (veeb)",55.8,C360="asutuse juhi supervisioon (veeb)",55.8))),"")</f>
        <v/>
      </c>
      <c r="M360" s="19" t="str">
        <f t="shared" si="17"/>
        <v/>
      </c>
      <c r="N360" s="20" t="str">
        <f t="shared" si="15"/>
        <v/>
      </c>
      <c r="O360" s="7"/>
      <c r="P360" s="7"/>
    </row>
    <row r="361" spans="2:16" x14ac:dyDescent="0.35">
      <c r="B361" s="13"/>
      <c r="C361" s="13"/>
      <c r="D361" s="13"/>
      <c r="E361" s="13"/>
      <c r="F361" s="13"/>
      <c r="G361" s="13"/>
      <c r="H361" s="13"/>
      <c r="I361" s="13"/>
      <c r="J361" s="13"/>
      <c r="K361" s="28" t="str">
        <f t="shared" si="16"/>
        <v/>
      </c>
      <c r="L361" s="28" t="str" cm="1">
        <f t="array" ref="L361">IFERROR(IF(C361="","",IF(ISNUMBER(SEARCH("kontakt",C361)),IF(H361="","",_xlfn.IFS(C361="grupi supervisioon (kontakt)",324.88,C361="individuaalne supervisioon (kontakt)",65.1,C361="asutuse juhi supervisioon (kontakt)",65.1)),_xlfn.IFS(C361="grupi supervisioon (veeb)",320.8376,C361="individuaalne supervisioon (veeb)",55.8,C361="asutuse juhi supervisioon (veeb)",55.8))),"")</f>
        <v/>
      </c>
      <c r="M361" s="19" t="str">
        <f t="shared" si="17"/>
        <v/>
      </c>
      <c r="N361" s="20" t="str">
        <f t="shared" si="15"/>
        <v/>
      </c>
      <c r="O361" s="7"/>
      <c r="P361" s="7"/>
    </row>
    <row r="362" spans="2:16" x14ac:dyDescent="0.35">
      <c r="B362" s="13"/>
      <c r="C362" s="13"/>
      <c r="D362" s="13"/>
      <c r="E362" s="13"/>
      <c r="F362" s="13"/>
      <c r="G362" s="13"/>
      <c r="H362" s="13"/>
      <c r="I362" s="13"/>
      <c r="J362" s="13"/>
      <c r="K362" s="28" t="str">
        <f t="shared" si="16"/>
        <v/>
      </c>
      <c r="L362" s="28" t="str" cm="1">
        <f t="array" ref="L362">IFERROR(IF(C362="","",IF(ISNUMBER(SEARCH("kontakt",C362)),IF(H362="","",_xlfn.IFS(C362="grupi supervisioon (kontakt)",324.88,C362="individuaalne supervisioon (kontakt)",65.1,C362="asutuse juhi supervisioon (kontakt)",65.1)),_xlfn.IFS(C362="grupi supervisioon (veeb)",320.8376,C362="individuaalne supervisioon (veeb)",55.8,C362="asutuse juhi supervisioon (veeb)",55.8))),"")</f>
        <v/>
      </c>
      <c r="M362" s="19" t="str">
        <f t="shared" si="17"/>
        <v/>
      </c>
      <c r="N362" s="20" t="str">
        <f t="shared" si="15"/>
        <v/>
      </c>
      <c r="O362" s="7"/>
      <c r="P362" s="7"/>
    </row>
    <row r="363" spans="2:16" x14ac:dyDescent="0.35">
      <c r="B363" s="13"/>
      <c r="C363" s="13"/>
      <c r="D363" s="13"/>
      <c r="E363" s="13"/>
      <c r="F363" s="13"/>
      <c r="G363" s="13"/>
      <c r="H363" s="13"/>
      <c r="I363" s="13"/>
      <c r="J363" s="13"/>
      <c r="K363" s="28" t="str">
        <f t="shared" si="16"/>
        <v/>
      </c>
      <c r="L363" s="28" t="str" cm="1">
        <f t="array" ref="L363">IFERROR(IF(C363="","",IF(ISNUMBER(SEARCH("kontakt",C363)),IF(H363="","",_xlfn.IFS(C363="grupi supervisioon (kontakt)",324.88,C363="individuaalne supervisioon (kontakt)",65.1,C363="asutuse juhi supervisioon (kontakt)",65.1)),_xlfn.IFS(C363="grupi supervisioon (veeb)",320.8376,C363="individuaalne supervisioon (veeb)",55.8,C363="asutuse juhi supervisioon (veeb)",55.8))),"")</f>
        <v/>
      </c>
      <c r="M363" s="19" t="str">
        <f t="shared" si="17"/>
        <v/>
      </c>
      <c r="N363" s="20" t="str">
        <f t="shared" si="15"/>
        <v/>
      </c>
      <c r="O363" s="7"/>
      <c r="P363" s="7"/>
    </row>
    <row r="364" spans="2:16" x14ac:dyDescent="0.35">
      <c r="B364" s="13"/>
      <c r="C364" s="13"/>
      <c r="D364" s="13"/>
      <c r="E364" s="13"/>
      <c r="F364" s="13"/>
      <c r="G364" s="13"/>
      <c r="H364" s="13"/>
      <c r="I364" s="13"/>
      <c r="J364" s="13"/>
      <c r="K364" s="28" t="str">
        <f t="shared" si="16"/>
        <v/>
      </c>
      <c r="L364" s="28" t="str" cm="1">
        <f t="array" ref="L364">IFERROR(IF(C364="","",IF(ISNUMBER(SEARCH("kontakt",C364)),IF(H364="","",_xlfn.IFS(C364="grupi supervisioon (kontakt)",324.88,C364="individuaalne supervisioon (kontakt)",65.1,C364="asutuse juhi supervisioon (kontakt)",65.1)),_xlfn.IFS(C364="grupi supervisioon (veeb)",320.8376,C364="individuaalne supervisioon (veeb)",55.8,C364="asutuse juhi supervisioon (veeb)",55.8))),"")</f>
        <v/>
      </c>
      <c r="M364" s="19" t="str">
        <f t="shared" si="17"/>
        <v/>
      </c>
      <c r="N364" s="20" t="str">
        <f t="shared" si="15"/>
        <v/>
      </c>
      <c r="O364" s="7"/>
      <c r="P364" s="7"/>
    </row>
    <row r="365" spans="2:16" x14ac:dyDescent="0.35">
      <c r="B365" s="13"/>
      <c r="C365" s="13"/>
      <c r="D365" s="13"/>
      <c r="E365" s="13"/>
      <c r="F365" s="13"/>
      <c r="G365" s="13"/>
      <c r="H365" s="13"/>
      <c r="I365" s="13"/>
      <c r="J365" s="13"/>
      <c r="K365" s="28" t="str">
        <f t="shared" si="16"/>
        <v/>
      </c>
      <c r="L365" s="28" t="str" cm="1">
        <f t="array" ref="L365">IFERROR(IF(C365="","",IF(ISNUMBER(SEARCH("kontakt",C365)),IF(H365="","",_xlfn.IFS(C365="grupi supervisioon (kontakt)",324.88,C365="individuaalne supervisioon (kontakt)",65.1,C365="asutuse juhi supervisioon (kontakt)",65.1)),_xlfn.IFS(C365="grupi supervisioon (veeb)",320.8376,C365="individuaalne supervisioon (veeb)",55.8,C365="asutuse juhi supervisioon (veeb)",55.8))),"")</f>
        <v/>
      </c>
      <c r="M365" s="19" t="str">
        <f t="shared" si="17"/>
        <v/>
      </c>
      <c r="N365" s="20" t="str">
        <f t="shared" si="15"/>
        <v/>
      </c>
      <c r="O365" s="7"/>
      <c r="P365" s="7"/>
    </row>
    <row r="366" spans="2:16" x14ac:dyDescent="0.35">
      <c r="B366" s="13"/>
      <c r="C366" s="13"/>
      <c r="D366" s="13"/>
      <c r="E366" s="13"/>
      <c r="F366" s="13"/>
      <c r="G366" s="13"/>
      <c r="H366" s="13"/>
      <c r="I366" s="13"/>
      <c r="J366" s="13"/>
      <c r="K366" s="28" t="str">
        <f t="shared" si="16"/>
        <v/>
      </c>
      <c r="L366" s="28" t="str" cm="1">
        <f t="array" ref="L366">IFERROR(IF(C366="","",IF(ISNUMBER(SEARCH("kontakt",C366)),IF(H366="","",_xlfn.IFS(C366="grupi supervisioon (kontakt)",324.88,C366="individuaalne supervisioon (kontakt)",65.1,C366="asutuse juhi supervisioon (kontakt)",65.1)),_xlfn.IFS(C366="grupi supervisioon (veeb)",320.8376,C366="individuaalne supervisioon (veeb)",55.8,C366="asutuse juhi supervisioon (veeb)",55.8))),"")</f>
        <v/>
      </c>
      <c r="M366" s="19" t="str">
        <f t="shared" si="17"/>
        <v/>
      </c>
      <c r="N366" s="20" t="str">
        <f t="shared" si="15"/>
        <v/>
      </c>
      <c r="O366" s="7"/>
      <c r="P366" s="7"/>
    </row>
    <row r="367" spans="2:16" x14ac:dyDescent="0.35">
      <c r="B367" s="13"/>
      <c r="C367" s="13"/>
      <c r="D367" s="13"/>
      <c r="E367" s="13"/>
      <c r="F367" s="13"/>
      <c r="G367" s="13"/>
      <c r="H367" s="13"/>
      <c r="I367" s="13"/>
      <c r="J367" s="13"/>
      <c r="K367" s="28" t="str">
        <f t="shared" si="16"/>
        <v/>
      </c>
      <c r="L367" s="28" t="str" cm="1">
        <f t="array" ref="L367">IFERROR(IF(C367="","",IF(ISNUMBER(SEARCH("kontakt",C367)),IF(H367="","",_xlfn.IFS(C367="grupi supervisioon (kontakt)",324.88,C367="individuaalne supervisioon (kontakt)",65.1,C367="asutuse juhi supervisioon (kontakt)",65.1)),_xlfn.IFS(C367="grupi supervisioon (veeb)",320.8376,C367="individuaalne supervisioon (veeb)",55.8,C367="asutuse juhi supervisioon (veeb)",55.8))),"")</f>
        <v/>
      </c>
      <c r="M367" s="19" t="str">
        <f t="shared" si="17"/>
        <v/>
      </c>
      <c r="N367" s="20" t="str">
        <f t="shared" si="15"/>
        <v/>
      </c>
      <c r="O367" s="7"/>
      <c r="P367" s="7"/>
    </row>
    <row r="368" spans="2:16" x14ac:dyDescent="0.35">
      <c r="B368" s="13"/>
      <c r="C368" s="13"/>
      <c r="D368" s="13"/>
      <c r="E368" s="13"/>
      <c r="F368" s="13"/>
      <c r="G368" s="13"/>
      <c r="H368" s="13"/>
      <c r="I368" s="13"/>
      <c r="J368" s="13"/>
      <c r="K368" s="28" t="str">
        <f t="shared" si="16"/>
        <v/>
      </c>
      <c r="L368" s="28" t="str" cm="1">
        <f t="array" ref="L368">IFERROR(IF(C368="","",IF(ISNUMBER(SEARCH("kontakt",C368)),IF(H368="","",_xlfn.IFS(C368="grupi supervisioon (kontakt)",324.88,C368="individuaalne supervisioon (kontakt)",65.1,C368="asutuse juhi supervisioon (kontakt)",65.1)),_xlfn.IFS(C368="grupi supervisioon (veeb)",320.8376,C368="individuaalne supervisioon (veeb)",55.8,C368="asutuse juhi supervisioon (veeb)",55.8))),"")</f>
        <v/>
      </c>
      <c r="M368" s="19" t="str">
        <f t="shared" si="17"/>
        <v/>
      </c>
      <c r="N368" s="20" t="str">
        <f t="shared" si="15"/>
        <v/>
      </c>
      <c r="O368" s="7"/>
      <c r="P368" s="7"/>
    </row>
    <row r="369" spans="2:16" x14ac:dyDescent="0.35">
      <c r="B369" s="13"/>
      <c r="C369" s="13"/>
      <c r="D369" s="13"/>
      <c r="E369" s="13"/>
      <c r="F369" s="13"/>
      <c r="G369" s="13"/>
      <c r="H369" s="13"/>
      <c r="I369" s="13"/>
      <c r="J369" s="13"/>
      <c r="K369" s="28" t="str">
        <f t="shared" si="16"/>
        <v/>
      </c>
      <c r="L369" s="28" t="str" cm="1">
        <f t="array" ref="L369">IFERROR(IF(C369="","",IF(ISNUMBER(SEARCH("kontakt",C369)),IF(H369="","",_xlfn.IFS(C369="grupi supervisioon (kontakt)",324.88,C369="individuaalne supervisioon (kontakt)",65.1,C369="asutuse juhi supervisioon (kontakt)",65.1)),_xlfn.IFS(C369="grupi supervisioon (veeb)",320.8376,C369="individuaalne supervisioon (veeb)",55.8,C369="asutuse juhi supervisioon (veeb)",55.8))),"")</f>
        <v/>
      </c>
      <c r="M369" s="19" t="str">
        <f t="shared" si="17"/>
        <v/>
      </c>
      <c r="N369" s="20" t="str">
        <f t="shared" si="15"/>
        <v/>
      </c>
      <c r="O369" s="7"/>
      <c r="P369" s="7"/>
    </row>
    <row r="370" spans="2:16" x14ac:dyDescent="0.35">
      <c r="B370" s="13"/>
      <c r="C370" s="13"/>
      <c r="D370" s="13"/>
      <c r="E370" s="13"/>
      <c r="F370" s="13"/>
      <c r="G370" s="13"/>
      <c r="H370" s="13"/>
      <c r="I370" s="13"/>
      <c r="J370" s="13"/>
      <c r="K370" s="28" t="str">
        <f t="shared" si="16"/>
        <v/>
      </c>
      <c r="L370" s="28" t="str" cm="1">
        <f t="array" ref="L370">IFERROR(IF(C370="","",IF(ISNUMBER(SEARCH("kontakt",C370)),IF(H370="","",_xlfn.IFS(C370="grupi supervisioon (kontakt)",324.88,C370="individuaalne supervisioon (kontakt)",65.1,C370="asutuse juhi supervisioon (kontakt)",65.1)),_xlfn.IFS(C370="grupi supervisioon (veeb)",320.8376,C370="individuaalne supervisioon (veeb)",55.8,C370="asutuse juhi supervisioon (veeb)",55.8))),"")</f>
        <v/>
      </c>
      <c r="M370" s="19" t="str">
        <f t="shared" si="17"/>
        <v/>
      </c>
      <c r="N370" s="20" t="str">
        <f t="shared" si="15"/>
        <v/>
      </c>
      <c r="O370" s="7"/>
      <c r="P370" s="7"/>
    </row>
    <row r="371" spans="2:16" x14ac:dyDescent="0.35">
      <c r="B371" s="13"/>
      <c r="C371" s="13"/>
      <c r="D371" s="13"/>
      <c r="E371" s="13"/>
      <c r="F371" s="13"/>
      <c r="G371" s="13"/>
      <c r="H371" s="13"/>
      <c r="I371" s="13"/>
      <c r="J371" s="13"/>
      <c r="K371" s="28" t="str">
        <f t="shared" si="16"/>
        <v/>
      </c>
      <c r="L371" s="28" t="str" cm="1">
        <f t="array" ref="L371">IFERROR(IF(C371="","",IF(ISNUMBER(SEARCH("kontakt",C371)),IF(H371="","",_xlfn.IFS(C371="grupi supervisioon (kontakt)",324.88,C371="individuaalne supervisioon (kontakt)",65.1,C371="asutuse juhi supervisioon (kontakt)",65.1)),_xlfn.IFS(C371="grupi supervisioon (veeb)",320.8376,C371="individuaalne supervisioon (veeb)",55.8,C371="asutuse juhi supervisioon (veeb)",55.8))),"")</f>
        <v/>
      </c>
      <c r="M371" s="19" t="str">
        <f t="shared" si="17"/>
        <v/>
      </c>
      <c r="N371" s="20" t="str">
        <f t="shared" si="15"/>
        <v/>
      </c>
      <c r="O371" s="7"/>
      <c r="P371" s="7"/>
    </row>
    <row r="372" spans="2:16" x14ac:dyDescent="0.35">
      <c r="B372" s="13"/>
      <c r="C372" s="13"/>
      <c r="D372" s="13"/>
      <c r="E372" s="13"/>
      <c r="F372" s="13"/>
      <c r="G372" s="13"/>
      <c r="H372" s="13"/>
      <c r="I372" s="13"/>
      <c r="J372" s="13"/>
      <c r="K372" s="28" t="str">
        <f t="shared" si="16"/>
        <v/>
      </c>
      <c r="L372" s="28" t="str" cm="1">
        <f t="array" ref="L372">IFERROR(IF(C372="","",IF(ISNUMBER(SEARCH("kontakt",C372)),IF(H372="","",_xlfn.IFS(C372="grupi supervisioon (kontakt)",324.88,C372="individuaalne supervisioon (kontakt)",65.1,C372="asutuse juhi supervisioon (kontakt)",65.1)),_xlfn.IFS(C372="grupi supervisioon (veeb)",320.8376,C372="individuaalne supervisioon (veeb)",55.8,C372="asutuse juhi supervisioon (veeb)",55.8))),"")</f>
        <v/>
      </c>
      <c r="M372" s="19" t="str">
        <f t="shared" si="17"/>
        <v/>
      </c>
      <c r="N372" s="20" t="str">
        <f t="shared" si="15"/>
        <v/>
      </c>
      <c r="O372" s="7"/>
      <c r="P372" s="7"/>
    </row>
    <row r="373" spans="2:16" x14ac:dyDescent="0.35">
      <c r="B373" s="13"/>
      <c r="C373" s="13"/>
      <c r="D373" s="13"/>
      <c r="E373" s="13"/>
      <c r="F373" s="13"/>
      <c r="G373" s="13"/>
      <c r="H373" s="13"/>
      <c r="I373" s="13"/>
      <c r="J373" s="13"/>
      <c r="K373" s="28" t="str">
        <f t="shared" si="16"/>
        <v/>
      </c>
      <c r="L373" s="28" t="str" cm="1">
        <f t="array" ref="L373">IFERROR(IF(C373="","",IF(ISNUMBER(SEARCH("kontakt",C373)),IF(H373="","",_xlfn.IFS(C373="grupi supervisioon (kontakt)",324.88,C373="individuaalne supervisioon (kontakt)",65.1,C373="asutuse juhi supervisioon (kontakt)",65.1)),_xlfn.IFS(C373="grupi supervisioon (veeb)",320.8376,C373="individuaalne supervisioon (veeb)",55.8,C373="asutuse juhi supervisioon (veeb)",55.8))),"")</f>
        <v/>
      </c>
      <c r="M373" s="19" t="str">
        <f t="shared" si="17"/>
        <v/>
      </c>
      <c r="N373" s="20" t="str">
        <f t="shared" si="15"/>
        <v/>
      </c>
      <c r="O373" s="7"/>
      <c r="P373" s="7"/>
    </row>
    <row r="374" spans="2:16" x14ac:dyDescent="0.35">
      <c r="B374" s="13"/>
      <c r="C374" s="13"/>
      <c r="D374" s="13"/>
      <c r="E374" s="13"/>
      <c r="F374" s="13"/>
      <c r="G374" s="13"/>
      <c r="H374" s="13"/>
      <c r="I374" s="13"/>
      <c r="J374" s="13"/>
      <c r="K374" s="28" t="str">
        <f t="shared" si="16"/>
        <v/>
      </c>
      <c r="L374" s="28" t="str" cm="1">
        <f t="array" ref="L374">IFERROR(IF(C374="","",IF(ISNUMBER(SEARCH("kontakt",C374)),IF(H374="","",_xlfn.IFS(C374="grupi supervisioon (kontakt)",324.88,C374="individuaalne supervisioon (kontakt)",65.1,C374="asutuse juhi supervisioon (kontakt)",65.1)),_xlfn.IFS(C374="grupi supervisioon (veeb)",320.8376,C374="individuaalne supervisioon (veeb)",55.8,C374="asutuse juhi supervisioon (veeb)",55.8))),"")</f>
        <v/>
      </c>
      <c r="M374" s="19" t="str">
        <f t="shared" si="17"/>
        <v/>
      </c>
      <c r="N374" s="20" t="str">
        <f t="shared" si="15"/>
        <v/>
      </c>
      <c r="O374" s="7"/>
      <c r="P374" s="7"/>
    </row>
    <row r="375" spans="2:16" x14ac:dyDescent="0.35">
      <c r="B375" s="13"/>
      <c r="C375" s="13"/>
      <c r="D375" s="13"/>
      <c r="E375" s="13"/>
      <c r="F375" s="13"/>
      <c r="G375" s="13"/>
      <c r="H375" s="13"/>
      <c r="I375" s="13"/>
      <c r="J375" s="13"/>
      <c r="K375" s="28" t="str">
        <f t="shared" si="16"/>
        <v/>
      </c>
      <c r="L375" s="28" t="str" cm="1">
        <f t="array" ref="L375">IFERROR(IF(C375="","",IF(ISNUMBER(SEARCH("kontakt",C375)),IF(H375="","",_xlfn.IFS(C375="grupi supervisioon (kontakt)",324.88,C375="individuaalne supervisioon (kontakt)",65.1,C375="asutuse juhi supervisioon (kontakt)",65.1)),_xlfn.IFS(C375="grupi supervisioon (veeb)",320.8376,C375="individuaalne supervisioon (veeb)",55.8,C375="asutuse juhi supervisioon (veeb)",55.8))),"")</f>
        <v/>
      </c>
      <c r="M375" s="19" t="str">
        <f t="shared" si="17"/>
        <v/>
      </c>
      <c r="N375" s="20" t="str">
        <f t="shared" si="15"/>
        <v/>
      </c>
      <c r="O375" s="7"/>
      <c r="P375" s="7"/>
    </row>
    <row r="376" spans="2:16" x14ac:dyDescent="0.35">
      <c r="B376" s="13"/>
      <c r="C376" s="13"/>
      <c r="D376" s="13"/>
      <c r="E376" s="13"/>
      <c r="F376" s="13"/>
      <c r="G376" s="13"/>
      <c r="H376" s="13"/>
      <c r="I376" s="13"/>
      <c r="J376" s="13"/>
      <c r="K376" s="28" t="str">
        <f t="shared" si="16"/>
        <v/>
      </c>
      <c r="L376" s="28" t="str" cm="1">
        <f t="array" ref="L376">IFERROR(IF(C376="","",IF(ISNUMBER(SEARCH("kontakt",C376)),IF(H376="","",_xlfn.IFS(C376="grupi supervisioon (kontakt)",324.88,C376="individuaalne supervisioon (kontakt)",65.1,C376="asutuse juhi supervisioon (kontakt)",65.1)),_xlfn.IFS(C376="grupi supervisioon (veeb)",320.8376,C376="individuaalne supervisioon (veeb)",55.8,C376="asutuse juhi supervisioon (veeb)",55.8))),"")</f>
        <v/>
      </c>
      <c r="M376" s="19" t="str">
        <f t="shared" si="17"/>
        <v/>
      </c>
      <c r="N376" s="20" t="str">
        <f t="shared" si="15"/>
        <v/>
      </c>
      <c r="O376" s="7"/>
      <c r="P376" s="7"/>
    </row>
    <row r="377" spans="2:16" x14ac:dyDescent="0.35">
      <c r="B377" s="13"/>
      <c r="C377" s="13"/>
      <c r="D377" s="13"/>
      <c r="E377" s="13"/>
      <c r="F377" s="13"/>
      <c r="G377" s="13"/>
      <c r="H377" s="13"/>
      <c r="I377" s="13"/>
      <c r="J377" s="13"/>
      <c r="K377" s="28" t="str">
        <f t="shared" si="16"/>
        <v/>
      </c>
      <c r="L377" s="28" t="str" cm="1">
        <f t="array" ref="L377">IFERROR(IF(C377="","",IF(ISNUMBER(SEARCH("kontakt",C377)),IF(H377="","",_xlfn.IFS(C377="grupi supervisioon (kontakt)",324.88,C377="individuaalne supervisioon (kontakt)",65.1,C377="asutuse juhi supervisioon (kontakt)",65.1)),_xlfn.IFS(C377="grupi supervisioon (veeb)",320.8376,C377="individuaalne supervisioon (veeb)",55.8,C377="asutuse juhi supervisioon (veeb)",55.8))),"")</f>
        <v/>
      </c>
      <c r="M377" s="19" t="str">
        <f t="shared" si="17"/>
        <v/>
      </c>
      <c r="N377" s="20" t="str">
        <f t="shared" si="15"/>
        <v/>
      </c>
      <c r="O377" s="7"/>
      <c r="P377" s="7"/>
    </row>
    <row r="378" spans="2:16" x14ac:dyDescent="0.35">
      <c r="B378" s="13"/>
      <c r="C378" s="13"/>
      <c r="D378" s="13"/>
      <c r="E378" s="13"/>
      <c r="F378" s="13"/>
      <c r="G378" s="13"/>
      <c r="H378" s="13"/>
      <c r="I378" s="13"/>
      <c r="J378" s="13"/>
      <c r="K378" s="28" t="str">
        <f t="shared" si="16"/>
        <v/>
      </c>
      <c r="L378" s="28" t="str" cm="1">
        <f t="array" ref="L378">IFERROR(IF(C378="","",IF(ISNUMBER(SEARCH("kontakt",C378)),IF(H378="","",_xlfn.IFS(C378="grupi supervisioon (kontakt)",324.88,C378="individuaalne supervisioon (kontakt)",65.1,C378="asutuse juhi supervisioon (kontakt)",65.1)),_xlfn.IFS(C378="grupi supervisioon (veeb)",320.8376,C378="individuaalne supervisioon (veeb)",55.8,C378="asutuse juhi supervisioon (veeb)",55.8))),"")</f>
        <v/>
      </c>
      <c r="M378" s="19" t="str">
        <f t="shared" si="17"/>
        <v/>
      </c>
      <c r="N378" s="20" t="str">
        <f t="shared" si="15"/>
        <v/>
      </c>
      <c r="O378" s="7"/>
      <c r="P378" s="7"/>
    </row>
    <row r="379" spans="2:16" x14ac:dyDescent="0.35">
      <c r="B379" s="13"/>
      <c r="C379" s="13"/>
      <c r="D379" s="13"/>
      <c r="E379" s="13"/>
      <c r="F379" s="13"/>
      <c r="G379" s="13"/>
      <c r="H379" s="13"/>
      <c r="I379" s="13"/>
      <c r="J379" s="13"/>
      <c r="K379" s="28" t="str">
        <f t="shared" si="16"/>
        <v/>
      </c>
      <c r="L379" s="28" t="str" cm="1">
        <f t="array" ref="L379">IFERROR(IF(C379="","",IF(ISNUMBER(SEARCH("kontakt",C379)),IF(H379="","",_xlfn.IFS(C379="grupi supervisioon (kontakt)",324.88,C379="individuaalne supervisioon (kontakt)",65.1,C379="asutuse juhi supervisioon (kontakt)",65.1)),_xlfn.IFS(C379="grupi supervisioon (veeb)",320.8376,C379="individuaalne supervisioon (veeb)",55.8,C379="asutuse juhi supervisioon (veeb)",55.8))),"")</f>
        <v/>
      </c>
      <c r="M379" s="19" t="str">
        <f t="shared" si="17"/>
        <v/>
      </c>
      <c r="N379" s="20" t="str">
        <f t="shared" si="15"/>
        <v/>
      </c>
      <c r="O379" s="7"/>
      <c r="P379" s="7"/>
    </row>
    <row r="380" spans="2:16" x14ac:dyDescent="0.35">
      <c r="B380" s="13"/>
      <c r="C380" s="13"/>
      <c r="D380" s="13"/>
      <c r="E380" s="13"/>
      <c r="F380" s="13"/>
      <c r="G380" s="13"/>
      <c r="H380" s="13"/>
      <c r="I380" s="13"/>
      <c r="J380" s="13"/>
      <c r="K380" s="28" t="str">
        <f t="shared" si="16"/>
        <v/>
      </c>
      <c r="L380" s="28" t="str" cm="1">
        <f t="array" ref="L380">IFERROR(IF(C380="","",IF(ISNUMBER(SEARCH("kontakt",C380)),IF(H380="","",_xlfn.IFS(C380="grupi supervisioon (kontakt)",324.88,C380="individuaalne supervisioon (kontakt)",65.1,C380="asutuse juhi supervisioon (kontakt)",65.1)),_xlfn.IFS(C380="grupi supervisioon (veeb)",320.8376,C380="individuaalne supervisioon (veeb)",55.8,C380="asutuse juhi supervisioon (veeb)",55.8))),"")</f>
        <v/>
      </c>
      <c r="M380" s="19" t="str">
        <f t="shared" si="17"/>
        <v/>
      </c>
      <c r="N380" s="20" t="str">
        <f t="shared" si="15"/>
        <v/>
      </c>
      <c r="O380" s="7"/>
      <c r="P380" s="7"/>
    </row>
    <row r="381" spans="2:16" x14ac:dyDescent="0.35">
      <c r="B381" s="13"/>
      <c r="C381" s="13"/>
      <c r="D381" s="13"/>
      <c r="E381" s="13"/>
      <c r="F381" s="13"/>
      <c r="G381" s="13"/>
      <c r="H381" s="13"/>
      <c r="I381" s="13"/>
      <c r="J381" s="13"/>
      <c r="K381" s="28" t="str">
        <f t="shared" si="16"/>
        <v/>
      </c>
      <c r="L381" s="28" t="str" cm="1">
        <f t="array" ref="L381">IFERROR(IF(C381="","",IF(ISNUMBER(SEARCH("kontakt",C381)),IF(H381="","",_xlfn.IFS(C381="grupi supervisioon (kontakt)",324.88,C381="individuaalne supervisioon (kontakt)",65.1,C381="asutuse juhi supervisioon (kontakt)",65.1)),_xlfn.IFS(C381="grupi supervisioon (veeb)",320.8376,C381="individuaalne supervisioon (veeb)",55.8,C381="asutuse juhi supervisioon (veeb)",55.8))),"")</f>
        <v/>
      </c>
      <c r="M381" s="19" t="str">
        <f t="shared" si="17"/>
        <v/>
      </c>
      <c r="N381" s="20" t="str">
        <f t="shared" si="15"/>
        <v/>
      </c>
      <c r="O381" s="7"/>
      <c r="P381" s="7"/>
    </row>
    <row r="382" spans="2:16" x14ac:dyDescent="0.35">
      <c r="B382" s="13"/>
      <c r="C382" s="13"/>
      <c r="D382" s="13"/>
      <c r="E382" s="13"/>
      <c r="F382" s="13"/>
      <c r="G382" s="13"/>
      <c r="H382" s="13"/>
      <c r="I382" s="13"/>
      <c r="J382" s="13"/>
      <c r="K382" s="28" t="str">
        <f t="shared" si="16"/>
        <v/>
      </c>
      <c r="L382" s="28" t="str" cm="1">
        <f t="array" ref="L382">IFERROR(IF(C382="","",IF(ISNUMBER(SEARCH("kontakt",C382)),IF(H382="","",_xlfn.IFS(C382="grupi supervisioon (kontakt)",324.88,C382="individuaalne supervisioon (kontakt)",65.1,C382="asutuse juhi supervisioon (kontakt)",65.1)),_xlfn.IFS(C382="grupi supervisioon (veeb)",320.8376,C382="individuaalne supervisioon (veeb)",55.8,C382="asutuse juhi supervisioon (veeb)",55.8))),"")</f>
        <v/>
      </c>
      <c r="M382" s="19" t="str">
        <f t="shared" si="17"/>
        <v/>
      </c>
      <c r="N382" s="20" t="str">
        <f t="shared" si="15"/>
        <v/>
      </c>
      <c r="O382" s="7"/>
      <c r="P382" s="7"/>
    </row>
    <row r="383" spans="2:16" x14ac:dyDescent="0.35">
      <c r="B383" s="13"/>
      <c r="C383" s="13"/>
      <c r="D383" s="13"/>
      <c r="E383" s="13"/>
      <c r="F383" s="13"/>
      <c r="G383" s="13"/>
      <c r="H383" s="13"/>
      <c r="I383" s="13"/>
      <c r="J383" s="13"/>
      <c r="K383" s="28" t="str">
        <f t="shared" si="16"/>
        <v/>
      </c>
      <c r="L383" s="28" t="str" cm="1">
        <f t="array" ref="L383">IFERROR(IF(C383="","",IF(ISNUMBER(SEARCH("kontakt",C383)),IF(H383="","",_xlfn.IFS(C383="grupi supervisioon (kontakt)",324.88,C383="individuaalne supervisioon (kontakt)",65.1,C383="asutuse juhi supervisioon (kontakt)",65.1)),_xlfn.IFS(C383="grupi supervisioon (veeb)",320.8376,C383="individuaalne supervisioon (veeb)",55.8,C383="asutuse juhi supervisioon (veeb)",55.8))),"")</f>
        <v/>
      </c>
      <c r="M383" s="19" t="str">
        <f t="shared" si="17"/>
        <v/>
      </c>
      <c r="N383" s="20" t="str">
        <f t="shared" si="15"/>
        <v/>
      </c>
      <c r="O383" s="7"/>
      <c r="P383" s="7"/>
    </row>
    <row r="384" spans="2:16" x14ac:dyDescent="0.35">
      <c r="B384" s="13"/>
      <c r="C384" s="13"/>
      <c r="D384" s="13"/>
      <c r="E384" s="13"/>
      <c r="F384" s="13"/>
      <c r="G384" s="13"/>
      <c r="H384" s="13"/>
      <c r="I384" s="13"/>
      <c r="J384" s="13"/>
      <c r="K384" s="28" t="str">
        <f t="shared" si="16"/>
        <v/>
      </c>
      <c r="L384" s="28" t="str" cm="1">
        <f t="array" ref="L384">IFERROR(IF(C384="","",IF(ISNUMBER(SEARCH("kontakt",C384)),IF(H384="","",_xlfn.IFS(C384="grupi supervisioon (kontakt)",324.88,C384="individuaalne supervisioon (kontakt)",65.1,C384="asutuse juhi supervisioon (kontakt)",65.1)),_xlfn.IFS(C384="grupi supervisioon (veeb)",320.8376,C384="individuaalne supervisioon (veeb)",55.8,C384="asutuse juhi supervisioon (veeb)",55.8))),"")</f>
        <v/>
      </c>
      <c r="M384" s="19" t="str">
        <f t="shared" si="17"/>
        <v/>
      </c>
      <c r="N384" s="20" t="str">
        <f t="shared" si="15"/>
        <v/>
      </c>
      <c r="O384" s="7"/>
      <c r="P384" s="7"/>
    </row>
    <row r="385" spans="2:16" x14ac:dyDescent="0.35">
      <c r="B385" s="13"/>
      <c r="C385" s="13"/>
      <c r="D385" s="13"/>
      <c r="E385" s="13"/>
      <c r="F385" s="13"/>
      <c r="G385" s="13"/>
      <c r="H385" s="13"/>
      <c r="I385" s="13"/>
      <c r="J385" s="13"/>
      <c r="K385" s="28" t="str">
        <f t="shared" si="16"/>
        <v/>
      </c>
      <c r="L385" s="28" t="str" cm="1">
        <f t="array" ref="L385">IFERROR(IF(C385="","",IF(ISNUMBER(SEARCH("kontakt",C385)),IF(H385="","",_xlfn.IFS(C385="grupi supervisioon (kontakt)",324.88,C385="individuaalne supervisioon (kontakt)",65.1,C385="asutuse juhi supervisioon (kontakt)",65.1)),_xlfn.IFS(C385="grupi supervisioon (veeb)",320.8376,C385="individuaalne supervisioon (veeb)",55.8,C385="asutuse juhi supervisioon (veeb)",55.8))),"")</f>
        <v/>
      </c>
      <c r="M385" s="19" t="str">
        <f t="shared" si="17"/>
        <v/>
      </c>
      <c r="N385" s="20" t="str">
        <f t="shared" si="15"/>
        <v/>
      </c>
      <c r="O385" s="7"/>
      <c r="P385" s="7"/>
    </row>
    <row r="386" spans="2:16" x14ac:dyDescent="0.35">
      <c r="B386" s="13"/>
      <c r="C386" s="13"/>
      <c r="D386" s="13"/>
      <c r="E386" s="13"/>
      <c r="F386" s="13"/>
      <c r="G386" s="13"/>
      <c r="H386" s="13"/>
      <c r="I386" s="13"/>
      <c r="J386" s="13"/>
      <c r="K386" s="28" t="str">
        <f t="shared" si="16"/>
        <v/>
      </c>
      <c r="L386" s="28" t="str" cm="1">
        <f t="array" ref="L386">IFERROR(IF(C386="","",IF(ISNUMBER(SEARCH("kontakt",C386)),IF(H386="","",_xlfn.IFS(C386="grupi supervisioon (kontakt)",324.88,C386="individuaalne supervisioon (kontakt)",65.1,C386="asutuse juhi supervisioon (kontakt)",65.1)),_xlfn.IFS(C386="grupi supervisioon (veeb)",320.8376,C386="individuaalne supervisioon (veeb)",55.8,C386="asutuse juhi supervisioon (veeb)",55.8))),"")</f>
        <v/>
      </c>
      <c r="M386" s="19" t="str">
        <f t="shared" si="17"/>
        <v/>
      </c>
      <c r="N386" s="20" t="str">
        <f t="shared" si="15"/>
        <v/>
      </c>
      <c r="O386" s="7"/>
      <c r="P386" s="7"/>
    </row>
    <row r="387" spans="2:16" x14ac:dyDescent="0.35">
      <c r="B387" s="13"/>
      <c r="C387" s="13"/>
      <c r="D387" s="13"/>
      <c r="E387" s="13"/>
      <c r="F387" s="13"/>
      <c r="G387" s="13"/>
      <c r="H387" s="13"/>
      <c r="I387" s="13"/>
      <c r="J387" s="13"/>
      <c r="K387" s="28" t="str">
        <f t="shared" si="16"/>
        <v/>
      </c>
      <c r="L387" s="28" t="str" cm="1">
        <f t="array" ref="L387">IFERROR(IF(C387="","",IF(ISNUMBER(SEARCH("kontakt",C387)),IF(H387="","",_xlfn.IFS(C387="grupi supervisioon (kontakt)",324.88,C387="individuaalne supervisioon (kontakt)",65.1,C387="asutuse juhi supervisioon (kontakt)",65.1)),_xlfn.IFS(C387="grupi supervisioon (veeb)",320.8376,C387="individuaalne supervisioon (veeb)",55.8,C387="asutuse juhi supervisioon (veeb)",55.8))),"")</f>
        <v/>
      </c>
      <c r="M387" s="19" t="str">
        <f t="shared" si="17"/>
        <v/>
      </c>
      <c r="N387" s="20" t="str">
        <f t="shared" si="15"/>
        <v/>
      </c>
      <c r="O387" s="7"/>
      <c r="P387" s="7"/>
    </row>
    <row r="388" spans="2:16" x14ac:dyDescent="0.35">
      <c r="B388" s="13"/>
      <c r="C388" s="13"/>
      <c r="D388" s="13"/>
      <c r="E388" s="13"/>
      <c r="F388" s="13"/>
      <c r="G388" s="13"/>
      <c r="H388" s="13"/>
      <c r="I388" s="13"/>
      <c r="J388" s="13"/>
      <c r="K388" s="28" t="str">
        <f t="shared" si="16"/>
        <v/>
      </c>
      <c r="L388" s="28" t="str" cm="1">
        <f t="array" ref="L388">IFERROR(IF(C388="","",IF(ISNUMBER(SEARCH("kontakt",C388)),IF(H388="","",_xlfn.IFS(C388="grupi supervisioon (kontakt)",324.88,C388="individuaalne supervisioon (kontakt)",65.1,C388="asutuse juhi supervisioon (kontakt)",65.1)),_xlfn.IFS(C388="grupi supervisioon (veeb)",320.8376,C388="individuaalne supervisioon (veeb)",55.8,C388="asutuse juhi supervisioon (veeb)",55.8))),"")</f>
        <v/>
      </c>
      <c r="M388" s="19" t="str">
        <f t="shared" si="17"/>
        <v/>
      </c>
      <c r="N388" s="20" t="str">
        <f t="shared" si="15"/>
        <v/>
      </c>
      <c r="O388" s="7"/>
      <c r="P388" s="7"/>
    </row>
    <row r="389" spans="2:16" x14ac:dyDescent="0.35">
      <c r="B389" s="13"/>
      <c r="C389" s="13"/>
      <c r="D389" s="13"/>
      <c r="E389" s="13"/>
      <c r="F389" s="13"/>
      <c r="G389" s="13"/>
      <c r="H389" s="13"/>
      <c r="I389" s="13"/>
      <c r="J389" s="13"/>
      <c r="K389" s="28" t="str">
        <f t="shared" si="16"/>
        <v/>
      </c>
      <c r="L389" s="28" t="str" cm="1">
        <f t="array" ref="L389">IFERROR(IF(C389="","",IF(ISNUMBER(SEARCH("kontakt",C389)),IF(H389="","",_xlfn.IFS(C389="grupi supervisioon (kontakt)",324.88,C389="individuaalne supervisioon (kontakt)",65.1,C389="asutuse juhi supervisioon (kontakt)",65.1)),_xlfn.IFS(C389="grupi supervisioon (veeb)",320.8376,C389="individuaalne supervisioon (veeb)",55.8,C389="asutuse juhi supervisioon (veeb)",55.8))),"")</f>
        <v/>
      </c>
      <c r="M389" s="19" t="str">
        <f t="shared" si="17"/>
        <v/>
      </c>
      <c r="N389" s="20" t="str">
        <f t="shared" si="15"/>
        <v/>
      </c>
      <c r="O389" s="7"/>
      <c r="P389" s="7"/>
    </row>
    <row r="390" spans="2:16" x14ac:dyDescent="0.35">
      <c r="B390" s="13"/>
      <c r="C390" s="13"/>
      <c r="D390" s="13"/>
      <c r="E390" s="13"/>
      <c r="F390" s="13"/>
      <c r="G390" s="13"/>
      <c r="H390" s="13"/>
      <c r="I390" s="13"/>
      <c r="J390" s="13"/>
      <c r="K390" s="28" t="str">
        <f t="shared" si="16"/>
        <v/>
      </c>
      <c r="L390" s="28" t="str" cm="1">
        <f t="array" ref="L390">IFERROR(IF(C390="","",IF(ISNUMBER(SEARCH("kontakt",C390)),IF(H390="","",_xlfn.IFS(C390="grupi supervisioon (kontakt)",324.88,C390="individuaalne supervisioon (kontakt)",65.1,C390="asutuse juhi supervisioon (kontakt)",65.1)),_xlfn.IFS(C390="grupi supervisioon (veeb)",320.8376,C390="individuaalne supervisioon (veeb)",55.8,C390="asutuse juhi supervisioon (veeb)",55.8))),"")</f>
        <v/>
      </c>
      <c r="M390" s="19" t="str">
        <f t="shared" si="17"/>
        <v/>
      </c>
      <c r="N390" s="20" t="str">
        <f t="shared" si="15"/>
        <v/>
      </c>
      <c r="O390" s="7"/>
      <c r="P390" s="7"/>
    </row>
    <row r="391" spans="2:16" x14ac:dyDescent="0.35">
      <c r="B391" s="13"/>
      <c r="C391" s="13"/>
      <c r="D391" s="13"/>
      <c r="E391" s="13"/>
      <c r="F391" s="13"/>
      <c r="G391" s="13"/>
      <c r="H391" s="13"/>
      <c r="I391" s="13"/>
      <c r="J391" s="13"/>
      <c r="K391" s="28" t="str">
        <f t="shared" si="16"/>
        <v/>
      </c>
      <c r="L391" s="28" t="str" cm="1">
        <f t="array" ref="L391">IFERROR(IF(C391="","",IF(ISNUMBER(SEARCH("kontakt",C391)),IF(H391="","",_xlfn.IFS(C391="grupi supervisioon (kontakt)",324.88,C391="individuaalne supervisioon (kontakt)",65.1,C391="asutuse juhi supervisioon (kontakt)",65.1)),_xlfn.IFS(C391="grupi supervisioon (veeb)",320.8376,C391="individuaalne supervisioon (veeb)",55.8,C391="asutuse juhi supervisioon (veeb)",55.8))),"")</f>
        <v/>
      </c>
      <c r="M391" s="19" t="str">
        <f t="shared" si="17"/>
        <v/>
      </c>
      <c r="N391" s="20" t="str">
        <f t="shared" si="15"/>
        <v/>
      </c>
      <c r="O391" s="7"/>
      <c r="P391" s="7"/>
    </row>
    <row r="392" spans="2:16" x14ac:dyDescent="0.35">
      <c r="B392" s="13"/>
      <c r="C392" s="13"/>
      <c r="D392" s="13"/>
      <c r="E392" s="13"/>
      <c r="F392" s="13"/>
      <c r="G392" s="13"/>
      <c r="H392" s="13"/>
      <c r="I392" s="13"/>
      <c r="J392" s="13"/>
      <c r="K392" s="28" t="str">
        <f t="shared" si="16"/>
        <v/>
      </c>
      <c r="L392" s="28" t="str" cm="1">
        <f t="array" ref="L392">IFERROR(IF(C392="","",IF(ISNUMBER(SEARCH("kontakt",C392)),IF(H392="","",_xlfn.IFS(C392="grupi supervisioon (kontakt)",324.88,C392="individuaalne supervisioon (kontakt)",65.1,C392="asutuse juhi supervisioon (kontakt)",65.1)),_xlfn.IFS(C392="grupi supervisioon (veeb)",320.8376,C392="individuaalne supervisioon (veeb)",55.8,C392="asutuse juhi supervisioon (veeb)",55.8))),"")</f>
        <v/>
      </c>
      <c r="M392" s="19" t="str">
        <f t="shared" si="17"/>
        <v/>
      </c>
      <c r="N392" s="20" t="str">
        <f t="shared" si="15"/>
        <v/>
      </c>
      <c r="O392" s="7"/>
      <c r="P392" s="7"/>
    </row>
    <row r="393" spans="2:16" x14ac:dyDescent="0.35">
      <c r="B393" s="13"/>
      <c r="C393" s="13"/>
      <c r="D393" s="13"/>
      <c r="E393" s="13"/>
      <c r="F393" s="13"/>
      <c r="G393" s="13"/>
      <c r="H393" s="13"/>
      <c r="I393" s="13"/>
      <c r="J393" s="13"/>
      <c r="K393" s="28" t="str">
        <f t="shared" si="16"/>
        <v/>
      </c>
      <c r="L393" s="28" t="str" cm="1">
        <f t="array" ref="L393">IFERROR(IF(C393="","",IF(ISNUMBER(SEARCH("kontakt",C393)),IF(H393="","",_xlfn.IFS(C393="grupi supervisioon (kontakt)",324.88,C393="individuaalne supervisioon (kontakt)",65.1,C393="asutuse juhi supervisioon (kontakt)",65.1)),_xlfn.IFS(C393="grupi supervisioon (veeb)",320.8376,C393="individuaalne supervisioon (veeb)",55.8,C393="asutuse juhi supervisioon (veeb)",55.8))),"")</f>
        <v/>
      </c>
      <c r="M393" s="19" t="str">
        <f t="shared" si="17"/>
        <v/>
      </c>
      <c r="N393" s="20" t="str">
        <f t="shared" ref="N393:N456" si="18">IFERROR(IF(C393="","",IF(ISNUMBER(SEARCH("grupi",C393)),J393*L393,IF(OR(ISNUMBER(SEARCH("individuaalne",C393)),ISNUMBER(SEARCH("asutuse juhi",C393))),I393*L393,""))),"")</f>
        <v/>
      </c>
      <c r="O393" s="7"/>
      <c r="P393" s="7"/>
    </row>
    <row r="394" spans="2:16" x14ac:dyDescent="0.35">
      <c r="B394" s="13"/>
      <c r="C394" s="13"/>
      <c r="D394" s="13"/>
      <c r="E394" s="13"/>
      <c r="F394" s="13"/>
      <c r="G394" s="13"/>
      <c r="H394" s="13"/>
      <c r="I394" s="13"/>
      <c r="J394" s="13"/>
      <c r="K394" s="28" t="str">
        <f t="shared" ref="K394:K457" si="19">IF(L394="", "", L394 / 1.24)</f>
        <v/>
      </c>
      <c r="L394" s="28" t="str" cm="1">
        <f t="array" ref="L394">IFERROR(IF(C394="","",IF(ISNUMBER(SEARCH("kontakt",C394)),IF(H394="","",_xlfn.IFS(C394="grupi supervisioon (kontakt)",324.88,C394="individuaalne supervisioon (kontakt)",65.1,C394="asutuse juhi supervisioon (kontakt)",65.1)),_xlfn.IFS(C394="grupi supervisioon (veeb)",320.8376,C394="individuaalne supervisioon (veeb)",55.8,C394="asutuse juhi supervisioon (veeb)",55.8))),"")</f>
        <v/>
      </c>
      <c r="M394" s="19" t="str">
        <f t="shared" ref="M394:M457" si="20">IF(N394="", "", N394 / 1.24)</f>
        <v/>
      </c>
      <c r="N394" s="20" t="str">
        <f t="shared" si="18"/>
        <v/>
      </c>
      <c r="O394" s="7"/>
      <c r="P394" s="7"/>
    </row>
    <row r="395" spans="2:16" x14ac:dyDescent="0.35">
      <c r="B395" s="13"/>
      <c r="C395" s="13"/>
      <c r="D395" s="13"/>
      <c r="E395" s="13"/>
      <c r="F395" s="13"/>
      <c r="G395" s="13"/>
      <c r="H395" s="13"/>
      <c r="I395" s="13"/>
      <c r="J395" s="13"/>
      <c r="K395" s="28" t="str">
        <f t="shared" si="19"/>
        <v/>
      </c>
      <c r="L395" s="28" t="str" cm="1">
        <f t="array" ref="L395">IFERROR(IF(C395="","",IF(ISNUMBER(SEARCH("kontakt",C395)),IF(H395="","",_xlfn.IFS(C395="grupi supervisioon (kontakt)",324.88,C395="individuaalne supervisioon (kontakt)",65.1,C395="asutuse juhi supervisioon (kontakt)",65.1)),_xlfn.IFS(C395="grupi supervisioon (veeb)",320.8376,C395="individuaalne supervisioon (veeb)",55.8,C395="asutuse juhi supervisioon (veeb)",55.8))),"")</f>
        <v/>
      </c>
      <c r="M395" s="19" t="str">
        <f t="shared" si="20"/>
        <v/>
      </c>
      <c r="N395" s="20" t="str">
        <f t="shared" si="18"/>
        <v/>
      </c>
      <c r="O395" s="7"/>
      <c r="P395" s="7"/>
    </row>
    <row r="396" spans="2:16" x14ac:dyDescent="0.35">
      <c r="B396" s="13"/>
      <c r="C396" s="13"/>
      <c r="D396" s="13"/>
      <c r="E396" s="13"/>
      <c r="F396" s="13"/>
      <c r="G396" s="13"/>
      <c r="H396" s="13"/>
      <c r="I396" s="13"/>
      <c r="J396" s="13"/>
      <c r="K396" s="28" t="str">
        <f t="shared" si="19"/>
        <v/>
      </c>
      <c r="L396" s="28" t="str" cm="1">
        <f t="array" ref="L396">IFERROR(IF(C396="","",IF(ISNUMBER(SEARCH("kontakt",C396)),IF(H396="","",_xlfn.IFS(C396="grupi supervisioon (kontakt)",324.88,C396="individuaalne supervisioon (kontakt)",65.1,C396="asutuse juhi supervisioon (kontakt)",65.1)),_xlfn.IFS(C396="grupi supervisioon (veeb)",320.8376,C396="individuaalne supervisioon (veeb)",55.8,C396="asutuse juhi supervisioon (veeb)",55.8))),"")</f>
        <v/>
      </c>
      <c r="M396" s="19" t="str">
        <f t="shared" si="20"/>
        <v/>
      </c>
      <c r="N396" s="20" t="str">
        <f t="shared" si="18"/>
        <v/>
      </c>
      <c r="O396" s="7"/>
      <c r="P396" s="7"/>
    </row>
    <row r="397" spans="2:16" x14ac:dyDescent="0.35">
      <c r="B397" s="13"/>
      <c r="C397" s="13"/>
      <c r="D397" s="13"/>
      <c r="E397" s="13"/>
      <c r="F397" s="13"/>
      <c r="G397" s="13"/>
      <c r="H397" s="13"/>
      <c r="I397" s="13"/>
      <c r="J397" s="13"/>
      <c r="K397" s="28" t="str">
        <f t="shared" si="19"/>
        <v/>
      </c>
      <c r="L397" s="28" t="str" cm="1">
        <f t="array" ref="L397">IFERROR(IF(C397="","",IF(ISNUMBER(SEARCH("kontakt",C397)),IF(H397="","",_xlfn.IFS(C397="grupi supervisioon (kontakt)",324.88,C397="individuaalne supervisioon (kontakt)",65.1,C397="asutuse juhi supervisioon (kontakt)",65.1)),_xlfn.IFS(C397="grupi supervisioon (veeb)",320.8376,C397="individuaalne supervisioon (veeb)",55.8,C397="asutuse juhi supervisioon (veeb)",55.8))),"")</f>
        <v/>
      </c>
      <c r="M397" s="19" t="str">
        <f t="shared" si="20"/>
        <v/>
      </c>
      <c r="N397" s="20" t="str">
        <f t="shared" si="18"/>
        <v/>
      </c>
      <c r="O397" s="7"/>
      <c r="P397" s="7"/>
    </row>
    <row r="398" spans="2:16" x14ac:dyDescent="0.35">
      <c r="B398" s="13"/>
      <c r="C398" s="13"/>
      <c r="D398" s="13"/>
      <c r="E398" s="13"/>
      <c r="F398" s="13"/>
      <c r="G398" s="13"/>
      <c r="H398" s="13"/>
      <c r="I398" s="13"/>
      <c r="J398" s="13"/>
      <c r="K398" s="28" t="str">
        <f t="shared" si="19"/>
        <v/>
      </c>
      <c r="L398" s="28" t="str" cm="1">
        <f t="array" ref="L398">IFERROR(IF(C398="","",IF(ISNUMBER(SEARCH("kontakt",C398)),IF(H398="","",_xlfn.IFS(C398="grupi supervisioon (kontakt)",324.88,C398="individuaalne supervisioon (kontakt)",65.1,C398="asutuse juhi supervisioon (kontakt)",65.1)),_xlfn.IFS(C398="grupi supervisioon (veeb)",320.8376,C398="individuaalne supervisioon (veeb)",55.8,C398="asutuse juhi supervisioon (veeb)",55.8))),"")</f>
        <v/>
      </c>
      <c r="M398" s="19" t="str">
        <f t="shared" si="20"/>
        <v/>
      </c>
      <c r="N398" s="20" t="str">
        <f t="shared" si="18"/>
        <v/>
      </c>
      <c r="O398" s="7"/>
      <c r="P398" s="7"/>
    </row>
    <row r="399" spans="2:16" x14ac:dyDescent="0.35">
      <c r="B399" s="13"/>
      <c r="C399" s="13"/>
      <c r="D399" s="13"/>
      <c r="E399" s="13"/>
      <c r="F399" s="13"/>
      <c r="G399" s="13"/>
      <c r="H399" s="13"/>
      <c r="I399" s="13"/>
      <c r="J399" s="13"/>
      <c r="K399" s="28" t="str">
        <f t="shared" si="19"/>
        <v/>
      </c>
      <c r="L399" s="28" t="str" cm="1">
        <f t="array" ref="L399">IFERROR(IF(C399="","",IF(ISNUMBER(SEARCH("kontakt",C399)),IF(H399="","",_xlfn.IFS(C399="grupi supervisioon (kontakt)",324.88,C399="individuaalne supervisioon (kontakt)",65.1,C399="asutuse juhi supervisioon (kontakt)",65.1)),_xlfn.IFS(C399="grupi supervisioon (veeb)",320.8376,C399="individuaalne supervisioon (veeb)",55.8,C399="asutuse juhi supervisioon (veeb)",55.8))),"")</f>
        <v/>
      </c>
      <c r="M399" s="19" t="str">
        <f t="shared" si="20"/>
        <v/>
      </c>
      <c r="N399" s="20" t="str">
        <f t="shared" si="18"/>
        <v/>
      </c>
      <c r="O399" s="7"/>
      <c r="P399" s="7"/>
    </row>
    <row r="400" spans="2:16" x14ac:dyDescent="0.35">
      <c r="B400" s="13"/>
      <c r="C400" s="13"/>
      <c r="D400" s="13"/>
      <c r="E400" s="13"/>
      <c r="F400" s="13"/>
      <c r="G400" s="13"/>
      <c r="H400" s="13"/>
      <c r="I400" s="13"/>
      <c r="J400" s="13"/>
      <c r="K400" s="28" t="str">
        <f t="shared" si="19"/>
        <v/>
      </c>
      <c r="L400" s="28" t="str" cm="1">
        <f t="array" ref="L400">IFERROR(IF(C400="","",IF(ISNUMBER(SEARCH("kontakt",C400)),IF(H400="","",_xlfn.IFS(C400="grupi supervisioon (kontakt)",324.88,C400="individuaalne supervisioon (kontakt)",65.1,C400="asutuse juhi supervisioon (kontakt)",65.1)),_xlfn.IFS(C400="grupi supervisioon (veeb)",320.8376,C400="individuaalne supervisioon (veeb)",55.8,C400="asutuse juhi supervisioon (veeb)",55.8))),"")</f>
        <v/>
      </c>
      <c r="M400" s="19" t="str">
        <f t="shared" si="20"/>
        <v/>
      </c>
      <c r="N400" s="20" t="str">
        <f t="shared" si="18"/>
        <v/>
      </c>
      <c r="O400" s="7"/>
      <c r="P400" s="7"/>
    </row>
    <row r="401" spans="2:16" x14ac:dyDescent="0.35">
      <c r="B401" s="13"/>
      <c r="C401" s="13"/>
      <c r="D401" s="13"/>
      <c r="E401" s="13"/>
      <c r="F401" s="13"/>
      <c r="G401" s="13"/>
      <c r="H401" s="13"/>
      <c r="I401" s="13"/>
      <c r="J401" s="13"/>
      <c r="K401" s="28" t="str">
        <f t="shared" si="19"/>
        <v/>
      </c>
      <c r="L401" s="28" t="str" cm="1">
        <f t="array" ref="L401">IFERROR(IF(C401="","",IF(ISNUMBER(SEARCH("kontakt",C401)),IF(H401="","",_xlfn.IFS(C401="grupi supervisioon (kontakt)",324.88,C401="individuaalne supervisioon (kontakt)",65.1,C401="asutuse juhi supervisioon (kontakt)",65.1)),_xlfn.IFS(C401="grupi supervisioon (veeb)",320.8376,C401="individuaalne supervisioon (veeb)",55.8,C401="asutuse juhi supervisioon (veeb)",55.8))),"")</f>
        <v/>
      </c>
      <c r="M401" s="19" t="str">
        <f t="shared" si="20"/>
        <v/>
      </c>
      <c r="N401" s="20" t="str">
        <f t="shared" si="18"/>
        <v/>
      </c>
      <c r="O401" s="7"/>
      <c r="P401" s="7"/>
    </row>
    <row r="402" spans="2:16" x14ac:dyDescent="0.35">
      <c r="B402" s="13"/>
      <c r="C402" s="13"/>
      <c r="D402" s="13"/>
      <c r="E402" s="13"/>
      <c r="F402" s="13"/>
      <c r="G402" s="13"/>
      <c r="H402" s="13"/>
      <c r="I402" s="13"/>
      <c r="J402" s="13"/>
      <c r="K402" s="28" t="str">
        <f t="shared" si="19"/>
        <v/>
      </c>
      <c r="L402" s="28" t="str" cm="1">
        <f t="array" ref="L402">IFERROR(IF(C402="","",IF(ISNUMBER(SEARCH("kontakt",C402)),IF(H402="","",_xlfn.IFS(C402="grupi supervisioon (kontakt)",324.88,C402="individuaalne supervisioon (kontakt)",65.1,C402="asutuse juhi supervisioon (kontakt)",65.1)),_xlfn.IFS(C402="grupi supervisioon (veeb)",320.8376,C402="individuaalne supervisioon (veeb)",55.8,C402="asutuse juhi supervisioon (veeb)",55.8))),"")</f>
        <v/>
      </c>
      <c r="M402" s="19" t="str">
        <f t="shared" si="20"/>
        <v/>
      </c>
      <c r="N402" s="20" t="str">
        <f t="shared" si="18"/>
        <v/>
      </c>
      <c r="O402" s="7"/>
      <c r="P402" s="7"/>
    </row>
    <row r="403" spans="2:16" x14ac:dyDescent="0.35">
      <c r="B403" s="13"/>
      <c r="C403" s="13"/>
      <c r="D403" s="13"/>
      <c r="E403" s="13"/>
      <c r="F403" s="13"/>
      <c r="G403" s="13"/>
      <c r="H403" s="13"/>
      <c r="I403" s="13"/>
      <c r="J403" s="13"/>
      <c r="K403" s="28" t="str">
        <f t="shared" si="19"/>
        <v/>
      </c>
      <c r="L403" s="28" t="str" cm="1">
        <f t="array" ref="L403">IFERROR(IF(C403="","",IF(ISNUMBER(SEARCH("kontakt",C403)),IF(H403="","",_xlfn.IFS(C403="grupi supervisioon (kontakt)",324.88,C403="individuaalne supervisioon (kontakt)",65.1,C403="asutuse juhi supervisioon (kontakt)",65.1)),_xlfn.IFS(C403="grupi supervisioon (veeb)",320.8376,C403="individuaalne supervisioon (veeb)",55.8,C403="asutuse juhi supervisioon (veeb)",55.8))),"")</f>
        <v/>
      </c>
      <c r="M403" s="19" t="str">
        <f t="shared" si="20"/>
        <v/>
      </c>
      <c r="N403" s="20" t="str">
        <f t="shared" si="18"/>
        <v/>
      </c>
      <c r="O403" s="7"/>
      <c r="P403" s="7"/>
    </row>
    <row r="404" spans="2:16" x14ac:dyDescent="0.35">
      <c r="B404" s="13"/>
      <c r="C404" s="13"/>
      <c r="D404" s="13"/>
      <c r="E404" s="13"/>
      <c r="F404" s="13"/>
      <c r="G404" s="13"/>
      <c r="H404" s="13"/>
      <c r="I404" s="13"/>
      <c r="J404" s="13"/>
      <c r="K404" s="28" t="str">
        <f t="shared" si="19"/>
        <v/>
      </c>
      <c r="L404" s="28" t="str" cm="1">
        <f t="array" ref="L404">IFERROR(IF(C404="","",IF(ISNUMBER(SEARCH("kontakt",C404)),IF(H404="","",_xlfn.IFS(C404="grupi supervisioon (kontakt)",324.88,C404="individuaalne supervisioon (kontakt)",65.1,C404="asutuse juhi supervisioon (kontakt)",65.1)),_xlfn.IFS(C404="grupi supervisioon (veeb)",320.8376,C404="individuaalne supervisioon (veeb)",55.8,C404="asutuse juhi supervisioon (veeb)",55.8))),"")</f>
        <v/>
      </c>
      <c r="M404" s="19" t="str">
        <f t="shared" si="20"/>
        <v/>
      </c>
      <c r="N404" s="20" t="str">
        <f t="shared" si="18"/>
        <v/>
      </c>
      <c r="O404" s="7"/>
      <c r="P404" s="7"/>
    </row>
    <row r="405" spans="2:16" x14ac:dyDescent="0.35">
      <c r="B405" s="13"/>
      <c r="C405" s="13"/>
      <c r="D405" s="13"/>
      <c r="E405" s="13"/>
      <c r="F405" s="13"/>
      <c r="G405" s="13"/>
      <c r="H405" s="13"/>
      <c r="I405" s="13"/>
      <c r="J405" s="13"/>
      <c r="K405" s="28" t="str">
        <f t="shared" si="19"/>
        <v/>
      </c>
      <c r="L405" s="28" t="str" cm="1">
        <f t="array" ref="L405">IFERROR(IF(C405="","",IF(ISNUMBER(SEARCH("kontakt",C405)),IF(H405="","",_xlfn.IFS(C405="grupi supervisioon (kontakt)",324.88,C405="individuaalne supervisioon (kontakt)",65.1,C405="asutuse juhi supervisioon (kontakt)",65.1)),_xlfn.IFS(C405="grupi supervisioon (veeb)",320.8376,C405="individuaalne supervisioon (veeb)",55.8,C405="asutuse juhi supervisioon (veeb)",55.8))),"")</f>
        <v/>
      </c>
      <c r="M405" s="19" t="str">
        <f t="shared" si="20"/>
        <v/>
      </c>
      <c r="N405" s="20" t="str">
        <f t="shared" si="18"/>
        <v/>
      </c>
      <c r="O405" s="7"/>
      <c r="P405" s="7"/>
    </row>
    <row r="406" spans="2:16" x14ac:dyDescent="0.35">
      <c r="B406" s="13"/>
      <c r="C406" s="13"/>
      <c r="D406" s="13"/>
      <c r="E406" s="13"/>
      <c r="F406" s="13"/>
      <c r="G406" s="13"/>
      <c r="H406" s="13"/>
      <c r="I406" s="13"/>
      <c r="J406" s="13"/>
      <c r="K406" s="28" t="str">
        <f t="shared" si="19"/>
        <v/>
      </c>
      <c r="L406" s="28" t="str" cm="1">
        <f t="array" ref="L406">IFERROR(IF(C406="","",IF(ISNUMBER(SEARCH("kontakt",C406)),IF(H406="","",_xlfn.IFS(C406="grupi supervisioon (kontakt)",324.88,C406="individuaalne supervisioon (kontakt)",65.1,C406="asutuse juhi supervisioon (kontakt)",65.1)),_xlfn.IFS(C406="grupi supervisioon (veeb)",320.8376,C406="individuaalne supervisioon (veeb)",55.8,C406="asutuse juhi supervisioon (veeb)",55.8))),"")</f>
        <v/>
      </c>
      <c r="M406" s="19" t="str">
        <f t="shared" si="20"/>
        <v/>
      </c>
      <c r="N406" s="20" t="str">
        <f t="shared" si="18"/>
        <v/>
      </c>
      <c r="O406" s="7"/>
      <c r="P406" s="7"/>
    </row>
    <row r="407" spans="2:16" x14ac:dyDescent="0.35">
      <c r="B407" s="13"/>
      <c r="C407" s="13"/>
      <c r="D407" s="13"/>
      <c r="E407" s="13"/>
      <c r="F407" s="13"/>
      <c r="G407" s="13"/>
      <c r="H407" s="13"/>
      <c r="I407" s="13"/>
      <c r="J407" s="13"/>
      <c r="K407" s="28" t="str">
        <f t="shared" si="19"/>
        <v/>
      </c>
      <c r="L407" s="28" t="str" cm="1">
        <f t="array" ref="L407">IFERROR(IF(C407="","",IF(ISNUMBER(SEARCH("kontakt",C407)),IF(H407="","",_xlfn.IFS(C407="grupi supervisioon (kontakt)",324.88,C407="individuaalne supervisioon (kontakt)",65.1,C407="asutuse juhi supervisioon (kontakt)",65.1)),_xlfn.IFS(C407="grupi supervisioon (veeb)",320.8376,C407="individuaalne supervisioon (veeb)",55.8,C407="asutuse juhi supervisioon (veeb)",55.8))),"")</f>
        <v/>
      </c>
      <c r="M407" s="19" t="str">
        <f t="shared" si="20"/>
        <v/>
      </c>
      <c r="N407" s="20" t="str">
        <f t="shared" si="18"/>
        <v/>
      </c>
      <c r="O407" s="7"/>
      <c r="P407" s="7"/>
    </row>
    <row r="408" spans="2:16" x14ac:dyDescent="0.35">
      <c r="B408" s="13"/>
      <c r="C408" s="13"/>
      <c r="D408" s="13"/>
      <c r="E408" s="13"/>
      <c r="F408" s="13"/>
      <c r="G408" s="13"/>
      <c r="H408" s="13"/>
      <c r="I408" s="13"/>
      <c r="J408" s="13"/>
      <c r="K408" s="28" t="str">
        <f t="shared" si="19"/>
        <v/>
      </c>
      <c r="L408" s="28" t="str" cm="1">
        <f t="array" ref="L408">IFERROR(IF(C408="","",IF(ISNUMBER(SEARCH("kontakt",C408)),IF(H408="","",_xlfn.IFS(C408="grupi supervisioon (kontakt)",324.88,C408="individuaalne supervisioon (kontakt)",65.1,C408="asutuse juhi supervisioon (kontakt)",65.1)),_xlfn.IFS(C408="grupi supervisioon (veeb)",320.8376,C408="individuaalne supervisioon (veeb)",55.8,C408="asutuse juhi supervisioon (veeb)",55.8))),"")</f>
        <v/>
      </c>
      <c r="M408" s="19" t="str">
        <f t="shared" si="20"/>
        <v/>
      </c>
      <c r="N408" s="20" t="str">
        <f t="shared" si="18"/>
        <v/>
      </c>
      <c r="O408" s="7"/>
      <c r="P408" s="7"/>
    </row>
    <row r="409" spans="2:16" x14ac:dyDescent="0.35">
      <c r="B409" s="13"/>
      <c r="C409" s="13"/>
      <c r="D409" s="13"/>
      <c r="E409" s="13"/>
      <c r="F409" s="13"/>
      <c r="G409" s="13"/>
      <c r="H409" s="13"/>
      <c r="I409" s="13"/>
      <c r="J409" s="13"/>
      <c r="K409" s="28" t="str">
        <f t="shared" si="19"/>
        <v/>
      </c>
      <c r="L409" s="28" t="str" cm="1">
        <f t="array" ref="L409">IFERROR(IF(C409="","",IF(ISNUMBER(SEARCH("kontakt",C409)),IF(H409="","",_xlfn.IFS(C409="grupi supervisioon (kontakt)",324.88,C409="individuaalne supervisioon (kontakt)",65.1,C409="asutuse juhi supervisioon (kontakt)",65.1)),_xlfn.IFS(C409="grupi supervisioon (veeb)",320.8376,C409="individuaalne supervisioon (veeb)",55.8,C409="asutuse juhi supervisioon (veeb)",55.8))),"")</f>
        <v/>
      </c>
      <c r="M409" s="19" t="str">
        <f t="shared" si="20"/>
        <v/>
      </c>
      <c r="N409" s="20" t="str">
        <f t="shared" si="18"/>
        <v/>
      </c>
      <c r="O409" s="7"/>
      <c r="P409" s="7"/>
    </row>
    <row r="410" spans="2:16" x14ac:dyDescent="0.35">
      <c r="B410" s="13"/>
      <c r="C410" s="13"/>
      <c r="D410" s="13"/>
      <c r="E410" s="13"/>
      <c r="F410" s="13"/>
      <c r="G410" s="13"/>
      <c r="H410" s="13"/>
      <c r="I410" s="13"/>
      <c r="J410" s="13"/>
      <c r="K410" s="28" t="str">
        <f t="shared" si="19"/>
        <v/>
      </c>
      <c r="L410" s="28" t="str" cm="1">
        <f t="array" ref="L410">IFERROR(IF(C410="","",IF(ISNUMBER(SEARCH("kontakt",C410)),IF(H410="","",_xlfn.IFS(C410="grupi supervisioon (kontakt)",324.88,C410="individuaalne supervisioon (kontakt)",65.1,C410="asutuse juhi supervisioon (kontakt)",65.1)),_xlfn.IFS(C410="grupi supervisioon (veeb)",320.8376,C410="individuaalne supervisioon (veeb)",55.8,C410="asutuse juhi supervisioon (veeb)",55.8))),"")</f>
        <v/>
      </c>
      <c r="M410" s="19" t="str">
        <f t="shared" si="20"/>
        <v/>
      </c>
      <c r="N410" s="20" t="str">
        <f t="shared" si="18"/>
        <v/>
      </c>
      <c r="O410" s="7"/>
      <c r="P410" s="7"/>
    </row>
    <row r="411" spans="2:16" x14ac:dyDescent="0.35">
      <c r="B411" s="13"/>
      <c r="C411" s="13"/>
      <c r="D411" s="13"/>
      <c r="E411" s="13"/>
      <c r="F411" s="13"/>
      <c r="G411" s="13"/>
      <c r="H411" s="13"/>
      <c r="I411" s="13"/>
      <c r="J411" s="13"/>
      <c r="K411" s="28" t="str">
        <f t="shared" si="19"/>
        <v/>
      </c>
      <c r="L411" s="28" t="str" cm="1">
        <f t="array" ref="L411">IFERROR(IF(C411="","",IF(ISNUMBER(SEARCH("kontakt",C411)),IF(H411="","",_xlfn.IFS(C411="grupi supervisioon (kontakt)",324.88,C411="individuaalne supervisioon (kontakt)",65.1,C411="asutuse juhi supervisioon (kontakt)",65.1)),_xlfn.IFS(C411="grupi supervisioon (veeb)",320.8376,C411="individuaalne supervisioon (veeb)",55.8,C411="asutuse juhi supervisioon (veeb)",55.8))),"")</f>
        <v/>
      </c>
      <c r="M411" s="19" t="str">
        <f t="shared" si="20"/>
        <v/>
      </c>
      <c r="N411" s="20" t="str">
        <f t="shared" si="18"/>
        <v/>
      </c>
      <c r="O411" s="7"/>
      <c r="P411" s="7"/>
    </row>
    <row r="412" spans="2:16" x14ac:dyDescent="0.35">
      <c r="B412" s="13"/>
      <c r="C412" s="13"/>
      <c r="D412" s="13"/>
      <c r="E412" s="13"/>
      <c r="F412" s="13"/>
      <c r="G412" s="13"/>
      <c r="H412" s="13"/>
      <c r="I412" s="13"/>
      <c r="J412" s="13"/>
      <c r="K412" s="28" t="str">
        <f t="shared" si="19"/>
        <v/>
      </c>
      <c r="L412" s="28" t="str" cm="1">
        <f t="array" ref="L412">IFERROR(IF(C412="","",IF(ISNUMBER(SEARCH("kontakt",C412)),IF(H412="","",_xlfn.IFS(C412="grupi supervisioon (kontakt)",324.88,C412="individuaalne supervisioon (kontakt)",65.1,C412="asutuse juhi supervisioon (kontakt)",65.1)),_xlfn.IFS(C412="grupi supervisioon (veeb)",320.8376,C412="individuaalne supervisioon (veeb)",55.8,C412="asutuse juhi supervisioon (veeb)",55.8))),"")</f>
        <v/>
      </c>
      <c r="M412" s="19" t="str">
        <f t="shared" si="20"/>
        <v/>
      </c>
      <c r="N412" s="20" t="str">
        <f t="shared" si="18"/>
        <v/>
      </c>
      <c r="O412" s="7"/>
      <c r="P412" s="7"/>
    </row>
    <row r="413" spans="2:16" x14ac:dyDescent="0.35">
      <c r="B413" s="13"/>
      <c r="C413" s="13"/>
      <c r="D413" s="13"/>
      <c r="E413" s="13"/>
      <c r="F413" s="13"/>
      <c r="G413" s="13"/>
      <c r="H413" s="13"/>
      <c r="I413" s="13"/>
      <c r="J413" s="13"/>
      <c r="K413" s="28" t="str">
        <f t="shared" si="19"/>
        <v/>
      </c>
      <c r="L413" s="28" t="str" cm="1">
        <f t="array" ref="L413">IFERROR(IF(C413="","",IF(ISNUMBER(SEARCH("kontakt",C413)),IF(H413="","",_xlfn.IFS(C413="grupi supervisioon (kontakt)",324.88,C413="individuaalne supervisioon (kontakt)",65.1,C413="asutuse juhi supervisioon (kontakt)",65.1)),_xlfn.IFS(C413="grupi supervisioon (veeb)",320.8376,C413="individuaalne supervisioon (veeb)",55.8,C413="asutuse juhi supervisioon (veeb)",55.8))),"")</f>
        <v/>
      </c>
      <c r="M413" s="19" t="str">
        <f t="shared" si="20"/>
        <v/>
      </c>
      <c r="N413" s="20" t="str">
        <f t="shared" si="18"/>
        <v/>
      </c>
      <c r="O413" s="7"/>
      <c r="P413" s="7"/>
    </row>
    <row r="414" spans="2:16" x14ac:dyDescent="0.35">
      <c r="B414" s="13"/>
      <c r="C414" s="13"/>
      <c r="D414" s="13"/>
      <c r="E414" s="13"/>
      <c r="F414" s="13"/>
      <c r="G414" s="13"/>
      <c r="H414" s="13"/>
      <c r="I414" s="13"/>
      <c r="J414" s="13"/>
      <c r="K414" s="28" t="str">
        <f t="shared" si="19"/>
        <v/>
      </c>
      <c r="L414" s="28" t="str" cm="1">
        <f t="array" ref="L414">IFERROR(IF(C414="","",IF(ISNUMBER(SEARCH("kontakt",C414)),IF(H414="","",_xlfn.IFS(C414="grupi supervisioon (kontakt)",324.88,C414="individuaalne supervisioon (kontakt)",65.1,C414="asutuse juhi supervisioon (kontakt)",65.1)),_xlfn.IFS(C414="grupi supervisioon (veeb)",320.8376,C414="individuaalne supervisioon (veeb)",55.8,C414="asutuse juhi supervisioon (veeb)",55.8))),"")</f>
        <v/>
      </c>
      <c r="M414" s="19" t="str">
        <f t="shared" si="20"/>
        <v/>
      </c>
      <c r="N414" s="20" t="str">
        <f t="shared" si="18"/>
        <v/>
      </c>
      <c r="O414" s="7"/>
      <c r="P414" s="7"/>
    </row>
    <row r="415" spans="2:16" x14ac:dyDescent="0.35">
      <c r="B415" s="13"/>
      <c r="C415" s="13"/>
      <c r="D415" s="13"/>
      <c r="E415" s="13"/>
      <c r="F415" s="13"/>
      <c r="G415" s="13"/>
      <c r="H415" s="13"/>
      <c r="I415" s="13"/>
      <c r="J415" s="13"/>
      <c r="K415" s="28" t="str">
        <f t="shared" si="19"/>
        <v/>
      </c>
      <c r="L415" s="28" t="str" cm="1">
        <f t="array" ref="L415">IFERROR(IF(C415="","",IF(ISNUMBER(SEARCH("kontakt",C415)),IF(H415="","",_xlfn.IFS(C415="grupi supervisioon (kontakt)",324.88,C415="individuaalne supervisioon (kontakt)",65.1,C415="asutuse juhi supervisioon (kontakt)",65.1)),_xlfn.IFS(C415="grupi supervisioon (veeb)",320.8376,C415="individuaalne supervisioon (veeb)",55.8,C415="asutuse juhi supervisioon (veeb)",55.8))),"")</f>
        <v/>
      </c>
      <c r="M415" s="19" t="str">
        <f t="shared" si="20"/>
        <v/>
      </c>
      <c r="N415" s="20" t="str">
        <f t="shared" si="18"/>
        <v/>
      </c>
      <c r="O415" s="7"/>
      <c r="P415" s="7"/>
    </row>
    <row r="416" spans="2:16" x14ac:dyDescent="0.35">
      <c r="B416" s="13"/>
      <c r="C416" s="13"/>
      <c r="D416" s="13"/>
      <c r="E416" s="13"/>
      <c r="F416" s="13"/>
      <c r="G416" s="13"/>
      <c r="H416" s="13"/>
      <c r="I416" s="13"/>
      <c r="J416" s="13"/>
      <c r="K416" s="28" t="str">
        <f t="shared" si="19"/>
        <v/>
      </c>
      <c r="L416" s="28" t="str" cm="1">
        <f t="array" ref="L416">IFERROR(IF(C416="","",IF(ISNUMBER(SEARCH("kontakt",C416)),IF(H416="","",_xlfn.IFS(C416="grupi supervisioon (kontakt)",324.88,C416="individuaalne supervisioon (kontakt)",65.1,C416="asutuse juhi supervisioon (kontakt)",65.1)),_xlfn.IFS(C416="grupi supervisioon (veeb)",320.8376,C416="individuaalne supervisioon (veeb)",55.8,C416="asutuse juhi supervisioon (veeb)",55.8))),"")</f>
        <v/>
      </c>
      <c r="M416" s="19" t="str">
        <f t="shared" si="20"/>
        <v/>
      </c>
      <c r="N416" s="20" t="str">
        <f t="shared" si="18"/>
        <v/>
      </c>
      <c r="O416" s="7"/>
      <c r="P416" s="7"/>
    </row>
    <row r="417" spans="2:16" x14ac:dyDescent="0.35">
      <c r="B417" s="13"/>
      <c r="C417" s="13"/>
      <c r="D417" s="13"/>
      <c r="E417" s="13"/>
      <c r="F417" s="13"/>
      <c r="G417" s="13"/>
      <c r="H417" s="13"/>
      <c r="I417" s="13"/>
      <c r="J417" s="13"/>
      <c r="K417" s="28" t="str">
        <f t="shared" si="19"/>
        <v/>
      </c>
      <c r="L417" s="28" t="str" cm="1">
        <f t="array" ref="L417">IFERROR(IF(C417="","",IF(ISNUMBER(SEARCH("kontakt",C417)),IF(H417="","",_xlfn.IFS(C417="grupi supervisioon (kontakt)",324.88,C417="individuaalne supervisioon (kontakt)",65.1,C417="asutuse juhi supervisioon (kontakt)",65.1)),_xlfn.IFS(C417="grupi supervisioon (veeb)",320.8376,C417="individuaalne supervisioon (veeb)",55.8,C417="asutuse juhi supervisioon (veeb)",55.8))),"")</f>
        <v/>
      </c>
      <c r="M417" s="19" t="str">
        <f t="shared" si="20"/>
        <v/>
      </c>
      <c r="N417" s="20" t="str">
        <f t="shared" si="18"/>
        <v/>
      </c>
      <c r="O417" s="7"/>
      <c r="P417" s="7"/>
    </row>
    <row r="418" spans="2:16" x14ac:dyDescent="0.35">
      <c r="B418" s="13"/>
      <c r="C418" s="13"/>
      <c r="D418" s="13"/>
      <c r="E418" s="13"/>
      <c r="F418" s="13"/>
      <c r="G418" s="13"/>
      <c r="H418" s="13"/>
      <c r="I418" s="13"/>
      <c r="J418" s="13"/>
      <c r="K418" s="28" t="str">
        <f t="shared" si="19"/>
        <v/>
      </c>
      <c r="L418" s="28" t="str" cm="1">
        <f t="array" ref="L418">IFERROR(IF(C418="","",IF(ISNUMBER(SEARCH("kontakt",C418)),IF(H418="","",_xlfn.IFS(C418="grupi supervisioon (kontakt)",324.88,C418="individuaalne supervisioon (kontakt)",65.1,C418="asutuse juhi supervisioon (kontakt)",65.1)),_xlfn.IFS(C418="grupi supervisioon (veeb)",320.8376,C418="individuaalne supervisioon (veeb)",55.8,C418="asutuse juhi supervisioon (veeb)",55.8))),"")</f>
        <v/>
      </c>
      <c r="M418" s="19" t="str">
        <f t="shared" si="20"/>
        <v/>
      </c>
      <c r="N418" s="20" t="str">
        <f t="shared" si="18"/>
        <v/>
      </c>
      <c r="O418" s="7"/>
      <c r="P418" s="7"/>
    </row>
    <row r="419" spans="2:16" x14ac:dyDescent="0.35">
      <c r="B419" s="13"/>
      <c r="C419" s="13"/>
      <c r="D419" s="13"/>
      <c r="E419" s="13"/>
      <c r="F419" s="13"/>
      <c r="G419" s="13"/>
      <c r="H419" s="13"/>
      <c r="I419" s="13"/>
      <c r="J419" s="13"/>
      <c r="K419" s="28" t="str">
        <f t="shared" si="19"/>
        <v/>
      </c>
      <c r="L419" s="28" t="str" cm="1">
        <f t="array" ref="L419">IFERROR(IF(C419="","",IF(ISNUMBER(SEARCH("kontakt",C419)),IF(H419="","",_xlfn.IFS(C419="grupi supervisioon (kontakt)",324.88,C419="individuaalne supervisioon (kontakt)",65.1,C419="asutuse juhi supervisioon (kontakt)",65.1)),_xlfn.IFS(C419="grupi supervisioon (veeb)",320.8376,C419="individuaalne supervisioon (veeb)",55.8,C419="asutuse juhi supervisioon (veeb)",55.8))),"")</f>
        <v/>
      </c>
      <c r="M419" s="19" t="str">
        <f t="shared" si="20"/>
        <v/>
      </c>
      <c r="N419" s="20" t="str">
        <f t="shared" si="18"/>
        <v/>
      </c>
      <c r="O419" s="7"/>
      <c r="P419" s="7"/>
    </row>
    <row r="420" spans="2:16" x14ac:dyDescent="0.35">
      <c r="B420" s="13"/>
      <c r="C420" s="13"/>
      <c r="D420" s="13"/>
      <c r="E420" s="13"/>
      <c r="F420" s="13"/>
      <c r="G420" s="13"/>
      <c r="H420" s="13"/>
      <c r="I420" s="13"/>
      <c r="J420" s="13"/>
      <c r="K420" s="28" t="str">
        <f t="shared" si="19"/>
        <v/>
      </c>
      <c r="L420" s="28" t="str" cm="1">
        <f t="array" ref="L420">IFERROR(IF(C420="","",IF(ISNUMBER(SEARCH("kontakt",C420)),IF(H420="","",_xlfn.IFS(C420="grupi supervisioon (kontakt)",324.88,C420="individuaalne supervisioon (kontakt)",65.1,C420="asutuse juhi supervisioon (kontakt)",65.1)),_xlfn.IFS(C420="grupi supervisioon (veeb)",320.8376,C420="individuaalne supervisioon (veeb)",55.8,C420="asutuse juhi supervisioon (veeb)",55.8))),"")</f>
        <v/>
      </c>
      <c r="M420" s="19" t="str">
        <f t="shared" si="20"/>
        <v/>
      </c>
      <c r="N420" s="20" t="str">
        <f t="shared" si="18"/>
        <v/>
      </c>
      <c r="O420" s="7"/>
      <c r="P420" s="7"/>
    </row>
    <row r="421" spans="2:16" x14ac:dyDescent="0.35">
      <c r="B421" s="13"/>
      <c r="C421" s="13"/>
      <c r="D421" s="13"/>
      <c r="E421" s="13"/>
      <c r="F421" s="13"/>
      <c r="G421" s="13"/>
      <c r="H421" s="13"/>
      <c r="I421" s="13"/>
      <c r="J421" s="13"/>
      <c r="K421" s="28" t="str">
        <f t="shared" si="19"/>
        <v/>
      </c>
      <c r="L421" s="28" t="str" cm="1">
        <f t="array" ref="L421">IFERROR(IF(C421="","",IF(ISNUMBER(SEARCH("kontakt",C421)),IF(H421="","",_xlfn.IFS(C421="grupi supervisioon (kontakt)",324.88,C421="individuaalne supervisioon (kontakt)",65.1,C421="asutuse juhi supervisioon (kontakt)",65.1)),_xlfn.IFS(C421="grupi supervisioon (veeb)",320.8376,C421="individuaalne supervisioon (veeb)",55.8,C421="asutuse juhi supervisioon (veeb)",55.8))),"")</f>
        <v/>
      </c>
      <c r="M421" s="19" t="str">
        <f t="shared" si="20"/>
        <v/>
      </c>
      <c r="N421" s="20" t="str">
        <f t="shared" si="18"/>
        <v/>
      </c>
      <c r="O421" s="7"/>
      <c r="P421" s="7"/>
    </row>
    <row r="422" spans="2:16" x14ac:dyDescent="0.35">
      <c r="B422" s="13"/>
      <c r="C422" s="13"/>
      <c r="D422" s="13"/>
      <c r="E422" s="13"/>
      <c r="F422" s="13"/>
      <c r="G422" s="13"/>
      <c r="H422" s="13"/>
      <c r="I422" s="13"/>
      <c r="J422" s="13"/>
      <c r="K422" s="28" t="str">
        <f t="shared" si="19"/>
        <v/>
      </c>
      <c r="L422" s="28" t="str" cm="1">
        <f t="array" ref="L422">IFERROR(IF(C422="","",IF(ISNUMBER(SEARCH("kontakt",C422)),IF(H422="","",_xlfn.IFS(C422="grupi supervisioon (kontakt)",324.88,C422="individuaalne supervisioon (kontakt)",65.1,C422="asutuse juhi supervisioon (kontakt)",65.1)),_xlfn.IFS(C422="grupi supervisioon (veeb)",320.8376,C422="individuaalne supervisioon (veeb)",55.8,C422="asutuse juhi supervisioon (veeb)",55.8))),"")</f>
        <v/>
      </c>
      <c r="M422" s="19" t="str">
        <f t="shared" si="20"/>
        <v/>
      </c>
      <c r="N422" s="20" t="str">
        <f t="shared" si="18"/>
        <v/>
      </c>
      <c r="O422" s="7"/>
      <c r="P422" s="7"/>
    </row>
    <row r="423" spans="2:16" x14ac:dyDescent="0.35">
      <c r="B423" s="13"/>
      <c r="C423" s="13"/>
      <c r="D423" s="13"/>
      <c r="E423" s="13"/>
      <c r="F423" s="13"/>
      <c r="G423" s="13"/>
      <c r="H423" s="13"/>
      <c r="I423" s="13"/>
      <c r="J423" s="13"/>
      <c r="K423" s="28" t="str">
        <f t="shared" si="19"/>
        <v/>
      </c>
      <c r="L423" s="28" t="str" cm="1">
        <f t="array" ref="L423">IFERROR(IF(C423="","",IF(ISNUMBER(SEARCH("kontakt",C423)),IF(H423="","",_xlfn.IFS(C423="grupi supervisioon (kontakt)",324.88,C423="individuaalne supervisioon (kontakt)",65.1,C423="asutuse juhi supervisioon (kontakt)",65.1)),_xlfn.IFS(C423="grupi supervisioon (veeb)",320.8376,C423="individuaalne supervisioon (veeb)",55.8,C423="asutuse juhi supervisioon (veeb)",55.8))),"")</f>
        <v/>
      </c>
      <c r="M423" s="19" t="str">
        <f t="shared" si="20"/>
        <v/>
      </c>
      <c r="N423" s="20" t="str">
        <f t="shared" si="18"/>
        <v/>
      </c>
      <c r="O423" s="7"/>
      <c r="P423" s="7"/>
    </row>
    <row r="424" spans="2:16" x14ac:dyDescent="0.35">
      <c r="B424" s="13"/>
      <c r="C424" s="13"/>
      <c r="D424" s="13"/>
      <c r="E424" s="13"/>
      <c r="F424" s="13"/>
      <c r="G424" s="13"/>
      <c r="H424" s="13"/>
      <c r="I424" s="13"/>
      <c r="J424" s="13"/>
      <c r="K424" s="28" t="str">
        <f t="shared" si="19"/>
        <v/>
      </c>
      <c r="L424" s="28" t="str" cm="1">
        <f t="array" ref="L424">IFERROR(IF(C424="","",IF(ISNUMBER(SEARCH("kontakt",C424)),IF(H424="","",_xlfn.IFS(C424="grupi supervisioon (kontakt)",324.88,C424="individuaalne supervisioon (kontakt)",65.1,C424="asutuse juhi supervisioon (kontakt)",65.1)),_xlfn.IFS(C424="grupi supervisioon (veeb)",320.8376,C424="individuaalne supervisioon (veeb)",55.8,C424="asutuse juhi supervisioon (veeb)",55.8))),"")</f>
        <v/>
      </c>
      <c r="M424" s="19" t="str">
        <f t="shared" si="20"/>
        <v/>
      </c>
      <c r="N424" s="20" t="str">
        <f t="shared" si="18"/>
        <v/>
      </c>
      <c r="O424" s="7"/>
      <c r="P424" s="7"/>
    </row>
    <row r="425" spans="2:16" x14ac:dyDescent="0.35">
      <c r="B425" s="13"/>
      <c r="C425" s="13"/>
      <c r="D425" s="13"/>
      <c r="E425" s="13"/>
      <c r="F425" s="13"/>
      <c r="G425" s="13"/>
      <c r="H425" s="13"/>
      <c r="I425" s="13"/>
      <c r="J425" s="13"/>
      <c r="K425" s="28" t="str">
        <f t="shared" si="19"/>
        <v/>
      </c>
      <c r="L425" s="28" t="str" cm="1">
        <f t="array" ref="L425">IFERROR(IF(C425="","",IF(ISNUMBER(SEARCH("kontakt",C425)),IF(H425="","",_xlfn.IFS(C425="grupi supervisioon (kontakt)",324.88,C425="individuaalne supervisioon (kontakt)",65.1,C425="asutuse juhi supervisioon (kontakt)",65.1)),_xlfn.IFS(C425="grupi supervisioon (veeb)",320.8376,C425="individuaalne supervisioon (veeb)",55.8,C425="asutuse juhi supervisioon (veeb)",55.8))),"")</f>
        <v/>
      </c>
      <c r="M425" s="19" t="str">
        <f t="shared" si="20"/>
        <v/>
      </c>
      <c r="N425" s="20" t="str">
        <f t="shared" si="18"/>
        <v/>
      </c>
      <c r="O425" s="7"/>
      <c r="P425" s="7"/>
    </row>
    <row r="426" spans="2:16" x14ac:dyDescent="0.35">
      <c r="B426" s="13"/>
      <c r="C426" s="13"/>
      <c r="D426" s="13"/>
      <c r="E426" s="13"/>
      <c r="F426" s="13"/>
      <c r="G426" s="13"/>
      <c r="H426" s="13"/>
      <c r="I426" s="13"/>
      <c r="J426" s="13"/>
      <c r="K426" s="28" t="str">
        <f t="shared" si="19"/>
        <v/>
      </c>
      <c r="L426" s="28" t="str" cm="1">
        <f t="array" ref="L426">IFERROR(IF(C426="","",IF(ISNUMBER(SEARCH("kontakt",C426)),IF(H426="","",_xlfn.IFS(C426="grupi supervisioon (kontakt)",324.88,C426="individuaalne supervisioon (kontakt)",65.1,C426="asutuse juhi supervisioon (kontakt)",65.1)),_xlfn.IFS(C426="grupi supervisioon (veeb)",320.8376,C426="individuaalne supervisioon (veeb)",55.8,C426="asutuse juhi supervisioon (veeb)",55.8))),"")</f>
        <v/>
      </c>
      <c r="M426" s="19" t="str">
        <f t="shared" si="20"/>
        <v/>
      </c>
      <c r="N426" s="20" t="str">
        <f t="shared" si="18"/>
        <v/>
      </c>
      <c r="O426" s="7"/>
      <c r="P426" s="7"/>
    </row>
    <row r="427" spans="2:16" x14ac:dyDescent="0.35">
      <c r="B427" s="13"/>
      <c r="C427" s="13"/>
      <c r="D427" s="13"/>
      <c r="E427" s="13"/>
      <c r="F427" s="13"/>
      <c r="G427" s="13"/>
      <c r="H427" s="13"/>
      <c r="I427" s="13"/>
      <c r="J427" s="13"/>
      <c r="K427" s="28" t="str">
        <f t="shared" si="19"/>
        <v/>
      </c>
      <c r="L427" s="28" t="str" cm="1">
        <f t="array" ref="L427">IFERROR(IF(C427="","",IF(ISNUMBER(SEARCH("kontakt",C427)),IF(H427="","",_xlfn.IFS(C427="grupi supervisioon (kontakt)",324.88,C427="individuaalne supervisioon (kontakt)",65.1,C427="asutuse juhi supervisioon (kontakt)",65.1)),_xlfn.IFS(C427="grupi supervisioon (veeb)",320.8376,C427="individuaalne supervisioon (veeb)",55.8,C427="asutuse juhi supervisioon (veeb)",55.8))),"")</f>
        <v/>
      </c>
      <c r="M427" s="19" t="str">
        <f t="shared" si="20"/>
        <v/>
      </c>
      <c r="N427" s="20" t="str">
        <f t="shared" si="18"/>
        <v/>
      </c>
      <c r="O427" s="7"/>
      <c r="P427" s="7"/>
    </row>
    <row r="428" spans="2:16" x14ac:dyDescent="0.35">
      <c r="B428" s="13"/>
      <c r="C428" s="13"/>
      <c r="D428" s="13"/>
      <c r="E428" s="13"/>
      <c r="F428" s="13"/>
      <c r="G428" s="13"/>
      <c r="H428" s="13"/>
      <c r="I428" s="13"/>
      <c r="J428" s="13"/>
      <c r="K428" s="28" t="str">
        <f t="shared" si="19"/>
        <v/>
      </c>
      <c r="L428" s="28" t="str" cm="1">
        <f t="array" ref="L428">IFERROR(IF(C428="","",IF(ISNUMBER(SEARCH("kontakt",C428)),IF(H428="","",_xlfn.IFS(C428="grupi supervisioon (kontakt)",324.88,C428="individuaalne supervisioon (kontakt)",65.1,C428="asutuse juhi supervisioon (kontakt)",65.1)),_xlfn.IFS(C428="grupi supervisioon (veeb)",320.8376,C428="individuaalne supervisioon (veeb)",55.8,C428="asutuse juhi supervisioon (veeb)",55.8))),"")</f>
        <v/>
      </c>
      <c r="M428" s="19" t="str">
        <f t="shared" si="20"/>
        <v/>
      </c>
      <c r="N428" s="20" t="str">
        <f t="shared" si="18"/>
        <v/>
      </c>
      <c r="O428" s="7"/>
      <c r="P428" s="7"/>
    </row>
    <row r="429" spans="2:16" x14ac:dyDescent="0.35">
      <c r="B429" s="13"/>
      <c r="C429" s="13"/>
      <c r="D429" s="13"/>
      <c r="E429" s="13"/>
      <c r="F429" s="13"/>
      <c r="G429" s="13"/>
      <c r="H429" s="13"/>
      <c r="I429" s="13"/>
      <c r="J429" s="13"/>
      <c r="K429" s="28" t="str">
        <f t="shared" si="19"/>
        <v/>
      </c>
      <c r="L429" s="28" t="str" cm="1">
        <f t="array" ref="L429">IFERROR(IF(C429="","",IF(ISNUMBER(SEARCH("kontakt",C429)),IF(H429="","",_xlfn.IFS(C429="grupi supervisioon (kontakt)",324.88,C429="individuaalne supervisioon (kontakt)",65.1,C429="asutuse juhi supervisioon (kontakt)",65.1)),_xlfn.IFS(C429="grupi supervisioon (veeb)",320.8376,C429="individuaalne supervisioon (veeb)",55.8,C429="asutuse juhi supervisioon (veeb)",55.8))),"")</f>
        <v/>
      </c>
      <c r="M429" s="19" t="str">
        <f t="shared" si="20"/>
        <v/>
      </c>
      <c r="N429" s="20" t="str">
        <f t="shared" si="18"/>
        <v/>
      </c>
      <c r="O429" s="7"/>
      <c r="P429" s="7"/>
    </row>
    <row r="430" spans="2:16" x14ac:dyDescent="0.35">
      <c r="B430" s="13"/>
      <c r="C430" s="13"/>
      <c r="D430" s="13"/>
      <c r="E430" s="13"/>
      <c r="F430" s="13"/>
      <c r="G430" s="13"/>
      <c r="H430" s="13"/>
      <c r="I430" s="13"/>
      <c r="J430" s="13"/>
      <c r="K430" s="28" t="str">
        <f t="shared" si="19"/>
        <v/>
      </c>
      <c r="L430" s="28" t="str" cm="1">
        <f t="array" ref="L430">IFERROR(IF(C430="","",IF(ISNUMBER(SEARCH("kontakt",C430)),IF(H430="","",_xlfn.IFS(C430="grupi supervisioon (kontakt)",324.88,C430="individuaalne supervisioon (kontakt)",65.1,C430="asutuse juhi supervisioon (kontakt)",65.1)),_xlfn.IFS(C430="grupi supervisioon (veeb)",320.8376,C430="individuaalne supervisioon (veeb)",55.8,C430="asutuse juhi supervisioon (veeb)",55.8))),"")</f>
        <v/>
      </c>
      <c r="M430" s="19" t="str">
        <f t="shared" si="20"/>
        <v/>
      </c>
      <c r="N430" s="20" t="str">
        <f t="shared" si="18"/>
        <v/>
      </c>
      <c r="O430" s="7"/>
      <c r="P430" s="7"/>
    </row>
    <row r="431" spans="2:16" x14ac:dyDescent="0.35">
      <c r="B431" s="13"/>
      <c r="C431" s="13"/>
      <c r="D431" s="13"/>
      <c r="E431" s="13"/>
      <c r="F431" s="13"/>
      <c r="G431" s="13"/>
      <c r="H431" s="13"/>
      <c r="I431" s="13"/>
      <c r="J431" s="13"/>
      <c r="K431" s="28" t="str">
        <f t="shared" si="19"/>
        <v/>
      </c>
      <c r="L431" s="28" t="str" cm="1">
        <f t="array" ref="L431">IFERROR(IF(C431="","",IF(ISNUMBER(SEARCH("kontakt",C431)),IF(H431="","",_xlfn.IFS(C431="grupi supervisioon (kontakt)",324.88,C431="individuaalne supervisioon (kontakt)",65.1,C431="asutuse juhi supervisioon (kontakt)",65.1)),_xlfn.IFS(C431="grupi supervisioon (veeb)",320.8376,C431="individuaalne supervisioon (veeb)",55.8,C431="asutuse juhi supervisioon (veeb)",55.8))),"")</f>
        <v/>
      </c>
      <c r="M431" s="19" t="str">
        <f t="shared" si="20"/>
        <v/>
      </c>
      <c r="N431" s="20" t="str">
        <f t="shared" si="18"/>
        <v/>
      </c>
      <c r="O431" s="7"/>
      <c r="P431" s="7"/>
    </row>
    <row r="432" spans="2:16" x14ac:dyDescent="0.35">
      <c r="B432" s="13"/>
      <c r="C432" s="13"/>
      <c r="D432" s="13"/>
      <c r="E432" s="13"/>
      <c r="F432" s="13"/>
      <c r="G432" s="13"/>
      <c r="H432" s="13"/>
      <c r="I432" s="13"/>
      <c r="J432" s="13"/>
      <c r="K432" s="28" t="str">
        <f t="shared" si="19"/>
        <v/>
      </c>
      <c r="L432" s="28" t="str" cm="1">
        <f t="array" ref="L432">IFERROR(IF(C432="","",IF(ISNUMBER(SEARCH("kontakt",C432)),IF(H432="","",_xlfn.IFS(C432="grupi supervisioon (kontakt)",324.88,C432="individuaalne supervisioon (kontakt)",65.1,C432="asutuse juhi supervisioon (kontakt)",65.1)),_xlfn.IFS(C432="grupi supervisioon (veeb)",320.8376,C432="individuaalne supervisioon (veeb)",55.8,C432="asutuse juhi supervisioon (veeb)",55.8))),"")</f>
        <v/>
      </c>
      <c r="M432" s="19" t="str">
        <f t="shared" si="20"/>
        <v/>
      </c>
      <c r="N432" s="20" t="str">
        <f t="shared" si="18"/>
        <v/>
      </c>
      <c r="O432" s="7"/>
      <c r="P432" s="7"/>
    </row>
    <row r="433" spans="2:16" x14ac:dyDescent="0.35">
      <c r="B433" s="13"/>
      <c r="C433" s="13"/>
      <c r="D433" s="13"/>
      <c r="E433" s="13"/>
      <c r="F433" s="13"/>
      <c r="G433" s="13"/>
      <c r="H433" s="13"/>
      <c r="I433" s="13"/>
      <c r="J433" s="13"/>
      <c r="K433" s="28" t="str">
        <f t="shared" si="19"/>
        <v/>
      </c>
      <c r="L433" s="28" t="str" cm="1">
        <f t="array" ref="L433">IFERROR(IF(C433="","",IF(ISNUMBER(SEARCH("kontakt",C433)),IF(H433="","",_xlfn.IFS(C433="grupi supervisioon (kontakt)",324.88,C433="individuaalne supervisioon (kontakt)",65.1,C433="asutuse juhi supervisioon (kontakt)",65.1)),_xlfn.IFS(C433="grupi supervisioon (veeb)",320.8376,C433="individuaalne supervisioon (veeb)",55.8,C433="asutuse juhi supervisioon (veeb)",55.8))),"")</f>
        <v/>
      </c>
      <c r="M433" s="19" t="str">
        <f t="shared" si="20"/>
        <v/>
      </c>
      <c r="N433" s="20" t="str">
        <f t="shared" si="18"/>
        <v/>
      </c>
      <c r="O433" s="7"/>
      <c r="P433" s="7"/>
    </row>
    <row r="434" spans="2:16" x14ac:dyDescent="0.35">
      <c r="B434" s="13"/>
      <c r="C434" s="13"/>
      <c r="D434" s="13"/>
      <c r="E434" s="13"/>
      <c r="F434" s="13"/>
      <c r="G434" s="13"/>
      <c r="H434" s="13"/>
      <c r="I434" s="13"/>
      <c r="J434" s="13"/>
      <c r="K434" s="28" t="str">
        <f t="shared" si="19"/>
        <v/>
      </c>
      <c r="L434" s="28" t="str" cm="1">
        <f t="array" ref="L434">IFERROR(IF(C434="","",IF(ISNUMBER(SEARCH("kontakt",C434)),IF(H434="","",_xlfn.IFS(C434="grupi supervisioon (kontakt)",324.88,C434="individuaalne supervisioon (kontakt)",65.1,C434="asutuse juhi supervisioon (kontakt)",65.1)),_xlfn.IFS(C434="grupi supervisioon (veeb)",320.8376,C434="individuaalne supervisioon (veeb)",55.8,C434="asutuse juhi supervisioon (veeb)",55.8))),"")</f>
        <v/>
      </c>
      <c r="M434" s="19" t="str">
        <f t="shared" si="20"/>
        <v/>
      </c>
      <c r="N434" s="20" t="str">
        <f t="shared" si="18"/>
        <v/>
      </c>
      <c r="O434" s="7"/>
      <c r="P434" s="7"/>
    </row>
    <row r="435" spans="2:16" x14ac:dyDescent="0.35">
      <c r="B435" s="13"/>
      <c r="C435" s="13"/>
      <c r="D435" s="13"/>
      <c r="E435" s="13"/>
      <c r="F435" s="13"/>
      <c r="G435" s="13"/>
      <c r="H435" s="13"/>
      <c r="I435" s="13"/>
      <c r="J435" s="13"/>
      <c r="K435" s="28" t="str">
        <f t="shared" si="19"/>
        <v/>
      </c>
      <c r="L435" s="28" t="str" cm="1">
        <f t="array" ref="L435">IFERROR(IF(C435="","",IF(ISNUMBER(SEARCH("kontakt",C435)),IF(H435="","",_xlfn.IFS(C435="grupi supervisioon (kontakt)",324.88,C435="individuaalne supervisioon (kontakt)",65.1,C435="asutuse juhi supervisioon (kontakt)",65.1)),_xlfn.IFS(C435="grupi supervisioon (veeb)",320.8376,C435="individuaalne supervisioon (veeb)",55.8,C435="asutuse juhi supervisioon (veeb)",55.8))),"")</f>
        <v/>
      </c>
      <c r="M435" s="19" t="str">
        <f t="shared" si="20"/>
        <v/>
      </c>
      <c r="N435" s="20" t="str">
        <f t="shared" si="18"/>
        <v/>
      </c>
      <c r="O435" s="7"/>
      <c r="P435" s="7"/>
    </row>
    <row r="436" spans="2:16" x14ac:dyDescent="0.35">
      <c r="B436" s="13"/>
      <c r="C436" s="13"/>
      <c r="D436" s="13"/>
      <c r="E436" s="13"/>
      <c r="F436" s="13"/>
      <c r="G436" s="13"/>
      <c r="H436" s="13"/>
      <c r="I436" s="13"/>
      <c r="J436" s="13"/>
      <c r="K436" s="28" t="str">
        <f t="shared" si="19"/>
        <v/>
      </c>
      <c r="L436" s="28" t="str" cm="1">
        <f t="array" ref="L436">IFERROR(IF(C436="","",IF(ISNUMBER(SEARCH("kontakt",C436)),IF(H436="","",_xlfn.IFS(C436="grupi supervisioon (kontakt)",324.88,C436="individuaalne supervisioon (kontakt)",65.1,C436="asutuse juhi supervisioon (kontakt)",65.1)),_xlfn.IFS(C436="grupi supervisioon (veeb)",320.8376,C436="individuaalne supervisioon (veeb)",55.8,C436="asutuse juhi supervisioon (veeb)",55.8))),"")</f>
        <v/>
      </c>
      <c r="M436" s="19" t="str">
        <f t="shared" si="20"/>
        <v/>
      </c>
      <c r="N436" s="20" t="str">
        <f t="shared" si="18"/>
        <v/>
      </c>
      <c r="O436" s="7"/>
      <c r="P436" s="7"/>
    </row>
    <row r="437" spans="2:16" x14ac:dyDescent="0.35">
      <c r="B437" s="13"/>
      <c r="C437" s="13"/>
      <c r="D437" s="13"/>
      <c r="E437" s="13"/>
      <c r="F437" s="13"/>
      <c r="G437" s="13"/>
      <c r="H437" s="13"/>
      <c r="I437" s="13"/>
      <c r="J437" s="13"/>
      <c r="K437" s="28" t="str">
        <f t="shared" si="19"/>
        <v/>
      </c>
      <c r="L437" s="28" t="str" cm="1">
        <f t="array" ref="L437">IFERROR(IF(C437="","",IF(ISNUMBER(SEARCH("kontakt",C437)),IF(H437="","",_xlfn.IFS(C437="grupi supervisioon (kontakt)",324.88,C437="individuaalne supervisioon (kontakt)",65.1,C437="asutuse juhi supervisioon (kontakt)",65.1)),_xlfn.IFS(C437="grupi supervisioon (veeb)",320.8376,C437="individuaalne supervisioon (veeb)",55.8,C437="asutuse juhi supervisioon (veeb)",55.8))),"")</f>
        <v/>
      </c>
      <c r="M437" s="19" t="str">
        <f t="shared" si="20"/>
        <v/>
      </c>
      <c r="N437" s="20" t="str">
        <f t="shared" si="18"/>
        <v/>
      </c>
      <c r="O437" s="7"/>
      <c r="P437" s="7"/>
    </row>
    <row r="438" spans="2:16" x14ac:dyDescent="0.35">
      <c r="B438" s="13"/>
      <c r="C438" s="13"/>
      <c r="D438" s="13"/>
      <c r="E438" s="13"/>
      <c r="F438" s="13"/>
      <c r="G438" s="13"/>
      <c r="H438" s="13"/>
      <c r="I438" s="13"/>
      <c r="J438" s="13"/>
      <c r="K438" s="28" t="str">
        <f t="shared" si="19"/>
        <v/>
      </c>
      <c r="L438" s="28" t="str" cm="1">
        <f t="array" ref="L438">IFERROR(IF(C438="","",IF(ISNUMBER(SEARCH("kontakt",C438)),IF(H438="","",_xlfn.IFS(C438="grupi supervisioon (kontakt)",324.88,C438="individuaalne supervisioon (kontakt)",65.1,C438="asutuse juhi supervisioon (kontakt)",65.1)),_xlfn.IFS(C438="grupi supervisioon (veeb)",320.8376,C438="individuaalne supervisioon (veeb)",55.8,C438="asutuse juhi supervisioon (veeb)",55.8))),"")</f>
        <v/>
      </c>
      <c r="M438" s="19" t="str">
        <f t="shared" si="20"/>
        <v/>
      </c>
      <c r="N438" s="20" t="str">
        <f t="shared" si="18"/>
        <v/>
      </c>
      <c r="O438" s="7"/>
      <c r="P438" s="7"/>
    </row>
    <row r="439" spans="2:16" x14ac:dyDescent="0.35">
      <c r="B439" s="13"/>
      <c r="C439" s="13"/>
      <c r="D439" s="13"/>
      <c r="E439" s="13"/>
      <c r="F439" s="13"/>
      <c r="G439" s="13"/>
      <c r="H439" s="13"/>
      <c r="I439" s="13"/>
      <c r="J439" s="13"/>
      <c r="K439" s="28" t="str">
        <f t="shared" si="19"/>
        <v/>
      </c>
      <c r="L439" s="28" t="str" cm="1">
        <f t="array" ref="L439">IFERROR(IF(C439="","",IF(ISNUMBER(SEARCH("kontakt",C439)),IF(H439="","",_xlfn.IFS(C439="grupi supervisioon (kontakt)",324.88,C439="individuaalne supervisioon (kontakt)",65.1,C439="asutuse juhi supervisioon (kontakt)",65.1)),_xlfn.IFS(C439="grupi supervisioon (veeb)",320.8376,C439="individuaalne supervisioon (veeb)",55.8,C439="asutuse juhi supervisioon (veeb)",55.8))),"")</f>
        <v/>
      </c>
      <c r="M439" s="19" t="str">
        <f t="shared" si="20"/>
        <v/>
      </c>
      <c r="N439" s="20" t="str">
        <f t="shared" si="18"/>
        <v/>
      </c>
      <c r="O439" s="7"/>
      <c r="P439" s="7"/>
    </row>
    <row r="440" spans="2:16" x14ac:dyDescent="0.35">
      <c r="B440" s="13"/>
      <c r="C440" s="13"/>
      <c r="D440" s="13"/>
      <c r="E440" s="13"/>
      <c r="F440" s="13"/>
      <c r="G440" s="13"/>
      <c r="H440" s="13"/>
      <c r="I440" s="13"/>
      <c r="J440" s="13"/>
      <c r="K440" s="28" t="str">
        <f t="shared" si="19"/>
        <v/>
      </c>
      <c r="L440" s="28" t="str" cm="1">
        <f t="array" ref="L440">IFERROR(IF(C440="","",IF(ISNUMBER(SEARCH("kontakt",C440)),IF(H440="","",_xlfn.IFS(C440="grupi supervisioon (kontakt)",324.88,C440="individuaalne supervisioon (kontakt)",65.1,C440="asutuse juhi supervisioon (kontakt)",65.1)),_xlfn.IFS(C440="grupi supervisioon (veeb)",320.8376,C440="individuaalne supervisioon (veeb)",55.8,C440="asutuse juhi supervisioon (veeb)",55.8))),"")</f>
        <v/>
      </c>
      <c r="M440" s="19" t="str">
        <f t="shared" si="20"/>
        <v/>
      </c>
      <c r="N440" s="20" t="str">
        <f t="shared" si="18"/>
        <v/>
      </c>
      <c r="O440" s="7"/>
      <c r="P440" s="7"/>
    </row>
    <row r="441" spans="2:16" x14ac:dyDescent="0.35">
      <c r="B441" s="13"/>
      <c r="C441" s="13"/>
      <c r="D441" s="13"/>
      <c r="E441" s="13"/>
      <c r="F441" s="13"/>
      <c r="G441" s="13"/>
      <c r="H441" s="13"/>
      <c r="I441" s="13"/>
      <c r="J441" s="13"/>
      <c r="K441" s="28" t="str">
        <f t="shared" si="19"/>
        <v/>
      </c>
      <c r="L441" s="28" t="str" cm="1">
        <f t="array" ref="L441">IFERROR(IF(C441="","",IF(ISNUMBER(SEARCH("kontakt",C441)),IF(H441="","",_xlfn.IFS(C441="grupi supervisioon (kontakt)",324.88,C441="individuaalne supervisioon (kontakt)",65.1,C441="asutuse juhi supervisioon (kontakt)",65.1)),_xlfn.IFS(C441="grupi supervisioon (veeb)",320.8376,C441="individuaalne supervisioon (veeb)",55.8,C441="asutuse juhi supervisioon (veeb)",55.8))),"")</f>
        <v/>
      </c>
      <c r="M441" s="19" t="str">
        <f t="shared" si="20"/>
        <v/>
      </c>
      <c r="N441" s="20" t="str">
        <f t="shared" si="18"/>
        <v/>
      </c>
      <c r="O441" s="7"/>
      <c r="P441" s="7"/>
    </row>
    <row r="442" spans="2:16" x14ac:dyDescent="0.35">
      <c r="B442" s="13"/>
      <c r="C442" s="13"/>
      <c r="D442" s="13"/>
      <c r="E442" s="13"/>
      <c r="F442" s="13"/>
      <c r="G442" s="13"/>
      <c r="H442" s="13"/>
      <c r="I442" s="13"/>
      <c r="J442" s="13"/>
      <c r="K442" s="28" t="str">
        <f t="shared" si="19"/>
        <v/>
      </c>
      <c r="L442" s="28" t="str" cm="1">
        <f t="array" ref="L442">IFERROR(IF(C442="","",IF(ISNUMBER(SEARCH("kontakt",C442)),IF(H442="","",_xlfn.IFS(C442="grupi supervisioon (kontakt)",324.88,C442="individuaalne supervisioon (kontakt)",65.1,C442="asutuse juhi supervisioon (kontakt)",65.1)),_xlfn.IFS(C442="grupi supervisioon (veeb)",320.8376,C442="individuaalne supervisioon (veeb)",55.8,C442="asutuse juhi supervisioon (veeb)",55.8))),"")</f>
        <v/>
      </c>
      <c r="M442" s="19" t="str">
        <f t="shared" si="20"/>
        <v/>
      </c>
      <c r="N442" s="20" t="str">
        <f t="shared" si="18"/>
        <v/>
      </c>
      <c r="O442" s="7"/>
      <c r="P442" s="7"/>
    </row>
    <row r="443" spans="2:16" x14ac:dyDescent="0.35">
      <c r="B443" s="13"/>
      <c r="C443" s="13"/>
      <c r="D443" s="13"/>
      <c r="E443" s="13"/>
      <c r="F443" s="13"/>
      <c r="G443" s="13"/>
      <c r="H443" s="13"/>
      <c r="I443" s="13"/>
      <c r="J443" s="13"/>
      <c r="K443" s="28" t="str">
        <f t="shared" si="19"/>
        <v/>
      </c>
      <c r="L443" s="28" t="str" cm="1">
        <f t="array" ref="L443">IFERROR(IF(C443="","",IF(ISNUMBER(SEARCH("kontakt",C443)),IF(H443="","",_xlfn.IFS(C443="grupi supervisioon (kontakt)",324.88,C443="individuaalne supervisioon (kontakt)",65.1,C443="asutuse juhi supervisioon (kontakt)",65.1)),_xlfn.IFS(C443="grupi supervisioon (veeb)",320.8376,C443="individuaalne supervisioon (veeb)",55.8,C443="asutuse juhi supervisioon (veeb)",55.8))),"")</f>
        <v/>
      </c>
      <c r="M443" s="19" t="str">
        <f t="shared" si="20"/>
        <v/>
      </c>
      <c r="N443" s="20" t="str">
        <f t="shared" si="18"/>
        <v/>
      </c>
      <c r="O443" s="7"/>
      <c r="P443" s="7"/>
    </row>
    <row r="444" spans="2:16" x14ac:dyDescent="0.35">
      <c r="B444" s="13"/>
      <c r="C444" s="13"/>
      <c r="D444" s="13"/>
      <c r="E444" s="13"/>
      <c r="F444" s="13"/>
      <c r="G444" s="13"/>
      <c r="H444" s="13"/>
      <c r="I444" s="13"/>
      <c r="J444" s="13"/>
      <c r="K444" s="28" t="str">
        <f t="shared" si="19"/>
        <v/>
      </c>
      <c r="L444" s="28" t="str" cm="1">
        <f t="array" ref="L444">IFERROR(IF(C444="","",IF(ISNUMBER(SEARCH("kontakt",C444)),IF(H444="","",_xlfn.IFS(C444="grupi supervisioon (kontakt)",324.88,C444="individuaalne supervisioon (kontakt)",65.1,C444="asutuse juhi supervisioon (kontakt)",65.1)),_xlfn.IFS(C444="grupi supervisioon (veeb)",320.8376,C444="individuaalne supervisioon (veeb)",55.8,C444="asutuse juhi supervisioon (veeb)",55.8))),"")</f>
        <v/>
      </c>
      <c r="M444" s="19" t="str">
        <f t="shared" si="20"/>
        <v/>
      </c>
      <c r="N444" s="20" t="str">
        <f t="shared" si="18"/>
        <v/>
      </c>
      <c r="O444" s="7"/>
      <c r="P444" s="7"/>
    </row>
    <row r="445" spans="2:16" x14ac:dyDescent="0.35">
      <c r="B445" s="13"/>
      <c r="C445" s="13"/>
      <c r="D445" s="13"/>
      <c r="E445" s="13"/>
      <c r="F445" s="13"/>
      <c r="G445" s="13"/>
      <c r="H445" s="13"/>
      <c r="I445" s="13"/>
      <c r="J445" s="13"/>
      <c r="K445" s="28" t="str">
        <f t="shared" si="19"/>
        <v/>
      </c>
      <c r="L445" s="28" t="str" cm="1">
        <f t="array" ref="L445">IFERROR(IF(C445="","",IF(ISNUMBER(SEARCH("kontakt",C445)),IF(H445="","",_xlfn.IFS(C445="grupi supervisioon (kontakt)",324.88,C445="individuaalne supervisioon (kontakt)",65.1,C445="asutuse juhi supervisioon (kontakt)",65.1)),_xlfn.IFS(C445="grupi supervisioon (veeb)",320.8376,C445="individuaalne supervisioon (veeb)",55.8,C445="asutuse juhi supervisioon (veeb)",55.8))),"")</f>
        <v/>
      </c>
      <c r="M445" s="19" t="str">
        <f t="shared" si="20"/>
        <v/>
      </c>
      <c r="N445" s="20" t="str">
        <f t="shared" si="18"/>
        <v/>
      </c>
      <c r="O445" s="7"/>
      <c r="P445" s="7"/>
    </row>
    <row r="446" spans="2:16" x14ac:dyDescent="0.35">
      <c r="B446" s="13"/>
      <c r="C446" s="13"/>
      <c r="D446" s="13"/>
      <c r="E446" s="13"/>
      <c r="F446" s="13"/>
      <c r="G446" s="13"/>
      <c r="H446" s="13"/>
      <c r="I446" s="13"/>
      <c r="J446" s="13"/>
      <c r="K446" s="28" t="str">
        <f t="shared" si="19"/>
        <v/>
      </c>
      <c r="L446" s="28" t="str" cm="1">
        <f t="array" ref="L446">IFERROR(IF(C446="","",IF(ISNUMBER(SEARCH("kontakt",C446)),IF(H446="","",_xlfn.IFS(C446="grupi supervisioon (kontakt)",324.88,C446="individuaalne supervisioon (kontakt)",65.1,C446="asutuse juhi supervisioon (kontakt)",65.1)),_xlfn.IFS(C446="grupi supervisioon (veeb)",320.8376,C446="individuaalne supervisioon (veeb)",55.8,C446="asutuse juhi supervisioon (veeb)",55.8))),"")</f>
        <v/>
      </c>
      <c r="M446" s="19" t="str">
        <f t="shared" si="20"/>
        <v/>
      </c>
      <c r="N446" s="20" t="str">
        <f t="shared" si="18"/>
        <v/>
      </c>
      <c r="O446" s="7"/>
      <c r="P446" s="7"/>
    </row>
    <row r="447" spans="2:16" x14ac:dyDescent="0.35">
      <c r="B447" s="13"/>
      <c r="C447" s="13"/>
      <c r="D447" s="13"/>
      <c r="E447" s="13"/>
      <c r="F447" s="13"/>
      <c r="G447" s="13"/>
      <c r="H447" s="13"/>
      <c r="I447" s="13"/>
      <c r="J447" s="13"/>
      <c r="K447" s="28" t="str">
        <f t="shared" si="19"/>
        <v/>
      </c>
      <c r="L447" s="28" t="str" cm="1">
        <f t="array" ref="L447">IFERROR(IF(C447="","",IF(ISNUMBER(SEARCH("kontakt",C447)),IF(H447="","",_xlfn.IFS(C447="grupi supervisioon (kontakt)",324.88,C447="individuaalne supervisioon (kontakt)",65.1,C447="asutuse juhi supervisioon (kontakt)",65.1)),_xlfn.IFS(C447="grupi supervisioon (veeb)",320.8376,C447="individuaalne supervisioon (veeb)",55.8,C447="asutuse juhi supervisioon (veeb)",55.8))),"")</f>
        <v/>
      </c>
      <c r="M447" s="19" t="str">
        <f t="shared" si="20"/>
        <v/>
      </c>
      <c r="N447" s="20" t="str">
        <f t="shared" si="18"/>
        <v/>
      </c>
      <c r="O447" s="7"/>
      <c r="P447" s="7"/>
    </row>
    <row r="448" spans="2:16" x14ac:dyDescent="0.35">
      <c r="B448" s="13"/>
      <c r="C448" s="13"/>
      <c r="D448" s="13"/>
      <c r="E448" s="13"/>
      <c r="F448" s="13"/>
      <c r="G448" s="13"/>
      <c r="H448" s="13"/>
      <c r="I448" s="13"/>
      <c r="J448" s="13"/>
      <c r="K448" s="28" t="str">
        <f t="shared" si="19"/>
        <v/>
      </c>
      <c r="L448" s="28" t="str" cm="1">
        <f t="array" ref="L448">IFERROR(IF(C448="","",IF(ISNUMBER(SEARCH("kontakt",C448)),IF(H448="","",_xlfn.IFS(C448="grupi supervisioon (kontakt)",324.88,C448="individuaalne supervisioon (kontakt)",65.1,C448="asutuse juhi supervisioon (kontakt)",65.1)),_xlfn.IFS(C448="grupi supervisioon (veeb)",320.8376,C448="individuaalne supervisioon (veeb)",55.8,C448="asutuse juhi supervisioon (veeb)",55.8))),"")</f>
        <v/>
      </c>
      <c r="M448" s="19" t="str">
        <f t="shared" si="20"/>
        <v/>
      </c>
      <c r="N448" s="20" t="str">
        <f t="shared" si="18"/>
        <v/>
      </c>
      <c r="O448" s="7"/>
      <c r="P448" s="7"/>
    </row>
    <row r="449" spans="2:16" x14ac:dyDescent="0.35">
      <c r="B449" s="13"/>
      <c r="C449" s="13"/>
      <c r="D449" s="13"/>
      <c r="E449" s="13"/>
      <c r="F449" s="13"/>
      <c r="G449" s="13"/>
      <c r="H449" s="13"/>
      <c r="I449" s="13"/>
      <c r="J449" s="13"/>
      <c r="K449" s="28" t="str">
        <f t="shared" si="19"/>
        <v/>
      </c>
      <c r="L449" s="28" t="str" cm="1">
        <f t="array" ref="L449">IFERROR(IF(C449="","",IF(ISNUMBER(SEARCH("kontakt",C449)),IF(H449="","",_xlfn.IFS(C449="grupi supervisioon (kontakt)",324.88,C449="individuaalne supervisioon (kontakt)",65.1,C449="asutuse juhi supervisioon (kontakt)",65.1)),_xlfn.IFS(C449="grupi supervisioon (veeb)",320.8376,C449="individuaalne supervisioon (veeb)",55.8,C449="asutuse juhi supervisioon (veeb)",55.8))),"")</f>
        <v/>
      </c>
      <c r="M449" s="19" t="str">
        <f t="shared" si="20"/>
        <v/>
      </c>
      <c r="N449" s="20" t="str">
        <f t="shared" si="18"/>
        <v/>
      </c>
      <c r="O449" s="7"/>
      <c r="P449" s="7"/>
    </row>
    <row r="450" spans="2:16" x14ac:dyDescent="0.35">
      <c r="B450" s="13"/>
      <c r="C450" s="13"/>
      <c r="D450" s="13"/>
      <c r="E450" s="13"/>
      <c r="F450" s="13"/>
      <c r="G450" s="13"/>
      <c r="H450" s="13"/>
      <c r="I450" s="13"/>
      <c r="J450" s="13"/>
      <c r="K450" s="28" t="str">
        <f t="shared" si="19"/>
        <v/>
      </c>
      <c r="L450" s="28" t="str" cm="1">
        <f t="array" ref="L450">IFERROR(IF(C450="","",IF(ISNUMBER(SEARCH("kontakt",C450)),IF(H450="","",_xlfn.IFS(C450="grupi supervisioon (kontakt)",324.88,C450="individuaalne supervisioon (kontakt)",65.1,C450="asutuse juhi supervisioon (kontakt)",65.1)),_xlfn.IFS(C450="grupi supervisioon (veeb)",320.8376,C450="individuaalne supervisioon (veeb)",55.8,C450="asutuse juhi supervisioon (veeb)",55.8))),"")</f>
        <v/>
      </c>
      <c r="M450" s="19" t="str">
        <f t="shared" si="20"/>
        <v/>
      </c>
      <c r="N450" s="20" t="str">
        <f t="shared" si="18"/>
        <v/>
      </c>
      <c r="O450" s="7"/>
      <c r="P450" s="7"/>
    </row>
    <row r="451" spans="2:16" x14ac:dyDescent="0.35">
      <c r="B451" s="13"/>
      <c r="C451" s="13"/>
      <c r="D451" s="13"/>
      <c r="E451" s="13"/>
      <c r="F451" s="13"/>
      <c r="G451" s="13"/>
      <c r="H451" s="13"/>
      <c r="I451" s="13"/>
      <c r="J451" s="13"/>
      <c r="K451" s="28" t="str">
        <f t="shared" si="19"/>
        <v/>
      </c>
      <c r="L451" s="28" t="str" cm="1">
        <f t="array" ref="L451">IFERROR(IF(C451="","",IF(ISNUMBER(SEARCH("kontakt",C451)),IF(H451="","",_xlfn.IFS(C451="grupi supervisioon (kontakt)",324.88,C451="individuaalne supervisioon (kontakt)",65.1,C451="asutuse juhi supervisioon (kontakt)",65.1)),_xlfn.IFS(C451="grupi supervisioon (veeb)",320.8376,C451="individuaalne supervisioon (veeb)",55.8,C451="asutuse juhi supervisioon (veeb)",55.8))),"")</f>
        <v/>
      </c>
      <c r="M451" s="19" t="str">
        <f t="shared" si="20"/>
        <v/>
      </c>
      <c r="N451" s="20" t="str">
        <f t="shared" si="18"/>
        <v/>
      </c>
      <c r="O451" s="7"/>
      <c r="P451" s="7"/>
    </row>
    <row r="452" spans="2:16" x14ac:dyDescent="0.35">
      <c r="B452" s="13"/>
      <c r="C452" s="13"/>
      <c r="D452" s="13"/>
      <c r="E452" s="13"/>
      <c r="F452" s="13"/>
      <c r="G452" s="13"/>
      <c r="H452" s="13"/>
      <c r="I452" s="13"/>
      <c r="J452" s="13"/>
      <c r="K452" s="28" t="str">
        <f t="shared" si="19"/>
        <v/>
      </c>
      <c r="L452" s="28" t="str" cm="1">
        <f t="array" ref="L452">IFERROR(IF(C452="","",IF(ISNUMBER(SEARCH("kontakt",C452)),IF(H452="","",_xlfn.IFS(C452="grupi supervisioon (kontakt)",324.88,C452="individuaalne supervisioon (kontakt)",65.1,C452="asutuse juhi supervisioon (kontakt)",65.1)),_xlfn.IFS(C452="grupi supervisioon (veeb)",320.8376,C452="individuaalne supervisioon (veeb)",55.8,C452="asutuse juhi supervisioon (veeb)",55.8))),"")</f>
        <v/>
      </c>
      <c r="M452" s="19" t="str">
        <f t="shared" si="20"/>
        <v/>
      </c>
      <c r="N452" s="20" t="str">
        <f t="shared" si="18"/>
        <v/>
      </c>
      <c r="O452" s="7"/>
      <c r="P452" s="7"/>
    </row>
    <row r="453" spans="2:16" x14ac:dyDescent="0.35">
      <c r="B453" s="13"/>
      <c r="C453" s="13"/>
      <c r="D453" s="13"/>
      <c r="E453" s="13"/>
      <c r="F453" s="13"/>
      <c r="G453" s="13"/>
      <c r="H453" s="13"/>
      <c r="I453" s="13"/>
      <c r="J453" s="13"/>
      <c r="K453" s="28" t="str">
        <f t="shared" si="19"/>
        <v/>
      </c>
      <c r="L453" s="28" t="str" cm="1">
        <f t="array" ref="L453">IFERROR(IF(C453="","",IF(ISNUMBER(SEARCH("kontakt",C453)),IF(H453="","",_xlfn.IFS(C453="grupi supervisioon (kontakt)",324.88,C453="individuaalne supervisioon (kontakt)",65.1,C453="asutuse juhi supervisioon (kontakt)",65.1)),_xlfn.IFS(C453="grupi supervisioon (veeb)",320.8376,C453="individuaalne supervisioon (veeb)",55.8,C453="asutuse juhi supervisioon (veeb)",55.8))),"")</f>
        <v/>
      </c>
      <c r="M453" s="19" t="str">
        <f t="shared" si="20"/>
        <v/>
      </c>
      <c r="N453" s="20" t="str">
        <f t="shared" si="18"/>
        <v/>
      </c>
      <c r="O453" s="7"/>
      <c r="P453" s="7"/>
    </row>
    <row r="454" spans="2:16" x14ac:dyDescent="0.35">
      <c r="B454" s="13"/>
      <c r="C454" s="13"/>
      <c r="D454" s="13"/>
      <c r="E454" s="13"/>
      <c r="F454" s="13"/>
      <c r="G454" s="13"/>
      <c r="H454" s="13"/>
      <c r="I454" s="13"/>
      <c r="J454" s="13"/>
      <c r="K454" s="28" t="str">
        <f t="shared" si="19"/>
        <v/>
      </c>
      <c r="L454" s="28" t="str" cm="1">
        <f t="array" ref="L454">IFERROR(IF(C454="","",IF(ISNUMBER(SEARCH("kontakt",C454)),IF(H454="","",_xlfn.IFS(C454="grupi supervisioon (kontakt)",324.88,C454="individuaalne supervisioon (kontakt)",65.1,C454="asutuse juhi supervisioon (kontakt)",65.1)),_xlfn.IFS(C454="grupi supervisioon (veeb)",320.8376,C454="individuaalne supervisioon (veeb)",55.8,C454="asutuse juhi supervisioon (veeb)",55.8))),"")</f>
        <v/>
      </c>
      <c r="M454" s="19" t="str">
        <f t="shared" si="20"/>
        <v/>
      </c>
      <c r="N454" s="20" t="str">
        <f t="shared" si="18"/>
        <v/>
      </c>
      <c r="O454" s="7"/>
      <c r="P454" s="7"/>
    </row>
    <row r="455" spans="2:16" x14ac:dyDescent="0.35">
      <c r="B455" s="13"/>
      <c r="C455" s="13"/>
      <c r="D455" s="13"/>
      <c r="E455" s="13"/>
      <c r="F455" s="13"/>
      <c r="G455" s="13"/>
      <c r="H455" s="13"/>
      <c r="I455" s="13"/>
      <c r="J455" s="13"/>
      <c r="K455" s="28" t="str">
        <f t="shared" si="19"/>
        <v/>
      </c>
      <c r="L455" s="28" t="str" cm="1">
        <f t="array" ref="L455">IFERROR(IF(C455="","",IF(ISNUMBER(SEARCH("kontakt",C455)),IF(H455="","",_xlfn.IFS(C455="grupi supervisioon (kontakt)",324.88,C455="individuaalne supervisioon (kontakt)",65.1,C455="asutuse juhi supervisioon (kontakt)",65.1)),_xlfn.IFS(C455="grupi supervisioon (veeb)",320.8376,C455="individuaalne supervisioon (veeb)",55.8,C455="asutuse juhi supervisioon (veeb)",55.8))),"")</f>
        <v/>
      </c>
      <c r="M455" s="19" t="str">
        <f t="shared" si="20"/>
        <v/>
      </c>
      <c r="N455" s="20" t="str">
        <f t="shared" si="18"/>
        <v/>
      </c>
      <c r="O455" s="7"/>
      <c r="P455" s="7"/>
    </row>
    <row r="456" spans="2:16" x14ac:dyDescent="0.35">
      <c r="B456" s="13"/>
      <c r="C456" s="13"/>
      <c r="D456" s="13"/>
      <c r="E456" s="13"/>
      <c r="F456" s="13"/>
      <c r="G456" s="13"/>
      <c r="H456" s="13"/>
      <c r="I456" s="13"/>
      <c r="J456" s="13"/>
      <c r="K456" s="28" t="str">
        <f t="shared" si="19"/>
        <v/>
      </c>
      <c r="L456" s="28" t="str" cm="1">
        <f t="array" ref="L456">IFERROR(IF(C456="","",IF(ISNUMBER(SEARCH("kontakt",C456)),IF(H456="","",_xlfn.IFS(C456="grupi supervisioon (kontakt)",324.88,C456="individuaalne supervisioon (kontakt)",65.1,C456="asutuse juhi supervisioon (kontakt)",65.1)),_xlfn.IFS(C456="grupi supervisioon (veeb)",320.8376,C456="individuaalne supervisioon (veeb)",55.8,C456="asutuse juhi supervisioon (veeb)",55.8))),"")</f>
        <v/>
      </c>
      <c r="M456" s="19" t="str">
        <f t="shared" si="20"/>
        <v/>
      </c>
      <c r="N456" s="20" t="str">
        <f t="shared" si="18"/>
        <v/>
      </c>
      <c r="O456" s="7"/>
      <c r="P456" s="7"/>
    </row>
    <row r="457" spans="2:16" x14ac:dyDescent="0.35">
      <c r="B457" s="13"/>
      <c r="C457" s="13"/>
      <c r="D457" s="13"/>
      <c r="E457" s="13"/>
      <c r="F457" s="13"/>
      <c r="G457" s="13"/>
      <c r="H457" s="13"/>
      <c r="I457" s="13"/>
      <c r="J457" s="13"/>
      <c r="K457" s="28" t="str">
        <f t="shared" si="19"/>
        <v/>
      </c>
      <c r="L457" s="28" t="str" cm="1">
        <f t="array" ref="L457">IFERROR(IF(C457="","",IF(ISNUMBER(SEARCH("kontakt",C457)),IF(H457="","",_xlfn.IFS(C457="grupi supervisioon (kontakt)",324.88,C457="individuaalne supervisioon (kontakt)",65.1,C457="asutuse juhi supervisioon (kontakt)",65.1)),_xlfn.IFS(C457="grupi supervisioon (veeb)",320.8376,C457="individuaalne supervisioon (veeb)",55.8,C457="asutuse juhi supervisioon (veeb)",55.8))),"")</f>
        <v/>
      </c>
      <c r="M457" s="19" t="str">
        <f t="shared" si="20"/>
        <v/>
      </c>
      <c r="N457" s="20" t="str">
        <f t="shared" ref="N457:N520" si="21">IFERROR(IF(C457="","",IF(ISNUMBER(SEARCH("grupi",C457)),J457*L457,IF(OR(ISNUMBER(SEARCH("individuaalne",C457)),ISNUMBER(SEARCH("asutuse juhi",C457))),I457*L457,""))),"")</f>
        <v/>
      </c>
      <c r="O457" s="7"/>
      <c r="P457" s="7"/>
    </row>
    <row r="458" spans="2:16" x14ac:dyDescent="0.35">
      <c r="B458" s="13"/>
      <c r="C458" s="13"/>
      <c r="D458" s="13"/>
      <c r="E458" s="13"/>
      <c r="F458" s="13"/>
      <c r="G458" s="13"/>
      <c r="H458" s="13"/>
      <c r="I458" s="13"/>
      <c r="J458" s="13"/>
      <c r="K458" s="28" t="str">
        <f t="shared" ref="K458:K521" si="22">IF(L458="", "", L458 / 1.24)</f>
        <v/>
      </c>
      <c r="L458" s="28" t="str" cm="1">
        <f t="array" ref="L458">IFERROR(IF(C458="","",IF(ISNUMBER(SEARCH("kontakt",C458)),IF(H458="","",_xlfn.IFS(C458="grupi supervisioon (kontakt)",324.88,C458="individuaalne supervisioon (kontakt)",65.1,C458="asutuse juhi supervisioon (kontakt)",65.1)),_xlfn.IFS(C458="grupi supervisioon (veeb)",320.8376,C458="individuaalne supervisioon (veeb)",55.8,C458="asutuse juhi supervisioon (veeb)",55.8))),"")</f>
        <v/>
      </c>
      <c r="M458" s="19" t="str">
        <f t="shared" ref="M458:M521" si="23">IF(N458="", "", N458 / 1.24)</f>
        <v/>
      </c>
      <c r="N458" s="20" t="str">
        <f t="shared" si="21"/>
        <v/>
      </c>
      <c r="O458" s="7"/>
      <c r="P458" s="7"/>
    </row>
    <row r="459" spans="2:16" x14ac:dyDescent="0.35">
      <c r="B459" s="13"/>
      <c r="C459" s="13"/>
      <c r="D459" s="13"/>
      <c r="E459" s="13"/>
      <c r="F459" s="13"/>
      <c r="G459" s="13"/>
      <c r="H459" s="13"/>
      <c r="I459" s="13"/>
      <c r="J459" s="13"/>
      <c r="K459" s="28" t="str">
        <f t="shared" si="22"/>
        <v/>
      </c>
      <c r="L459" s="28" t="str" cm="1">
        <f t="array" ref="L459">IFERROR(IF(C459="","",IF(ISNUMBER(SEARCH("kontakt",C459)),IF(H459="","",_xlfn.IFS(C459="grupi supervisioon (kontakt)",324.88,C459="individuaalne supervisioon (kontakt)",65.1,C459="asutuse juhi supervisioon (kontakt)",65.1)),_xlfn.IFS(C459="grupi supervisioon (veeb)",320.8376,C459="individuaalne supervisioon (veeb)",55.8,C459="asutuse juhi supervisioon (veeb)",55.8))),"")</f>
        <v/>
      </c>
      <c r="M459" s="19" t="str">
        <f t="shared" si="23"/>
        <v/>
      </c>
      <c r="N459" s="20" t="str">
        <f t="shared" si="21"/>
        <v/>
      </c>
      <c r="O459" s="7"/>
      <c r="P459" s="7"/>
    </row>
    <row r="460" spans="2:16" x14ac:dyDescent="0.35">
      <c r="B460" s="13"/>
      <c r="C460" s="13"/>
      <c r="D460" s="13"/>
      <c r="E460" s="13"/>
      <c r="F460" s="13"/>
      <c r="G460" s="13"/>
      <c r="H460" s="13"/>
      <c r="I460" s="13"/>
      <c r="J460" s="13"/>
      <c r="K460" s="28" t="str">
        <f t="shared" si="22"/>
        <v/>
      </c>
      <c r="L460" s="28" t="str" cm="1">
        <f t="array" ref="L460">IFERROR(IF(C460="","",IF(ISNUMBER(SEARCH("kontakt",C460)),IF(H460="","",_xlfn.IFS(C460="grupi supervisioon (kontakt)",324.88,C460="individuaalne supervisioon (kontakt)",65.1,C460="asutuse juhi supervisioon (kontakt)",65.1)),_xlfn.IFS(C460="grupi supervisioon (veeb)",320.8376,C460="individuaalne supervisioon (veeb)",55.8,C460="asutuse juhi supervisioon (veeb)",55.8))),"")</f>
        <v/>
      </c>
      <c r="M460" s="19" t="str">
        <f t="shared" si="23"/>
        <v/>
      </c>
      <c r="N460" s="20" t="str">
        <f t="shared" si="21"/>
        <v/>
      </c>
      <c r="O460" s="7"/>
      <c r="P460" s="7"/>
    </row>
    <row r="461" spans="2:16" x14ac:dyDescent="0.35">
      <c r="B461" s="13"/>
      <c r="C461" s="13"/>
      <c r="D461" s="13"/>
      <c r="E461" s="13"/>
      <c r="F461" s="13"/>
      <c r="G461" s="13"/>
      <c r="H461" s="13"/>
      <c r="I461" s="13"/>
      <c r="J461" s="13"/>
      <c r="K461" s="28" t="str">
        <f t="shared" si="22"/>
        <v/>
      </c>
      <c r="L461" s="28" t="str" cm="1">
        <f t="array" ref="L461">IFERROR(IF(C461="","",IF(ISNUMBER(SEARCH("kontakt",C461)),IF(H461="","",_xlfn.IFS(C461="grupi supervisioon (kontakt)",324.88,C461="individuaalne supervisioon (kontakt)",65.1,C461="asutuse juhi supervisioon (kontakt)",65.1)),_xlfn.IFS(C461="grupi supervisioon (veeb)",320.8376,C461="individuaalne supervisioon (veeb)",55.8,C461="asutuse juhi supervisioon (veeb)",55.8))),"")</f>
        <v/>
      </c>
      <c r="M461" s="19" t="str">
        <f t="shared" si="23"/>
        <v/>
      </c>
      <c r="N461" s="20" t="str">
        <f t="shared" si="21"/>
        <v/>
      </c>
      <c r="O461" s="7"/>
      <c r="P461" s="7"/>
    </row>
    <row r="462" spans="2:16" x14ac:dyDescent="0.35">
      <c r="B462" s="13"/>
      <c r="C462" s="13"/>
      <c r="D462" s="13"/>
      <c r="E462" s="13"/>
      <c r="F462" s="13"/>
      <c r="G462" s="13"/>
      <c r="H462" s="13"/>
      <c r="I462" s="13"/>
      <c r="J462" s="13"/>
      <c r="K462" s="28" t="str">
        <f t="shared" si="22"/>
        <v/>
      </c>
      <c r="L462" s="28" t="str" cm="1">
        <f t="array" ref="L462">IFERROR(IF(C462="","",IF(ISNUMBER(SEARCH("kontakt",C462)),IF(H462="","",_xlfn.IFS(C462="grupi supervisioon (kontakt)",324.88,C462="individuaalne supervisioon (kontakt)",65.1,C462="asutuse juhi supervisioon (kontakt)",65.1)),_xlfn.IFS(C462="grupi supervisioon (veeb)",320.8376,C462="individuaalne supervisioon (veeb)",55.8,C462="asutuse juhi supervisioon (veeb)",55.8))),"")</f>
        <v/>
      </c>
      <c r="M462" s="19" t="str">
        <f t="shared" si="23"/>
        <v/>
      </c>
      <c r="N462" s="20" t="str">
        <f t="shared" si="21"/>
        <v/>
      </c>
      <c r="O462" s="7"/>
      <c r="P462" s="7"/>
    </row>
    <row r="463" spans="2:16" x14ac:dyDescent="0.35">
      <c r="B463" s="13"/>
      <c r="C463" s="13"/>
      <c r="D463" s="13"/>
      <c r="E463" s="13"/>
      <c r="F463" s="13"/>
      <c r="G463" s="13"/>
      <c r="H463" s="13"/>
      <c r="I463" s="13"/>
      <c r="J463" s="13"/>
      <c r="K463" s="28" t="str">
        <f t="shared" si="22"/>
        <v/>
      </c>
      <c r="L463" s="28" t="str" cm="1">
        <f t="array" ref="L463">IFERROR(IF(C463="","",IF(ISNUMBER(SEARCH("kontakt",C463)),IF(H463="","",_xlfn.IFS(C463="grupi supervisioon (kontakt)",324.88,C463="individuaalne supervisioon (kontakt)",65.1,C463="asutuse juhi supervisioon (kontakt)",65.1)),_xlfn.IFS(C463="grupi supervisioon (veeb)",320.8376,C463="individuaalne supervisioon (veeb)",55.8,C463="asutuse juhi supervisioon (veeb)",55.8))),"")</f>
        <v/>
      </c>
      <c r="M463" s="19" t="str">
        <f t="shared" si="23"/>
        <v/>
      </c>
      <c r="N463" s="20" t="str">
        <f t="shared" si="21"/>
        <v/>
      </c>
      <c r="O463" s="7"/>
      <c r="P463" s="7"/>
    </row>
    <row r="464" spans="2:16" x14ac:dyDescent="0.35">
      <c r="B464" s="13"/>
      <c r="C464" s="13"/>
      <c r="D464" s="13"/>
      <c r="E464" s="13"/>
      <c r="F464" s="13"/>
      <c r="G464" s="13"/>
      <c r="H464" s="13"/>
      <c r="I464" s="13"/>
      <c r="J464" s="13"/>
      <c r="K464" s="28" t="str">
        <f t="shared" si="22"/>
        <v/>
      </c>
      <c r="L464" s="28" t="str" cm="1">
        <f t="array" ref="L464">IFERROR(IF(C464="","",IF(ISNUMBER(SEARCH("kontakt",C464)),IF(H464="","",_xlfn.IFS(C464="grupi supervisioon (kontakt)",324.88,C464="individuaalne supervisioon (kontakt)",65.1,C464="asutuse juhi supervisioon (kontakt)",65.1)),_xlfn.IFS(C464="grupi supervisioon (veeb)",320.8376,C464="individuaalne supervisioon (veeb)",55.8,C464="asutuse juhi supervisioon (veeb)",55.8))),"")</f>
        <v/>
      </c>
      <c r="M464" s="19" t="str">
        <f t="shared" si="23"/>
        <v/>
      </c>
      <c r="N464" s="20" t="str">
        <f t="shared" si="21"/>
        <v/>
      </c>
      <c r="O464" s="7"/>
      <c r="P464" s="7"/>
    </row>
    <row r="465" spans="2:16" x14ac:dyDescent="0.35">
      <c r="B465" s="13"/>
      <c r="C465" s="13"/>
      <c r="D465" s="13"/>
      <c r="E465" s="13"/>
      <c r="F465" s="13"/>
      <c r="G465" s="13"/>
      <c r="H465" s="13"/>
      <c r="I465" s="13"/>
      <c r="J465" s="13"/>
      <c r="K465" s="28" t="str">
        <f t="shared" si="22"/>
        <v/>
      </c>
      <c r="L465" s="28" t="str" cm="1">
        <f t="array" ref="L465">IFERROR(IF(C465="","",IF(ISNUMBER(SEARCH("kontakt",C465)),IF(H465="","",_xlfn.IFS(C465="grupi supervisioon (kontakt)",324.88,C465="individuaalne supervisioon (kontakt)",65.1,C465="asutuse juhi supervisioon (kontakt)",65.1)),_xlfn.IFS(C465="grupi supervisioon (veeb)",320.8376,C465="individuaalne supervisioon (veeb)",55.8,C465="asutuse juhi supervisioon (veeb)",55.8))),"")</f>
        <v/>
      </c>
      <c r="M465" s="19" t="str">
        <f t="shared" si="23"/>
        <v/>
      </c>
      <c r="N465" s="20" t="str">
        <f t="shared" si="21"/>
        <v/>
      </c>
      <c r="O465" s="7"/>
      <c r="P465" s="7"/>
    </row>
    <row r="466" spans="2:16" x14ac:dyDescent="0.35">
      <c r="B466" s="13"/>
      <c r="C466" s="13"/>
      <c r="D466" s="13"/>
      <c r="E466" s="13"/>
      <c r="F466" s="13"/>
      <c r="G466" s="13"/>
      <c r="H466" s="13"/>
      <c r="I466" s="13"/>
      <c r="J466" s="13"/>
      <c r="K466" s="28" t="str">
        <f t="shared" si="22"/>
        <v/>
      </c>
      <c r="L466" s="28" t="str" cm="1">
        <f t="array" ref="L466">IFERROR(IF(C466="","",IF(ISNUMBER(SEARCH("kontakt",C466)),IF(H466="","",_xlfn.IFS(C466="grupi supervisioon (kontakt)",324.88,C466="individuaalne supervisioon (kontakt)",65.1,C466="asutuse juhi supervisioon (kontakt)",65.1)),_xlfn.IFS(C466="grupi supervisioon (veeb)",320.8376,C466="individuaalne supervisioon (veeb)",55.8,C466="asutuse juhi supervisioon (veeb)",55.8))),"")</f>
        <v/>
      </c>
      <c r="M466" s="19" t="str">
        <f t="shared" si="23"/>
        <v/>
      </c>
      <c r="N466" s="20" t="str">
        <f t="shared" si="21"/>
        <v/>
      </c>
      <c r="O466" s="7"/>
      <c r="P466" s="7"/>
    </row>
    <row r="467" spans="2:16" x14ac:dyDescent="0.35">
      <c r="B467" s="13"/>
      <c r="C467" s="13"/>
      <c r="D467" s="13"/>
      <c r="E467" s="13"/>
      <c r="F467" s="13"/>
      <c r="G467" s="13"/>
      <c r="H467" s="13"/>
      <c r="I467" s="13"/>
      <c r="J467" s="13"/>
      <c r="K467" s="28" t="str">
        <f t="shared" si="22"/>
        <v/>
      </c>
      <c r="L467" s="28" t="str" cm="1">
        <f t="array" ref="L467">IFERROR(IF(C467="","",IF(ISNUMBER(SEARCH("kontakt",C467)),IF(H467="","",_xlfn.IFS(C467="grupi supervisioon (kontakt)",324.88,C467="individuaalne supervisioon (kontakt)",65.1,C467="asutuse juhi supervisioon (kontakt)",65.1)),_xlfn.IFS(C467="grupi supervisioon (veeb)",320.8376,C467="individuaalne supervisioon (veeb)",55.8,C467="asutuse juhi supervisioon (veeb)",55.8))),"")</f>
        <v/>
      </c>
      <c r="M467" s="19" t="str">
        <f t="shared" si="23"/>
        <v/>
      </c>
      <c r="N467" s="20" t="str">
        <f t="shared" si="21"/>
        <v/>
      </c>
      <c r="O467" s="7"/>
      <c r="P467" s="7"/>
    </row>
    <row r="468" spans="2:16" x14ac:dyDescent="0.35">
      <c r="B468" s="13"/>
      <c r="C468" s="13"/>
      <c r="D468" s="13"/>
      <c r="E468" s="13"/>
      <c r="F468" s="13"/>
      <c r="G468" s="13"/>
      <c r="H468" s="13"/>
      <c r="I468" s="13"/>
      <c r="J468" s="13"/>
      <c r="K468" s="28" t="str">
        <f t="shared" si="22"/>
        <v/>
      </c>
      <c r="L468" s="28" t="str" cm="1">
        <f t="array" ref="L468">IFERROR(IF(C468="","",IF(ISNUMBER(SEARCH("kontakt",C468)),IF(H468="","",_xlfn.IFS(C468="grupi supervisioon (kontakt)",324.88,C468="individuaalne supervisioon (kontakt)",65.1,C468="asutuse juhi supervisioon (kontakt)",65.1)),_xlfn.IFS(C468="grupi supervisioon (veeb)",320.8376,C468="individuaalne supervisioon (veeb)",55.8,C468="asutuse juhi supervisioon (veeb)",55.8))),"")</f>
        <v/>
      </c>
      <c r="M468" s="19" t="str">
        <f t="shared" si="23"/>
        <v/>
      </c>
      <c r="N468" s="20" t="str">
        <f t="shared" si="21"/>
        <v/>
      </c>
      <c r="O468" s="7"/>
      <c r="P468" s="7"/>
    </row>
    <row r="469" spans="2:16" x14ac:dyDescent="0.35">
      <c r="B469" s="13"/>
      <c r="C469" s="13"/>
      <c r="D469" s="13"/>
      <c r="E469" s="13"/>
      <c r="F469" s="13"/>
      <c r="G469" s="13"/>
      <c r="H469" s="13"/>
      <c r="I469" s="13"/>
      <c r="J469" s="13"/>
      <c r="K469" s="28" t="str">
        <f t="shared" si="22"/>
        <v/>
      </c>
      <c r="L469" s="28" t="str" cm="1">
        <f t="array" ref="L469">IFERROR(IF(C469="","",IF(ISNUMBER(SEARCH("kontakt",C469)),IF(H469="","",_xlfn.IFS(C469="grupi supervisioon (kontakt)",324.88,C469="individuaalne supervisioon (kontakt)",65.1,C469="asutuse juhi supervisioon (kontakt)",65.1)),_xlfn.IFS(C469="grupi supervisioon (veeb)",320.8376,C469="individuaalne supervisioon (veeb)",55.8,C469="asutuse juhi supervisioon (veeb)",55.8))),"")</f>
        <v/>
      </c>
      <c r="M469" s="19" t="str">
        <f t="shared" si="23"/>
        <v/>
      </c>
      <c r="N469" s="20" t="str">
        <f t="shared" si="21"/>
        <v/>
      </c>
      <c r="O469" s="7"/>
      <c r="P469" s="7"/>
    </row>
    <row r="470" spans="2:16" x14ac:dyDescent="0.35">
      <c r="B470" s="13"/>
      <c r="C470" s="13"/>
      <c r="D470" s="13"/>
      <c r="E470" s="13"/>
      <c r="F470" s="13"/>
      <c r="G470" s="13"/>
      <c r="H470" s="13"/>
      <c r="I470" s="13"/>
      <c r="J470" s="13"/>
      <c r="K470" s="28" t="str">
        <f t="shared" si="22"/>
        <v/>
      </c>
      <c r="L470" s="28" t="str" cm="1">
        <f t="array" ref="L470">IFERROR(IF(C470="","",IF(ISNUMBER(SEARCH("kontakt",C470)),IF(H470="","",_xlfn.IFS(C470="grupi supervisioon (kontakt)",324.88,C470="individuaalne supervisioon (kontakt)",65.1,C470="asutuse juhi supervisioon (kontakt)",65.1)),_xlfn.IFS(C470="grupi supervisioon (veeb)",320.8376,C470="individuaalne supervisioon (veeb)",55.8,C470="asutuse juhi supervisioon (veeb)",55.8))),"")</f>
        <v/>
      </c>
      <c r="M470" s="19" t="str">
        <f t="shared" si="23"/>
        <v/>
      </c>
      <c r="N470" s="20" t="str">
        <f t="shared" si="21"/>
        <v/>
      </c>
      <c r="O470" s="7"/>
      <c r="P470" s="7"/>
    </row>
    <row r="471" spans="2:16" x14ac:dyDescent="0.35">
      <c r="B471" s="13"/>
      <c r="C471" s="13"/>
      <c r="D471" s="13"/>
      <c r="E471" s="13"/>
      <c r="F471" s="13"/>
      <c r="G471" s="13"/>
      <c r="H471" s="13"/>
      <c r="I471" s="13"/>
      <c r="J471" s="13"/>
      <c r="K471" s="28" t="str">
        <f t="shared" si="22"/>
        <v/>
      </c>
      <c r="L471" s="28" t="str" cm="1">
        <f t="array" ref="L471">IFERROR(IF(C471="","",IF(ISNUMBER(SEARCH("kontakt",C471)),IF(H471="","",_xlfn.IFS(C471="grupi supervisioon (kontakt)",324.88,C471="individuaalne supervisioon (kontakt)",65.1,C471="asutuse juhi supervisioon (kontakt)",65.1)),_xlfn.IFS(C471="grupi supervisioon (veeb)",320.8376,C471="individuaalne supervisioon (veeb)",55.8,C471="asutuse juhi supervisioon (veeb)",55.8))),"")</f>
        <v/>
      </c>
      <c r="M471" s="19" t="str">
        <f t="shared" si="23"/>
        <v/>
      </c>
      <c r="N471" s="20" t="str">
        <f t="shared" si="21"/>
        <v/>
      </c>
      <c r="O471" s="7"/>
      <c r="P471" s="7"/>
    </row>
    <row r="472" spans="2:16" x14ac:dyDescent="0.35">
      <c r="B472" s="13"/>
      <c r="C472" s="13"/>
      <c r="D472" s="13"/>
      <c r="E472" s="13"/>
      <c r="F472" s="13"/>
      <c r="G472" s="13"/>
      <c r="H472" s="13"/>
      <c r="I472" s="13"/>
      <c r="J472" s="13"/>
      <c r="K472" s="28" t="str">
        <f t="shared" si="22"/>
        <v/>
      </c>
      <c r="L472" s="28" t="str" cm="1">
        <f t="array" ref="L472">IFERROR(IF(C472="","",IF(ISNUMBER(SEARCH("kontakt",C472)),IF(H472="","",_xlfn.IFS(C472="grupi supervisioon (kontakt)",324.88,C472="individuaalne supervisioon (kontakt)",65.1,C472="asutuse juhi supervisioon (kontakt)",65.1)),_xlfn.IFS(C472="grupi supervisioon (veeb)",320.8376,C472="individuaalne supervisioon (veeb)",55.8,C472="asutuse juhi supervisioon (veeb)",55.8))),"")</f>
        <v/>
      </c>
      <c r="M472" s="19" t="str">
        <f t="shared" si="23"/>
        <v/>
      </c>
      <c r="N472" s="20" t="str">
        <f t="shared" si="21"/>
        <v/>
      </c>
      <c r="O472" s="7"/>
      <c r="P472" s="7"/>
    </row>
    <row r="473" spans="2:16" x14ac:dyDescent="0.35">
      <c r="B473" s="13"/>
      <c r="C473" s="13"/>
      <c r="D473" s="13"/>
      <c r="E473" s="13"/>
      <c r="F473" s="13"/>
      <c r="G473" s="13"/>
      <c r="H473" s="13"/>
      <c r="I473" s="13"/>
      <c r="J473" s="13"/>
      <c r="K473" s="28" t="str">
        <f t="shared" si="22"/>
        <v/>
      </c>
      <c r="L473" s="28" t="str" cm="1">
        <f t="array" ref="L473">IFERROR(IF(C473="","",IF(ISNUMBER(SEARCH("kontakt",C473)),IF(H473="","",_xlfn.IFS(C473="grupi supervisioon (kontakt)",324.88,C473="individuaalne supervisioon (kontakt)",65.1,C473="asutuse juhi supervisioon (kontakt)",65.1)),_xlfn.IFS(C473="grupi supervisioon (veeb)",320.8376,C473="individuaalne supervisioon (veeb)",55.8,C473="asutuse juhi supervisioon (veeb)",55.8))),"")</f>
        <v/>
      </c>
      <c r="M473" s="19" t="str">
        <f t="shared" si="23"/>
        <v/>
      </c>
      <c r="N473" s="20" t="str">
        <f t="shared" si="21"/>
        <v/>
      </c>
      <c r="O473" s="7"/>
      <c r="P473" s="7"/>
    </row>
    <row r="474" spans="2:16" x14ac:dyDescent="0.35">
      <c r="B474" s="13"/>
      <c r="C474" s="13"/>
      <c r="D474" s="13"/>
      <c r="E474" s="13"/>
      <c r="F474" s="13"/>
      <c r="G474" s="13"/>
      <c r="H474" s="13"/>
      <c r="I474" s="13"/>
      <c r="J474" s="13"/>
      <c r="K474" s="28" t="str">
        <f t="shared" si="22"/>
        <v/>
      </c>
      <c r="L474" s="28" t="str" cm="1">
        <f t="array" ref="L474">IFERROR(IF(C474="","",IF(ISNUMBER(SEARCH("kontakt",C474)),IF(H474="","",_xlfn.IFS(C474="grupi supervisioon (kontakt)",324.88,C474="individuaalne supervisioon (kontakt)",65.1,C474="asutuse juhi supervisioon (kontakt)",65.1)),_xlfn.IFS(C474="grupi supervisioon (veeb)",320.8376,C474="individuaalne supervisioon (veeb)",55.8,C474="asutuse juhi supervisioon (veeb)",55.8))),"")</f>
        <v/>
      </c>
      <c r="M474" s="19" t="str">
        <f t="shared" si="23"/>
        <v/>
      </c>
      <c r="N474" s="20" t="str">
        <f t="shared" si="21"/>
        <v/>
      </c>
      <c r="O474" s="7"/>
      <c r="P474" s="7"/>
    </row>
    <row r="475" spans="2:16" x14ac:dyDescent="0.35">
      <c r="B475" s="13"/>
      <c r="C475" s="13"/>
      <c r="D475" s="13"/>
      <c r="E475" s="13"/>
      <c r="F475" s="13"/>
      <c r="G475" s="13"/>
      <c r="H475" s="13"/>
      <c r="I475" s="13"/>
      <c r="J475" s="13"/>
      <c r="K475" s="28" t="str">
        <f t="shared" si="22"/>
        <v/>
      </c>
      <c r="L475" s="28" t="str" cm="1">
        <f t="array" ref="L475">IFERROR(IF(C475="","",IF(ISNUMBER(SEARCH("kontakt",C475)),IF(H475="","",_xlfn.IFS(C475="grupi supervisioon (kontakt)",324.88,C475="individuaalne supervisioon (kontakt)",65.1,C475="asutuse juhi supervisioon (kontakt)",65.1)),_xlfn.IFS(C475="grupi supervisioon (veeb)",320.8376,C475="individuaalne supervisioon (veeb)",55.8,C475="asutuse juhi supervisioon (veeb)",55.8))),"")</f>
        <v/>
      </c>
      <c r="M475" s="19" t="str">
        <f t="shared" si="23"/>
        <v/>
      </c>
      <c r="N475" s="20" t="str">
        <f t="shared" si="21"/>
        <v/>
      </c>
      <c r="O475" s="7"/>
      <c r="P475" s="7"/>
    </row>
    <row r="476" spans="2:16" x14ac:dyDescent="0.35">
      <c r="B476" s="13"/>
      <c r="C476" s="13"/>
      <c r="D476" s="13"/>
      <c r="E476" s="13"/>
      <c r="F476" s="13"/>
      <c r="G476" s="13"/>
      <c r="H476" s="13"/>
      <c r="I476" s="13"/>
      <c r="J476" s="13"/>
      <c r="K476" s="28" t="str">
        <f t="shared" si="22"/>
        <v/>
      </c>
      <c r="L476" s="28" t="str" cm="1">
        <f t="array" ref="L476">IFERROR(IF(C476="","",IF(ISNUMBER(SEARCH("kontakt",C476)),IF(H476="","",_xlfn.IFS(C476="grupi supervisioon (kontakt)",324.88,C476="individuaalne supervisioon (kontakt)",65.1,C476="asutuse juhi supervisioon (kontakt)",65.1)),_xlfn.IFS(C476="grupi supervisioon (veeb)",320.8376,C476="individuaalne supervisioon (veeb)",55.8,C476="asutuse juhi supervisioon (veeb)",55.8))),"")</f>
        <v/>
      </c>
      <c r="M476" s="19" t="str">
        <f t="shared" si="23"/>
        <v/>
      </c>
      <c r="N476" s="20" t="str">
        <f t="shared" si="21"/>
        <v/>
      </c>
      <c r="O476" s="7"/>
      <c r="P476" s="7"/>
    </row>
    <row r="477" spans="2:16" x14ac:dyDescent="0.35">
      <c r="B477" s="13"/>
      <c r="C477" s="13"/>
      <c r="D477" s="13"/>
      <c r="E477" s="13"/>
      <c r="F477" s="13"/>
      <c r="G477" s="13"/>
      <c r="H477" s="13"/>
      <c r="I477" s="13"/>
      <c r="J477" s="13"/>
      <c r="K477" s="28" t="str">
        <f t="shared" si="22"/>
        <v/>
      </c>
      <c r="L477" s="28" t="str" cm="1">
        <f t="array" ref="L477">IFERROR(IF(C477="","",IF(ISNUMBER(SEARCH("kontakt",C477)),IF(H477="","",_xlfn.IFS(C477="grupi supervisioon (kontakt)",324.88,C477="individuaalne supervisioon (kontakt)",65.1,C477="asutuse juhi supervisioon (kontakt)",65.1)),_xlfn.IFS(C477="grupi supervisioon (veeb)",320.8376,C477="individuaalne supervisioon (veeb)",55.8,C477="asutuse juhi supervisioon (veeb)",55.8))),"")</f>
        <v/>
      </c>
      <c r="M477" s="19" t="str">
        <f t="shared" si="23"/>
        <v/>
      </c>
      <c r="N477" s="20" t="str">
        <f t="shared" si="21"/>
        <v/>
      </c>
      <c r="O477" s="7"/>
      <c r="P477" s="7"/>
    </row>
    <row r="478" spans="2:16" x14ac:dyDescent="0.35">
      <c r="B478" s="13"/>
      <c r="C478" s="13"/>
      <c r="D478" s="13"/>
      <c r="E478" s="13"/>
      <c r="F478" s="13"/>
      <c r="G478" s="13"/>
      <c r="H478" s="13"/>
      <c r="I478" s="13"/>
      <c r="J478" s="13"/>
      <c r="K478" s="28" t="str">
        <f t="shared" si="22"/>
        <v/>
      </c>
      <c r="L478" s="28" t="str" cm="1">
        <f t="array" ref="L478">IFERROR(IF(C478="","",IF(ISNUMBER(SEARCH("kontakt",C478)),IF(H478="","",_xlfn.IFS(C478="grupi supervisioon (kontakt)",324.88,C478="individuaalne supervisioon (kontakt)",65.1,C478="asutuse juhi supervisioon (kontakt)",65.1)),_xlfn.IFS(C478="grupi supervisioon (veeb)",320.8376,C478="individuaalne supervisioon (veeb)",55.8,C478="asutuse juhi supervisioon (veeb)",55.8))),"")</f>
        <v/>
      </c>
      <c r="M478" s="19" t="str">
        <f t="shared" si="23"/>
        <v/>
      </c>
      <c r="N478" s="20" t="str">
        <f t="shared" si="21"/>
        <v/>
      </c>
      <c r="O478" s="7"/>
      <c r="P478" s="7"/>
    </row>
    <row r="479" spans="2:16" x14ac:dyDescent="0.35">
      <c r="B479" s="13"/>
      <c r="C479" s="13"/>
      <c r="D479" s="13"/>
      <c r="E479" s="13"/>
      <c r="F479" s="13"/>
      <c r="G479" s="13"/>
      <c r="H479" s="13"/>
      <c r="I479" s="13"/>
      <c r="J479" s="13"/>
      <c r="K479" s="28" t="str">
        <f t="shared" si="22"/>
        <v/>
      </c>
      <c r="L479" s="28" t="str" cm="1">
        <f t="array" ref="L479">IFERROR(IF(C479="","",IF(ISNUMBER(SEARCH("kontakt",C479)),IF(H479="","",_xlfn.IFS(C479="grupi supervisioon (kontakt)",324.88,C479="individuaalne supervisioon (kontakt)",65.1,C479="asutuse juhi supervisioon (kontakt)",65.1)),_xlfn.IFS(C479="grupi supervisioon (veeb)",320.8376,C479="individuaalne supervisioon (veeb)",55.8,C479="asutuse juhi supervisioon (veeb)",55.8))),"")</f>
        <v/>
      </c>
      <c r="M479" s="19" t="str">
        <f t="shared" si="23"/>
        <v/>
      </c>
      <c r="N479" s="20" t="str">
        <f t="shared" si="21"/>
        <v/>
      </c>
      <c r="O479" s="7"/>
      <c r="P479" s="7"/>
    </row>
    <row r="480" spans="2:16" x14ac:dyDescent="0.35">
      <c r="B480" s="13"/>
      <c r="C480" s="13"/>
      <c r="D480" s="13"/>
      <c r="E480" s="13"/>
      <c r="F480" s="13"/>
      <c r="G480" s="13"/>
      <c r="H480" s="13"/>
      <c r="I480" s="13"/>
      <c r="J480" s="13"/>
      <c r="K480" s="28" t="str">
        <f t="shared" si="22"/>
        <v/>
      </c>
      <c r="L480" s="28" t="str" cm="1">
        <f t="array" ref="L480">IFERROR(IF(C480="","",IF(ISNUMBER(SEARCH("kontakt",C480)),IF(H480="","",_xlfn.IFS(C480="grupi supervisioon (kontakt)",324.88,C480="individuaalne supervisioon (kontakt)",65.1,C480="asutuse juhi supervisioon (kontakt)",65.1)),_xlfn.IFS(C480="grupi supervisioon (veeb)",320.8376,C480="individuaalne supervisioon (veeb)",55.8,C480="asutuse juhi supervisioon (veeb)",55.8))),"")</f>
        <v/>
      </c>
      <c r="M480" s="19" t="str">
        <f t="shared" si="23"/>
        <v/>
      </c>
      <c r="N480" s="20" t="str">
        <f t="shared" si="21"/>
        <v/>
      </c>
      <c r="O480" s="7"/>
      <c r="P480" s="7"/>
    </row>
    <row r="481" spans="2:16" x14ac:dyDescent="0.35">
      <c r="B481" s="13"/>
      <c r="C481" s="13"/>
      <c r="D481" s="13"/>
      <c r="E481" s="13"/>
      <c r="F481" s="13"/>
      <c r="G481" s="13"/>
      <c r="H481" s="13"/>
      <c r="I481" s="13"/>
      <c r="J481" s="13"/>
      <c r="K481" s="28" t="str">
        <f t="shared" si="22"/>
        <v/>
      </c>
      <c r="L481" s="28" t="str" cm="1">
        <f t="array" ref="L481">IFERROR(IF(C481="","",IF(ISNUMBER(SEARCH("kontakt",C481)),IF(H481="","",_xlfn.IFS(C481="grupi supervisioon (kontakt)",324.88,C481="individuaalne supervisioon (kontakt)",65.1,C481="asutuse juhi supervisioon (kontakt)",65.1)),_xlfn.IFS(C481="grupi supervisioon (veeb)",320.8376,C481="individuaalne supervisioon (veeb)",55.8,C481="asutuse juhi supervisioon (veeb)",55.8))),"")</f>
        <v/>
      </c>
      <c r="M481" s="19" t="str">
        <f t="shared" si="23"/>
        <v/>
      </c>
      <c r="N481" s="20" t="str">
        <f t="shared" si="21"/>
        <v/>
      </c>
      <c r="O481" s="7"/>
      <c r="P481" s="7"/>
    </row>
    <row r="482" spans="2:16" x14ac:dyDescent="0.35">
      <c r="B482" s="13"/>
      <c r="C482" s="13"/>
      <c r="D482" s="13"/>
      <c r="E482" s="13"/>
      <c r="F482" s="13"/>
      <c r="G482" s="13"/>
      <c r="H482" s="13"/>
      <c r="I482" s="13"/>
      <c r="J482" s="13"/>
      <c r="K482" s="28" t="str">
        <f t="shared" si="22"/>
        <v/>
      </c>
      <c r="L482" s="28" t="str" cm="1">
        <f t="array" ref="L482">IFERROR(IF(C482="","",IF(ISNUMBER(SEARCH("kontakt",C482)),IF(H482="","",_xlfn.IFS(C482="grupi supervisioon (kontakt)",324.88,C482="individuaalne supervisioon (kontakt)",65.1,C482="asutuse juhi supervisioon (kontakt)",65.1)),_xlfn.IFS(C482="grupi supervisioon (veeb)",320.8376,C482="individuaalne supervisioon (veeb)",55.8,C482="asutuse juhi supervisioon (veeb)",55.8))),"")</f>
        <v/>
      </c>
      <c r="M482" s="19" t="str">
        <f t="shared" si="23"/>
        <v/>
      </c>
      <c r="N482" s="20" t="str">
        <f t="shared" si="21"/>
        <v/>
      </c>
      <c r="O482" s="7"/>
      <c r="P482" s="7"/>
    </row>
    <row r="483" spans="2:16" x14ac:dyDescent="0.35">
      <c r="B483" s="13"/>
      <c r="C483" s="13"/>
      <c r="D483" s="13"/>
      <c r="E483" s="13"/>
      <c r="F483" s="13"/>
      <c r="G483" s="13"/>
      <c r="H483" s="13"/>
      <c r="I483" s="13"/>
      <c r="J483" s="13"/>
      <c r="K483" s="28" t="str">
        <f t="shared" si="22"/>
        <v/>
      </c>
      <c r="L483" s="28" t="str" cm="1">
        <f t="array" ref="L483">IFERROR(IF(C483="","",IF(ISNUMBER(SEARCH("kontakt",C483)),IF(H483="","",_xlfn.IFS(C483="grupi supervisioon (kontakt)",324.88,C483="individuaalne supervisioon (kontakt)",65.1,C483="asutuse juhi supervisioon (kontakt)",65.1)),_xlfn.IFS(C483="grupi supervisioon (veeb)",320.8376,C483="individuaalne supervisioon (veeb)",55.8,C483="asutuse juhi supervisioon (veeb)",55.8))),"")</f>
        <v/>
      </c>
      <c r="M483" s="19" t="str">
        <f t="shared" si="23"/>
        <v/>
      </c>
      <c r="N483" s="20" t="str">
        <f t="shared" si="21"/>
        <v/>
      </c>
      <c r="O483" s="7"/>
      <c r="P483" s="7"/>
    </row>
    <row r="484" spans="2:16" x14ac:dyDescent="0.35">
      <c r="B484" s="13"/>
      <c r="C484" s="13"/>
      <c r="D484" s="13"/>
      <c r="E484" s="13"/>
      <c r="F484" s="13"/>
      <c r="G484" s="13"/>
      <c r="H484" s="13"/>
      <c r="I484" s="13"/>
      <c r="J484" s="13"/>
      <c r="K484" s="28" t="str">
        <f t="shared" si="22"/>
        <v/>
      </c>
      <c r="L484" s="28" t="str" cm="1">
        <f t="array" ref="L484">IFERROR(IF(C484="","",IF(ISNUMBER(SEARCH("kontakt",C484)),IF(H484="","",_xlfn.IFS(C484="grupi supervisioon (kontakt)",324.88,C484="individuaalne supervisioon (kontakt)",65.1,C484="asutuse juhi supervisioon (kontakt)",65.1)),_xlfn.IFS(C484="grupi supervisioon (veeb)",320.8376,C484="individuaalne supervisioon (veeb)",55.8,C484="asutuse juhi supervisioon (veeb)",55.8))),"")</f>
        <v/>
      </c>
      <c r="M484" s="19" t="str">
        <f t="shared" si="23"/>
        <v/>
      </c>
      <c r="N484" s="20" t="str">
        <f t="shared" si="21"/>
        <v/>
      </c>
      <c r="O484" s="7"/>
      <c r="P484" s="7"/>
    </row>
    <row r="485" spans="2:16" x14ac:dyDescent="0.35">
      <c r="B485" s="13"/>
      <c r="C485" s="13"/>
      <c r="D485" s="13"/>
      <c r="E485" s="13"/>
      <c r="F485" s="13"/>
      <c r="G485" s="13"/>
      <c r="H485" s="13"/>
      <c r="I485" s="13"/>
      <c r="J485" s="13"/>
      <c r="K485" s="28" t="str">
        <f t="shared" si="22"/>
        <v/>
      </c>
      <c r="L485" s="28" t="str" cm="1">
        <f t="array" ref="L485">IFERROR(IF(C485="","",IF(ISNUMBER(SEARCH("kontakt",C485)),IF(H485="","",_xlfn.IFS(C485="grupi supervisioon (kontakt)",324.88,C485="individuaalne supervisioon (kontakt)",65.1,C485="asutuse juhi supervisioon (kontakt)",65.1)),_xlfn.IFS(C485="grupi supervisioon (veeb)",320.8376,C485="individuaalne supervisioon (veeb)",55.8,C485="asutuse juhi supervisioon (veeb)",55.8))),"")</f>
        <v/>
      </c>
      <c r="M485" s="19" t="str">
        <f t="shared" si="23"/>
        <v/>
      </c>
      <c r="N485" s="20" t="str">
        <f t="shared" si="21"/>
        <v/>
      </c>
      <c r="O485" s="7"/>
      <c r="P485" s="7"/>
    </row>
    <row r="486" spans="2:16" x14ac:dyDescent="0.35">
      <c r="B486" s="13"/>
      <c r="C486" s="13"/>
      <c r="D486" s="13"/>
      <c r="E486" s="13"/>
      <c r="F486" s="13"/>
      <c r="G486" s="13"/>
      <c r="H486" s="13"/>
      <c r="I486" s="13"/>
      <c r="J486" s="13"/>
      <c r="K486" s="28" t="str">
        <f t="shared" si="22"/>
        <v/>
      </c>
      <c r="L486" s="28" t="str" cm="1">
        <f t="array" ref="L486">IFERROR(IF(C486="","",IF(ISNUMBER(SEARCH("kontakt",C486)),IF(H486="","",_xlfn.IFS(C486="grupi supervisioon (kontakt)",324.88,C486="individuaalne supervisioon (kontakt)",65.1,C486="asutuse juhi supervisioon (kontakt)",65.1)),_xlfn.IFS(C486="grupi supervisioon (veeb)",320.8376,C486="individuaalne supervisioon (veeb)",55.8,C486="asutuse juhi supervisioon (veeb)",55.8))),"")</f>
        <v/>
      </c>
      <c r="M486" s="19" t="str">
        <f t="shared" si="23"/>
        <v/>
      </c>
      <c r="N486" s="20" t="str">
        <f t="shared" si="21"/>
        <v/>
      </c>
      <c r="O486" s="7"/>
      <c r="P486" s="7"/>
    </row>
    <row r="487" spans="2:16" x14ac:dyDescent="0.35">
      <c r="B487" s="13"/>
      <c r="C487" s="13"/>
      <c r="D487" s="13"/>
      <c r="E487" s="13"/>
      <c r="F487" s="13"/>
      <c r="G487" s="13"/>
      <c r="H487" s="13"/>
      <c r="I487" s="13"/>
      <c r="J487" s="13"/>
      <c r="K487" s="28" t="str">
        <f t="shared" si="22"/>
        <v/>
      </c>
      <c r="L487" s="28" t="str" cm="1">
        <f t="array" ref="L487">IFERROR(IF(C487="","",IF(ISNUMBER(SEARCH("kontakt",C487)),IF(H487="","",_xlfn.IFS(C487="grupi supervisioon (kontakt)",324.88,C487="individuaalne supervisioon (kontakt)",65.1,C487="asutuse juhi supervisioon (kontakt)",65.1)),_xlfn.IFS(C487="grupi supervisioon (veeb)",320.8376,C487="individuaalne supervisioon (veeb)",55.8,C487="asutuse juhi supervisioon (veeb)",55.8))),"")</f>
        <v/>
      </c>
      <c r="M487" s="19" t="str">
        <f t="shared" si="23"/>
        <v/>
      </c>
      <c r="N487" s="20" t="str">
        <f t="shared" si="21"/>
        <v/>
      </c>
      <c r="O487" s="7"/>
      <c r="P487" s="7"/>
    </row>
    <row r="488" spans="2:16" x14ac:dyDescent="0.35">
      <c r="B488" s="13"/>
      <c r="C488" s="13"/>
      <c r="D488" s="13"/>
      <c r="E488" s="13"/>
      <c r="F488" s="13"/>
      <c r="G488" s="13"/>
      <c r="H488" s="13"/>
      <c r="I488" s="13"/>
      <c r="J488" s="13"/>
      <c r="K488" s="28" t="str">
        <f t="shared" si="22"/>
        <v/>
      </c>
      <c r="L488" s="28" t="str" cm="1">
        <f t="array" ref="L488">IFERROR(IF(C488="","",IF(ISNUMBER(SEARCH("kontakt",C488)),IF(H488="","",_xlfn.IFS(C488="grupi supervisioon (kontakt)",324.88,C488="individuaalne supervisioon (kontakt)",65.1,C488="asutuse juhi supervisioon (kontakt)",65.1)),_xlfn.IFS(C488="grupi supervisioon (veeb)",320.8376,C488="individuaalne supervisioon (veeb)",55.8,C488="asutuse juhi supervisioon (veeb)",55.8))),"")</f>
        <v/>
      </c>
      <c r="M488" s="19" t="str">
        <f t="shared" si="23"/>
        <v/>
      </c>
      <c r="N488" s="20" t="str">
        <f t="shared" si="21"/>
        <v/>
      </c>
      <c r="O488" s="7"/>
      <c r="P488" s="7"/>
    </row>
    <row r="489" spans="2:16" x14ac:dyDescent="0.35">
      <c r="B489" s="13"/>
      <c r="C489" s="13"/>
      <c r="D489" s="13"/>
      <c r="E489" s="13"/>
      <c r="F489" s="13"/>
      <c r="G489" s="13"/>
      <c r="H489" s="13"/>
      <c r="I489" s="13"/>
      <c r="J489" s="13"/>
      <c r="K489" s="28" t="str">
        <f t="shared" si="22"/>
        <v/>
      </c>
      <c r="L489" s="28" t="str" cm="1">
        <f t="array" ref="L489">IFERROR(IF(C489="","",IF(ISNUMBER(SEARCH("kontakt",C489)),IF(H489="","",_xlfn.IFS(C489="grupi supervisioon (kontakt)",324.88,C489="individuaalne supervisioon (kontakt)",65.1,C489="asutuse juhi supervisioon (kontakt)",65.1)),_xlfn.IFS(C489="grupi supervisioon (veeb)",320.8376,C489="individuaalne supervisioon (veeb)",55.8,C489="asutuse juhi supervisioon (veeb)",55.8))),"")</f>
        <v/>
      </c>
      <c r="M489" s="19" t="str">
        <f t="shared" si="23"/>
        <v/>
      </c>
      <c r="N489" s="20" t="str">
        <f t="shared" si="21"/>
        <v/>
      </c>
      <c r="O489" s="7"/>
      <c r="P489" s="7"/>
    </row>
    <row r="490" spans="2:16" x14ac:dyDescent="0.35">
      <c r="B490" s="13"/>
      <c r="C490" s="13"/>
      <c r="D490" s="13"/>
      <c r="E490" s="13"/>
      <c r="F490" s="13"/>
      <c r="G490" s="13"/>
      <c r="H490" s="13"/>
      <c r="I490" s="13"/>
      <c r="J490" s="13"/>
      <c r="K490" s="28" t="str">
        <f t="shared" si="22"/>
        <v/>
      </c>
      <c r="L490" s="28" t="str" cm="1">
        <f t="array" ref="L490">IFERROR(IF(C490="","",IF(ISNUMBER(SEARCH("kontakt",C490)),IF(H490="","",_xlfn.IFS(C490="grupi supervisioon (kontakt)",324.88,C490="individuaalne supervisioon (kontakt)",65.1,C490="asutuse juhi supervisioon (kontakt)",65.1)),_xlfn.IFS(C490="grupi supervisioon (veeb)",320.8376,C490="individuaalne supervisioon (veeb)",55.8,C490="asutuse juhi supervisioon (veeb)",55.8))),"")</f>
        <v/>
      </c>
      <c r="M490" s="19" t="str">
        <f t="shared" si="23"/>
        <v/>
      </c>
      <c r="N490" s="20" t="str">
        <f t="shared" si="21"/>
        <v/>
      </c>
      <c r="O490" s="7"/>
      <c r="P490" s="7"/>
    </row>
    <row r="491" spans="2:16" x14ac:dyDescent="0.35">
      <c r="B491" s="13"/>
      <c r="C491" s="13"/>
      <c r="D491" s="13"/>
      <c r="E491" s="13"/>
      <c r="F491" s="13"/>
      <c r="G491" s="13"/>
      <c r="H491" s="13"/>
      <c r="I491" s="13"/>
      <c r="J491" s="13"/>
      <c r="K491" s="28" t="str">
        <f t="shared" si="22"/>
        <v/>
      </c>
      <c r="L491" s="28" t="str" cm="1">
        <f t="array" ref="L491">IFERROR(IF(C491="","",IF(ISNUMBER(SEARCH("kontakt",C491)),IF(H491="","",_xlfn.IFS(C491="grupi supervisioon (kontakt)",324.88,C491="individuaalne supervisioon (kontakt)",65.1,C491="asutuse juhi supervisioon (kontakt)",65.1)),_xlfn.IFS(C491="grupi supervisioon (veeb)",320.8376,C491="individuaalne supervisioon (veeb)",55.8,C491="asutuse juhi supervisioon (veeb)",55.8))),"")</f>
        <v/>
      </c>
      <c r="M491" s="19" t="str">
        <f t="shared" si="23"/>
        <v/>
      </c>
      <c r="N491" s="20" t="str">
        <f t="shared" si="21"/>
        <v/>
      </c>
      <c r="O491" s="7"/>
      <c r="P491" s="7"/>
    </row>
    <row r="492" spans="2:16" x14ac:dyDescent="0.35">
      <c r="B492" s="13"/>
      <c r="C492" s="13"/>
      <c r="D492" s="13"/>
      <c r="E492" s="13"/>
      <c r="F492" s="13"/>
      <c r="G492" s="13"/>
      <c r="H492" s="13"/>
      <c r="I492" s="13"/>
      <c r="J492" s="13"/>
      <c r="K492" s="28" t="str">
        <f t="shared" si="22"/>
        <v/>
      </c>
      <c r="L492" s="28" t="str" cm="1">
        <f t="array" ref="L492">IFERROR(IF(C492="","",IF(ISNUMBER(SEARCH("kontakt",C492)),IF(H492="","",_xlfn.IFS(C492="grupi supervisioon (kontakt)",324.88,C492="individuaalne supervisioon (kontakt)",65.1,C492="asutuse juhi supervisioon (kontakt)",65.1)),_xlfn.IFS(C492="grupi supervisioon (veeb)",320.8376,C492="individuaalne supervisioon (veeb)",55.8,C492="asutuse juhi supervisioon (veeb)",55.8))),"")</f>
        <v/>
      </c>
      <c r="M492" s="19" t="str">
        <f t="shared" si="23"/>
        <v/>
      </c>
      <c r="N492" s="20" t="str">
        <f t="shared" si="21"/>
        <v/>
      </c>
      <c r="O492" s="7"/>
      <c r="P492" s="7"/>
    </row>
    <row r="493" spans="2:16" x14ac:dyDescent="0.35">
      <c r="B493" s="13"/>
      <c r="C493" s="13"/>
      <c r="D493" s="13"/>
      <c r="E493" s="13"/>
      <c r="F493" s="13"/>
      <c r="G493" s="13"/>
      <c r="H493" s="13"/>
      <c r="I493" s="13"/>
      <c r="J493" s="13"/>
      <c r="K493" s="28" t="str">
        <f t="shared" si="22"/>
        <v/>
      </c>
      <c r="L493" s="28" t="str" cm="1">
        <f t="array" ref="L493">IFERROR(IF(C493="","",IF(ISNUMBER(SEARCH("kontakt",C493)),IF(H493="","",_xlfn.IFS(C493="grupi supervisioon (kontakt)",324.88,C493="individuaalne supervisioon (kontakt)",65.1,C493="asutuse juhi supervisioon (kontakt)",65.1)),_xlfn.IFS(C493="grupi supervisioon (veeb)",320.8376,C493="individuaalne supervisioon (veeb)",55.8,C493="asutuse juhi supervisioon (veeb)",55.8))),"")</f>
        <v/>
      </c>
      <c r="M493" s="19" t="str">
        <f t="shared" si="23"/>
        <v/>
      </c>
      <c r="N493" s="20" t="str">
        <f t="shared" si="21"/>
        <v/>
      </c>
      <c r="O493" s="7"/>
      <c r="P493" s="7"/>
    </row>
    <row r="494" spans="2:16" x14ac:dyDescent="0.35">
      <c r="B494" s="13"/>
      <c r="C494" s="13"/>
      <c r="D494" s="13"/>
      <c r="E494" s="13"/>
      <c r="F494" s="13"/>
      <c r="G494" s="13"/>
      <c r="H494" s="13"/>
      <c r="I494" s="13"/>
      <c r="J494" s="13"/>
      <c r="K494" s="28" t="str">
        <f t="shared" si="22"/>
        <v/>
      </c>
      <c r="L494" s="28" t="str" cm="1">
        <f t="array" ref="L494">IFERROR(IF(C494="","",IF(ISNUMBER(SEARCH("kontakt",C494)),IF(H494="","",_xlfn.IFS(C494="grupi supervisioon (kontakt)",324.88,C494="individuaalne supervisioon (kontakt)",65.1,C494="asutuse juhi supervisioon (kontakt)",65.1)),_xlfn.IFS(C494="grupi supervisioon (veeb)",320.8376,C494="individuaalne supervisioon (veeb)",55.8,C494="asutuse juhi supervisioon (veeb)",55.8))),"")</f>
        <v/>
      </c>
      <c r="M494" s="19" t="str">
        <f t="shared" si="23"/>
        <v/>
      </c>
      <c r="N494" s="20" t="str">
        <f t="shared" si="21"/>
        <v/>
      </c>
      <c r="O494" s="7"/>
      <c r="P494" s="7"/>
    </row>
    <row r="495" spans="2:16" x14ac:dyDescent="0.35">
      <c r="B495" s="13"/>
      <c r="C495" s="13"/>
      <c r="D495" s="13"/>
      <c r="E495" s="13"/>
      <c r="F495" s="13"/>
      <c r="G495" s="13"/>
      <c r="H495" s="13"/>
      <c r="I495" s="13"/>
      <c r="J495" s="13"/>
      <c r="K495" s="28" t="str">
        <f t="shared" si="22"/>
        <v/>
      </c>
      <c r="L495" s="28" t="str" cm="1">
        <f t="array" ref="L495">IFERROR(IF(C495="","",IF(ISNUMBER(SEARCH("kontakt",C495)),IF(H495="","",_xlfn.IFS(C495="grupi supervisioon (kontakt)",324.88,C495="individuaalne supervisioon (kontakt)",65.1,C495="asutuse juhi supervisioon (kontakt)",65.1)),_xlfn.IFS(C495="grupi supervisioon (veeb)",320.8376,C495="individuaalne supervisioon (veeb)",55.8,C495="asutuse juhi supervisioon (veeb)",55.8))),"")</f>
        <v/>
      </c>
      <c r="M495" s="19" t="str">
        <f t="shared" si="23"/>
        <v/>
      </c>
      <c r="N495" s="20" t="str">
        <f t="shared" si="21"/>
        <v/>
      </c>
      <c r="O495" s="7"/>
      <c r="P495" s="7"/>
    </row>
    <row r="496" spans="2:16" x14ac:dyDescent="0.35">
      <c r="B496" s="13"/>
      <c r="C496" s="13"/>
      <c r="D496" s="13"/>
      <c r="E496" s="13"/>
      <c r="F496" s="13"/>
      <c r="G496" s="13"/>
      <c r="H496" s="13"/>
      <c r="I496" s="13"/>
      <c r="J496" s="13"/>
      <c r="K496" s="28" t="str">
        <f t="shared" si="22"/>
        <v/>
      </c>
      <c r="L496" s="28" t="str" cm="1">
        <f t="array" ref="L496">IFERROR(IF(C496="","",IF(ISNUMBER(SEARCH("kontakt",C496)),IF(H496="","",_xlfn.IFS(C496="grupi supervisioon (kontakt)",324.88,C496="individuaalne supervisioon (kontakt)",65.1,C496="asutuse juhi supervisioon (kontakt)",65.1)),_xlfn.IFS(C496="grupi supervisioon (veeb)",320.8376,C496="individuaalne supervisioon (veeb)",55.8,C496="asutuse juhi supervisioon (veeb)",55.8))),"")</f>
        <v/>
      </c>
      <c r="M496" s="19" t="str">
        <f t="shared" si="23"/>
        <v/>
      </c>
      <c r="N496" s="20" t="str">
        <f t="shared" si="21"/>
        <v/>
      </c>
      <c r="O496" s="7"/>
      <c r="P496" s="7"/>
    </row>
    <row r="497" spans="2:16" x14ac:dyDescent="0.35">
      <c r="B497" s="13"/>
      <c r="C497" s="13"/>
      <c r="D497" s="13"/>
      <c r="E497" s="13"/>
      <c r="F497" s="13"/>
      <c r="G497" s="13"/>
      <c r="H497" s="13"/>
      <c r="I497" s="13"/>
      <c r="J497" s="13"/>
      <c r="K497" s="28" t="str">
        <f t="shared" si="22"/>
        <v/>
      </c>
      <c r="L497" s="28" t="str" cm="1">
        <f t="array" ref="L497">IFERROR(IF(C497="","",IF(ISNUMBER(SEARCH("kontakt",C497)),IF(H497="","",_xlfn.IFS(C497="grupi supervisioon (kontakt)",324.88,C497="individuaalne supervisioon (kontakt)",65.1,C497="asutuse juhi supervisioon (kontakt)",65.1)),_xlfn.IFS(C497="grupi supervisioon (veeb)",320.8376,C497="individuaalne supervisioon (veeb)",55.8,C497="asutuse juhi supervisioon (veeb)",55.8))),"")</f>
        <v/>
      </c>
      <c r="M497" s="19" t="str">
        <f t="shared" si="23"/>
        <v/>
      </c>
      <c r="N497" s="20" t="str">
        <f t="shared" si="21"/>
        <v/>
      </c>
      <c r="O497" s="7"/>
      <c r="P497" s="7"/>
    </row>
    <row r="498" spans="2:16" x14ac:dyDescent="0.35">
      <c r="B498" s="13"/>
      <c r="C498" s="13"/>
      <c r="D498" s="13"/>
      <c r="E498" s="13"/>
      <c r="F498" s="13"/>
      <c r="G498" s="13"/>
      <c r="H498" s="13"/>
      <c r="I498" s="13"/>
      <c r="J498" s="13"/>
      <c r="K498" s="28" t="str">
        <f t="shared" si="22"/>
        <v/>
      </c>
      <c r="L498" s="28" t="str" cm="1">
        <f t="array" ref="L498">IFERROR(IF(C498="","",IF(ISNUMBER(SEARCH("kontakt",C498)),IF(H498="","",_xlfn.IFS(C498="grupi supervisioon (kontakt)",324.88,C498="individuaalne supervisioon (kontakt)",65.1,C498="asutuse juhi supervisioon (kontakt)",65.1)),_xlfn.IFS(C498="grupi supervisioon (veeb)",320.8376,C498="individuaalne supervisioon (veeb)",55.8,C498="asutuse juhi supervisioon (veeb)",55.8))),"")</f>
        <v/>
      </c>
      <c r="M498" s="19" t="str">
        <f t="shared" si="23"/>
        <v/>
      </c>
      <c r="N498" s="20" t="str">
        <f t="shared" si="21"/>
        <v/>
      </c>
      <c r="O498" s="7"/>
      <c r="P498" s="7"/>
    </row>
    <row r="499" spans="2:16" x14ac:dyDescent="0.35">
      <c r="B499" s="13"/>
      <c r="C499" s="13"/>
      <c r="D499" s="13"/>
      <c r="E499" s="13"/>
      <c r="F499" s="13"/>
      <c r="G499" s="13"/>
      <c r="H499" s="13"/>
      <c r="I499" s="13"/>
      <c r="J499" s="13"/>
      <c r="K499" s="28" t="str">
        <f t="shared" si="22"/>
        <v/>
      </c>
      <c r="L499" s="28" t="str" cm="1">
        <f t="array" ref="L499">IFERROR(IF(C499="","",IF(ISNUMBER(SEARCH("kontakt",C499)),IF(H499="","",_xlfn.IFS(C499="grupi supervisioon (kontakt)",324.88,C499="individuaalne supervisioon (kontakt)",65.1,C499="asutuse juhi supervisioon (kontakt)",65.1)),_xlfn.IFS(C499="grupi supervisioon (veeb)",320.8376,C499="individuaalne supervisioon (veeb)",55.8,C499="asutuse juhi supervisioon (veeb)",55.8))),"")</f>
        <v/>
      </c>
      <c r="M499" s="19" t="str">
        <f t="shared" si="23"/>
        <v/>
      </c>
      <c r="N499" s="20" t="str">
        <f t="shared" si="21"/>
        <v/>
      </c>
      <c r="O499" s="7"/>
      <c r="P499" s="7"/>
    </row>
    <row r="500" spans="2:16" x14ac:dyDescent="0.35">
      <c r="B500" s="13"/>
      <c r="C500" s="13"/>
      <c r="D500" s="13"/>
      <c r="E500" s="13"/>
      <c r="F500" s="13"/>
      <c r="G500" s="13"/>
      <c r="H500" s="13"/>
      <c r="I500" s="13"/>
      <c r="J500" s="13"/>
      <c r="K500" s="28" t="str">
        <f t="shared" si="22"/>
        <v/>
      </c>
      <c r="L500" s="28" t="str" cm="1">
        <f t="array" ref="L500">IFERROR(IF(C500="","",IF(ISNUMBER(SEARCH("kontakt",C500)),IF(H500="","",_xlfn.IFS(C500="grupi supervisioon (kontakt)",324.88,C500="individuaalne supervisioon (kontakt)",65.1,C500="asutuse juhi supervisioon (kontakt)",65.1)),_xlfn.IFS(C500="grupi supervisioon (veeb)",320.8376,C500="individuaalne supervisioon (veeb)",55.8,C500="asutuse juhi supervisioon (veeb)",55.8))),"")</f>
        <v/>
      </c>
      <c r="M500" s="19" t="str">
        <f t="shared" si="23"/>
        <v/>
      </c>
      <c r="N500" s="20" t="str">
        <f t="shared" si="21"/>
        <v/>
      </c>
      <c r="O500" s="7"/>
      <c r="P500" s="7"/>
    </row>
    <row r="501" spans="2:16" x14ac:dyDescent="0.35">
      <c r="B501" s="13"/>
      <c r="C501" s="13"/>
      <c r="D501" s="13"/>
      <c r="E501" s="13"/>
      <c r="F501" s="13"/>
      <c r="G501" s="13"/>
      <c r="H501" s="13"/>
      <c r="I501" s="13"/>
      <c r="J501" s="13"/>
      <c r="K501" s="28" t="str">
        <f t="shared" si="22"/>
        <v/>
      </c>
      <c r="L501" s="28" t="str" cm="1">
        <f t="array" ref="L501">IFERROR(IF(C501="","",IF(ISNUMBER(SEARCH("kontakt",C501)),IF(H501="","",_xlfn.IFS(C501="grupi supervisioon (kontakt)",324.88,C501="individuaalne supervisioon (kontakt)",65.1,C501="asutuse juhi supervisioon (kontakt)",65.1)),_xlfn.IFS(C501="grupi supervisioon (veeb)",320.8376,C501="individuaalne supervisioon (veeb)",55.8,C501="asutuse juhi supervisioon (veeb)",55.8))),"")</f>
        <v/>
      </c>
      <c r="M501" s="19" t="str">
        <f t="shared" si="23"/>
        <v/>
      </c>
      <c r="N501" s="20" t="str">
        <f t="shared" si="21"/>
        <v/>
      </c>
      <c r="O501" s="7"/>
      <c r="P501" s="7"/>
    </row>
    <row r="502" spans="2:16" x14ac:dyDescent="0.35">
      <c r="B502" s="13"/>
      <c r="C502" s="13"/>
      <c r="D502" s="13"/>
      <c r="E502" s="13"/>
      <c r="F502" s="13"/>
      <c r="G502" s="13"/>
      <c r="H502" s="13"/>
      <c r="I502" s="13"/>
      <c r="J502" s="13"/>
      <c r="K502" s="28" t="str">
        <f t="shared" si="22"/>
        <v/>
      </c>
      <c r="L502" s="28" t="str" cm="1">
        <f t="array" ref="L502">IFERROR(IF(C502="","",IF(ISNUMBER(SEARCH("kontakt",C502)),IF(H502="","",_xlfn.IFS(C502="grupi supervisioon (kontakt)",324.88,C502="individuaalne supervisioon (kontakt)",65.1,C502="asutuse juhi supervisioon (kontakt)",65.1)),_xlfn.IFS(C502="grupi supervisioon (veeb)",320.8376,C502="individuaalne supervisioon (veeb)",55.8,C502="asutuse juhi supervisioon (veeb)",55.8))),"")</f>
        <v/>
      </c>
      <c r="M502" s="19" t="str">
        <f t="shared" si="23"/>
        <v/>
      </c>
      <c r="N502" s="20" t="str">
        <f t="shared" si="21"/>
        <v/>
      </c>
      <c r="O502" s="7"/>
      <c r="P502" s="7"/>
    </row>
    <row r="503" spans="2:16" x14ac:dyDescent="0.35">
      <c r="B503" s="13"/>
      <c r="C503" s="13"/>
      <c r="D503" s="13"/>
      <c r="E503" s="13"/>
      <c r="F503" s="13"/>
      <c r="G503" s="13"/>
      <c r="H503" s="13"/>
      <c r="I503" s="13"/>
      <c r="J503" s="13"/>
      <c r="K503" s="28" t="str">
        <f t="shared" si="22"/>
        <v/>
      </c>
      <c r="L503" s="28" t="str" cm="1">
        <f t="array" ref="L503">IFERROR(IF(C503="","",IF(ISNUMBER(SEARCH("kontakt",C503)),IF(H503="","",_xlfn.IFS(C503="grupi supervisioon (kontakt)",324.88,C503="individuaalne supervisioon (kontakt)",65.1,C503="asutuse juhi supervisioon (kontakt)",65.1)),_xlfn.IFS(C503="grupi supervisioon (veeb)",320.8376,C503="individuaalne supervisioon (veeb)",55.8,C503="asutuse juhi supervisioon (veeb)",55.8))),"")</f>
        <v/>
      </c>
      <c r="M503" s="19" t="str">
        <f t="shared" si="23"/>
        <v/>
      </c>
      <c r="N503" s="20" t="str">
        <f t="shared" si="21"/>
        <v/>
      </c>
      <c r="O503" s="7"/>
      <c r="P503" s="7"/>
    </row>
    <row r="504" spans="2:16" x14ac:dyDescent="0.35">
      <c r="B504" s="13"/>
      <c r="C504" s="13"/>
      <c r="D504" s="13"/>
      <c r="E504" s="13"/>
      <c r="F504" s="13"/>
      <c r="G504" s="13"/>
      <c r="H504" s="13"/>
      <c r="I504" s="13"/>
      <c r="J504" s="13"/>
      <c r="K504" s="28" t="str">
        <f t="shared" si="22"/>
        <v/>
      </c>
      <c r="L504" s="28" t="str" cm="1">
        <f t="array" ref="L504">IFERROR(IF(C504="","",IF(ISNUMBER(SEARCH("kontakt",C504)),IF(H504="","",_xlfn.IFS(C504="grupi supervisioon (kontakt)",324.88,C504="individuaalne supervisioon (kontakt)",65.1,C504="asutuse juhi supervisioon (kontakt)",65.1)),_xlfn.IFS(C504="grupi supervisioon (veeb)",320.8376,C504="individuaalne supervisioon (veeb)",55.8,C504="asutuse juhi supervisioon (veeb)",55.8))),"")</f>
        <v/>
      </c>
      <c r="M504" s="19" t="str">
        <f t="shared" si="23"/>
        <v/>
      </c>
      <c r="N504" s="20" t="str">
        <f t="shared" si="21"/>
        <v/>
      </c>
      <c r="O504" s="7"/>
      <c r="P504" s="7"/>
    </row>
    <row r="505" spans="2:16" x14ac:dyDescent="0.35">
      <c r="B505" s="13"/>
      <c r="C505" s="13"/>
      <c r="D505" s="13"/>
      <c r="E505" s="13"/>
      <c r="F505" s="13"/>
      <c r="G505" s="13"/>
      <c r="H505" s="13"/>
      <c r="I505" s="13"/>
      <c r="J505" s="13"/>
      <c r="K505" s="28" t="str">
        <f t="shared" si="22"/>
        <v/>
      </c>
      <c r="L505" s="28" t="str" cm="1">
        <f t="array" ref="L505">IFERROR(IF(C505="","",IF(ISNUMBER(SEARCH("kontakt",C505)),IF(H505="","",_xlfn.IFS(C505="grupi supervisioon (kontakt)",324.88,C505="individuaalne supervisioon (kontakt)",65.1,C505="asutuse juhi supervisioon (kontakt)",65.1)),_xlfn.IFS(C505="grupi supervisioon (veeb)",320.8376,C505="individuaalne supervisioon (veeb)",55.8,C505="asutuse juhi supervisioon (veeb)",55.8))),"")</f>
        <v/>
      </c>
      <c r="M505" s="19" t="str">
        <f t="shared" si="23"/>
        <v/>
      </c>
      <c r="N505" s="20" t="str">
        <f t="shared" si="21"/>
        <v/>
      </c>
      <c r="O505" s="7"/>
      <c r="P505" s="7"/>
    </row>
    <row r="506" spans="2:16" x14ac:dyDescent="0.35">
      <c r="B506" s="13"/>
      <c r="C506" s="13"/>
      <c r="D506" s="13"/>
      <c r="E506" s="13"/>
      <c r="F506" s="13"/>
      <c r="G506" s="13"/>
      <c r="H506" s="13"/>
      <c r="I506" s="13"/>
      <c r="J506" s="13"/>
      <c r="K506" s="28" t="str">
        <f t="shared" si="22"/>
        <v/>
      </c>
      <c r="L506" s="28" t="str" cm="1">
        <f t="array" ref="L506">IFERROR(IF(C506="","",IF(ISNUMBER(SEARCH("kontakt",C506)),IF(H506="","",_xlfn.IFS(C506="grupi supervisioon (kontakt)",324.88,C506="individuaalne supervisioon (kontakt)",65.1,C506="asutuse juhi supervisioon (kontakt)",65.1)),_xlfn.IFS(C506="grupi supervisioon (veeb)",320.8376,C506="individuaalne supervisioon (veeb)",55.8,C506="asutuse juhi supervisioon (veeb)",55.8))),"")</f>
        <v/>
      </c>
      <c r="M506" s="19" t="str">
        <f t="shared" si="23"/>
        <v/>
      </c>
      <c r="N506" s="20" t="str">
        <f t="shared" si="21"/>
        <v/>
      </c>
      <c r="O506" s="7"/>
      <c r="P506" s="7"/>
    </row>
    <row r="507" spans="2:16" x14ac:dyDescent="0.35">
      <c r="B507" s="13"/>
      <c r="C507" s="13"/>
      <c r="D507" s="13"/>
      <c r="E507" s="13"/>
      <c r="F507" s="13"/>
      <c r="G507" s="13"/>
      <c r="H507" s="13"/>
      <c r="I507" s="13"/>
      <c r="J507" s="13"/>
      <c r="K507" s="28" t="str">
        <f t="shared" si="22"/>
        <v/>
      </c>
      <c r="L507" s="28" t="str" cm="1">
        <f t="array" ref="L507">IFERROR(IF(C507="","",IF(ISNUMBER(SEARCH("kontakt",C507)),IF(H507="","",_xlfn.IFS(C507="grupi supervisioon (kontakt)",324.88,C507="individuaalne supervisioon (kontakt)",65.1,C507="asutuse juhi supervisioon (kontakt)",65.1)),_xlfn.IFS(C507="grupi supervisioon (veeb)",320.8376,C507="individuaalne supervisioon (veeb)",55.8,C507="asutuse juhi supervisioon (veeb)",55.8))),"")</f>
        <v/>
      </c>
      <c r="M507" s="19" t="str">
        <f t="shared" si="23"/>
        <v/>
      </c>
      <c r="N507" s="20" t="str">
        <f t="shared" si="21"/>
        <v/>
      </c>
      <c r="O507" s="7"/>
      <c r="P507" s="7"/>
    </row>
    <row r="508" spans="2:16" x14ac:dyDescent="0.35">
      <c r="B508" s="13"/>
      <c r="C508" s="13"/>
      <c r="D508" s="13"/>
      <c r="E508" s="13"/>
      <c r="F508" s="13"/>
      <c r="G508" s="13"/>
      <c r="H508" s="13"/>
      <c r="I508" s="13"/>
      <c r="J508" s="13"/>
      <c r="K508" s="28" t="str">
        <f t="shared" si="22"/>
        <v/>
      </c>
      <c r="L508" s="28" t="str" cm="1">
        <f t="array" ref="L508">IFERROR(IF(C508="","",IF(ISNUMBER(SEARCH("kontakt",C508)),IF(H508="","",_xlfn.IFS(C508="grupi supervisioon (kontakt)",324.88,C508="individuaalne supervisioon (kontakt)",65.1,C508="asutuse juhi supervisioon (kontakt)",65.1)),_xlfn.IFS(C508="grupi supervisioon (veeb)",320.8376,C508="individuaalne supervisioon (veeb)",55.8,C508="asutuse juhi supervisioon (veeb)",55.8))),"")</f>
        <v/>
      </c>
      <c r="M508" s="19" t="str">
        <f t="shared" si="23"/>
        <v/>
      </c>
      <c r="N508" s="20" t="str">
        <f t="shared" si="21"/>
        <v/>
      </c>
      <c r="O508" s="7"/>
      <c r="P508" s="7"/>
    </row>
    <row r="509" spans="2:16" x14ac:dyDescent="0.35">
      <c r="B509" s="13"/>
      <c r="C509" s="13"/>
      <c r="D509" s="13"/>
      <c r="E509" s="13"/>
      <c r="F509" s="13"/>
      <c r="G509" s="13"/>
      <c r="H509" s="13"/>
      <c r="I509" s="13"/>
      <c r="J509" s="13"/>
      <c r="K509" s="28" t="str">
        <f t="shared" si="22"/>
        <v/>
      </c>
      <c r="L509" s="28" t="str" cm="1">
        <f t="array" ref="L509">IFERROR(IF(C509="","",IF(ISNUMBER(SEARCH("kontakt",C509)),IF(H509="","",_xlfn.IFS(C509="grupi supervisioon (kontakt)",324.88,C509="individuaalne supervisioon (kontakt)",65.1,C509="asutuse juhi supervisioon (kontakt)",65.1)),_xlfn.IFS(C509="grupi supervisioon (veeb)",320.8376,C509="individuaalne supervisioon (veeb)",55.8,C509="asutuse juhi supervisioon (veeb)",55.8))),"")</f>
        <v/>
      </c>
      <c r="M509" s="19" t="str">
        <f t="shared" si="23"/>
        <v/>
      </c>
      <c r="N509" s="20" t="str">
        <f t="shared" si="21"/>
        <v/>
      </c>
      <c r="O509" s="7"/>
      <c r="P509" s="7"/>
    </row>
    <row r="510" spans="2:16" x14ac:dyDescent="0.35">
      <c r="B510" s="13"/>
      <c r="C510" s="13"/>
      <c r="D510" s="13"/>
      <c r="E510" s="13"/>
      <c r="F510" s="13"/>
      <c r="G510" s="13"/>
      <c r="H510" s="13"/>
      <c r="I510" s="13"/>
      <c r="J510" s="13"/>
      <c r="K510" s="28" t="str">
        <f t="shared" si="22"/>
        <v/>
      </c>
      <c r="L510" s="28" t="str" cm="1">
        <f t="array" ref="L510">IFERROR(IF(C510="","",IF(ISNUMBER(SEARCH("kontakt",C510)),IF(H510="","",_xlfn.IFS(C510="grupi supervisioon (kontakt)",324.88,C510="individuaalne supervisioon (kontakt)",65.1,C510="asutuse juhi supervisioon (kontakt)",65.1)),_xlfn.IFS(C510="grupi supervisioon (veeb)",320.8376,C510="individuaalne supervisioon (veeb)",55.8,C510="asutuse juhi supervisioon (veeb)",55.8))),"")</f>
        <v/>
      </c>
      <c r="M510" s="19" t="str">
        <f t="shared" si="23"/>
        <v/>
      </c>
      <c r="N510" s="20" t="str">
        <f t="shared" si="21"/>
        <v/>
      </c>
      <c r="O510" s="7"/>
      <c r="P510" s="7"/>
    </row>
    <row r="511" spans="2:16" x14ac:dyDescent="0.35">
      <c r="B511" s="13"/>
      <c r="C511" s="13"/>
      <c r="D511" s="13"/>
      <c r="E511" s="13"/>
      <c r="F511" s="13"/>
      <c r="G511" s="13"/>
      <c r="H511" s="13"/>
      <c r="I511" s="13"/>
      <c r="J511" s="13"/>
      <c r="K511" s="28" t="str">
        <f t="shared" si="22"/>
        <v/>
      </c>
      <c r="L511" s="28" t="str" cm="1">
        <f t="array" ref="L511">IFERROR(IF(C511="","",IF(ISNUMBER(SEARCH("kontakt",C511)),IF(H511="","",_xlfn.IFS(C511="grupi supervisioon (kontakt)",324.88,C511="individuaalne supervisioon (kontakt)",65.1,C511="asutuse juhi supervisioon (kontakt)",65.1)),_xlfn.IFS(C511="grupi supervisioon (veeb)",320.8376,C511="individuaalne supervisioon (veeb)",55.8,C511="asutuse juhi supervisioon (veeb)",55.8))),"")</f>
        <v/>
      </c>
      <c r="M511" s="19" t="str">
        <f t="shared" si="23"/>
        <v/>
      </c>
      <c r="N511" s="20" t="str">
        <f t="shared" si="21"/>
        <v/>
      </c>
      <c r="O511" s="7"/>
      <c r="P511" s="7"/>
    </row>
    <row r="512" spans="2:16" x14ac:dyDescent="0.35">
      <c r="B512" s="13"/>
      <c r="C512" s="13"/>
      <c r="D512" s="13"/>
      <c r="E512" s="13"/>
      <c r="F512" s="13"/>
      <c r="G512" s="13"/>
      <c r="H512" s="13"/>
      <c r="I512" s="13"/>
      <c r="J512" s="13"/>
      <c r="K512" s="28" t="str">
        <f t="shared" si="22"/>
        <v/>
      </c>
      <c r="L512" s="28" t="str" cm="1">
        <f t="array" ref="L512">IFERROR(IF(C512="","",IF(ISNUMBER(SEARCH("kontakt",C512)),IF(H512="","",_xlfn.IFS(C512="grupi supervisioon (kontakt)",324.88,C512="individuaalne supervisioon (kontakt)",65.1,C512="asutuse juhi supervisioon (kontakt)",65.1)),_xlfn.IFS(C512="grupi supervisioon (veeb)",320.8376,C512="individuaalne supervisioon (veeb)",55.8,C512="asutuse juhi supervisioon (veeb)",55.8))),"")</f>
        <v/>
      </c>
      <c r="M512" s="19" t="str">
        <f t="shared" si="23"/>
        <v/>
      </c>
      <c r="N512" s="20" t="str">
        <f t="shared" si="21"/>
        <v/>
      </c>
      <c r="O512" s="7"/>
      <c r="P512" s="7"/>
    </row>
    <row r="513" spans="2:16" x14ac:dyDescent="0.35">
      <c r="B513" s="13"/>
      <c r="C513" s="13"/>
      <c r="D513" s="13"/>
      <c r="E513" s="13"/>
      <c r="F513" s="13"/>
      <c r="G513" s="13"/>
      <c r="H513" s="13"/>
      <c r="I513" s="13"/>
      <c r="J513" s="13"/>
      <c r="K513" s="28" t="str">
        <f t="shared" si="22"/>
        <v/>
      </c>
      <c r="L513" s="28" t="str" cm="1">
        <f t="array" ref="L513">IFERROR(IF(C513="","",IF(ISNUMBER(SEARCH("kontakt",C513)),IF(H513="","",_xlfn.IFS(C513="grupi supervisioon (kontakt)",324.88,C513="individuaalne supervisioon (kontakt)",65.1,C513="asutuse juhi supervisioon (kontakt)",65.1)),_xlfn.IFS(C513="grupi supervisioon (veeb)",320.8376,C513="individuaalne supervisioon (veeb)",55.8,C513="asutuse juhi supervisioon (veeb)",55.8))),"")</f>
        <v/>
      </c>
      <c r="M513" s="19" t="str">
        <f t="shared" si="23"/>
        <v/>
      </c>
      <c r="N513" s="20" t="str">
        <f t="shared" si="21"/>
        <v/>
      </c>
      <c r="O513" s="7"/>
      <c r="P513" s="7"/>
    </row>
    <row r="514" spans="2:16" x14ac:dyDescent="0.35">
      <c r="B514" s="13"/>
      <c r="C514" s="13"/>
      <c r="D514" s="13"/>
      <c r="E514" s="13"/>
      <c r="F514" s="13"/>
      <c r="G514" s="13"/>
      <c r="H514" s="13"/>
      <c r="I514" s="13"/>
      <c r="J514" s="13"/>
      <c r="K514" s="28" t="str">
        <f t="shared" si="22"/>
        <v/>
      </c>
      <c r="L514" s="28" t="str" cm="1">
        <f t="array" ref="L514">IFERROR(IF(C514="","",IF(ISNUMBER(SEARCH("kontakt",C514)),IF(H514="","",_xlfn.IFS(C514="grupi supervisioon (kontakt)",324.88,C514="individuaalne supervisioon (kontakt)",65.1,C514="asutuse juhi supervisioon (kontakt)",65.1)),_xlfn.IFS(C514="grupi supervisioon (veeb)",320.8376,C514="individuaalne supervisioon (veeb)",55.8,C514="asutuse juhi supervisioon (veeb)",55.8))),"")</f>
        <v/>
      </c>
      <c r="M514" s="19" t="str">
        <f t="shared" si="23"/>
        <v/>
      </c>
      <c r="N514" s="20" t="str">
        <f t="shared" si="21"/>
        <v/>
      </c>
      <c r="O514" s="7"/>
      <c r="P514" s="7"/>
    </row>
    <row r="515" spans="2:16" x14ac:dyDescent="0.35">
      <c r="B515" s="13"/>
      <c r="C515" s="13"/>
      <c r="D515" s="13"/>
      <c r="E515" s="13"/>
      <c r="F515" s="13"/>
      <c r="G515" s="13"/>
      <c r="H515" s="13"/>
      <c r="I515" s="13"/>
      <c r="J515" s="13"/>
      <c r="K515" s="28" t="str">
        <f t="shared" si="22"/>
        <v/>
      </c>
      <c r="L515" s="28" t="str" cm="1">
        <f t="array" ref="L515">IFERROR(IF(C515="","",IF(ISNUMBER(SEARCH("kontakt",C515)),IF(H515="","",_xlfn.IFS(C515="grupi supervisioon (kontakt)",324.88,C515="individuaalne supervisioon (kontakt)",65.1,C515="asutuse juhi supervisioon (kontakt)",65.1)),_xlfn.IFS(C515="grupi supervisioon (veeb)",320.8376,C515="individuaalne supervisioon (veeb)",55.8,C515="asutuse juhi supervisioon (veeb)",55.8))),"")</f>
        <v/>
      </c>
      <c r="M515" s="19" t="str">
        <f t="shared" si="23"/>
        <v/>
      </c>
      <c r="N515" s="20" t="str">
        <f t="shared" si="21"/>
        <v/>
      </c>
      <c r="O515" s="7"/>
      <c r="P515" s="7"/>
    </row>
    <row r="516" spans="2:16" x14ac:dyDescent="0.35">
      <c r="B516" s="13"/>
      <c r="C516" s="13"/>
      <c r="D516" s="13"/>
      <c r="E516" s="13"/>
      <c r="F516" s="13"/>
      <c r="G516" s="13"/>
      <c r="H516" s="13"/>
      <c r="I516" s="13"/>
      <c r="J516" s="13"/>
      <c r="K516" s="28" t="str">
        <f t="shared" si="22"/>
        <v/>
      </c>
      <c r="L516" s="28" t="str" cm="1">
        <f t="array" ref="L516">IFERROR(IF(C516="","",IF(ISNUMBER(SEARCH("kontakt",C516)),IF(H516="","",_xlfn.IFS(C516="grupi supervisioon (kontakt)",324.88,C516="individuaalne supervisioon (kontakt)",65.1,C516="asutuse juhi supervisioon (kontakt)",65.1)),_xlfn.IFS(C516="grupi supervisioon (veeb)",320.8376,C516="individuaalne supervisioon (veeb)",55.8,C516="asutuse juhi supervisioon (veeb)",55.8))),"")</f>
        <v/>
      </c>
      <c r="M516" s="19" t="str">
        <f t="shared" si="23"/>
        <v/>
      </c>
      <c r="N516" s="20" t="str">
        <f t="shared" si="21"/>
        <v/>
      </c>
      <c r="O516" s="7"/>
      <c r="P516" s="7"/>
    </row>
    <row r="517" spans="2:16" x14ac:dyDescent="0.35">
      <c r="B517" s="13"/>
      <c r="C517" s="13"/>
      <c r="D517" s="13"/>
      <c r="E517" s="13"/>
      <c r="F517" s="13"/>
      <c r="G517" s="13"/>
      <c r="H517" s="13"/>
      <c r="I517" s="13"/>
      <c r="J517" s="13"/>
      <c r="K517" s="28" t="str">
        <f t="shared" si="22"/>
        <v/>
      </c>
      <c r="L517" s="28" t="str" cm="1">
        <f t="array" ref="L517">IFERROR(IF(C517="","",IF(ISNUMBER(SEARCH("kontakt",C517)),IF(H517="","",_xlfn.IFS(C517="grupi supervisioon (kontakt)",324.88,C517="individuaalne supervisioon (kontakt)",65.1,C517="asutuse juhi supervisioon (kontakt)",65.1)),_xlfn.IFS(C517="grupi supervisioon (veeb)",320.8376,C517="individuaalne supervisioon (veeb)",55.8,C517="asutuse juhi supervisioon (veeb)",55.8))),"")</f>
        <v/>
      </c>
      <c r="M517" s="19" t="str">
        <f t="shared" si="23"/>
        <v/>
      </c>
      <c r="N517" s="20" t="str">
        <f t="shared" si="21"/>
        <v/>
      </c>
      <c r="O517" s="7"/>
      <c r="P517" s="7"/>
    </row>
    <row r="518" spans="2:16" x14ac:dyDescent="0.35">
      <c r="B518" s="13"/>
      <c r="C518" s="13"/>
      <c r="D518" s="13"/>
      <c r="E518" s="13"/>
      <c r="F518" s="13"/>
      <c r="G518" s="13"/>
      <c r="H518" s="13"/>
      <c r="I518" s="13"/>
      <c r="J518" s="13"/>
      <c r="K518" s="28" t="str">
        <f t="shared" si="22"/>
        <v/>
      </c>
      <c r="L518" s="28" t="str" cm="1">
        <f t="array" ref="L518">IFERROR(IF(C518="","",IF(ISNUMBER(SEARCH("kontakt",C518)),IF(H518="","",_xlfn.IFS(C518="grupi supervisioon (kontakt)",324.88,C518="individuaalne supervisioon (kontakt)",65.1,C518="asutuse juhi supervisioon (kontakt)",65.1)),_xlfn.IFS(C518="grupi supervisioon (veeb)",320.8376,C518="individuaalne supervisioon (veeb)",55.8,C518="asutuse juhi supervisioon (veeb)",55.8))),"")</f>
        <v/>
      </c>
      <c r="M518" s="19" t="str">
        <f t="shared" si="23"/>
        <v/>
      </c>
      <c r="N518" s="20" t="str">
        <f t="shared" si="21"/>
        <v/>
      </c>
      <c r="O518" s="7"/>
      <c r="P518" s="7"/>
    </row>
    <row r="519" spans="2:16" x14ac:dyDescent="0.35">
      <c r="B519" s="13"/>
      <c r="C519" s="13"/>
      <c r="D519" s="13"/>
      <c r="E519" s="13"/>
      <c r="F519" s="13"/>
      <c r="G519" s="13"/>
      <c r="H519" s="13"/>
      <c r="I519" s="13"/>
      <c r="J519" s="13"/>
      <c r="K519" s="28" t="str">
        <f t="shared" si="22"/>
        <v/>
      </c>
      <c r="L519" s="28" t="str" cm="1">
        <f t="array" ref="L519">IFERROR(IF(C519="","",IF(ISNUMBER(SEARCH("kontakt",C519)),IF(H519="","",_xlfn.IFS(C519="grupi supervisioon (kontakt)",324.88,C519="individuaalne supervisioon (kontakt)",65.1,C519="asutuse juhi supervisioon (kontakt)",65.1)),_xlfn.IFS(C519="grupi supervisioon (veeb)",320.8376,C519="individuaalne supervisioon (veeb)",55.8,C519="asutuse juhi supervisioon (veeb)",55.8))),"")</f>
        <v/>
      </c>
      <c r="M519" s="19" t="str">
        <f t="shared" si="23"/>
        <v/>
      </c>
      <c r="N519" s="20" t="str">
        <f t="shared" si="21"/>
        <v/>
      </c>
      <c r="O519" s="7"/>
      <c r="P519" s="7"/>
    </row>
    <row r="520" spans="2:16" x14ac:dyDescent="0.35">
      <c r="B520" s="13"/>
      <c r="C520" s="13"/>
      <c r="D520" s="13"/>
      <c r="E520" s="13"/>
      <c r="F520" s="13"/>
      <c r="G520" s="13"/>
      <c r="H520" s="13"/>
      <c r="I520" s="13"/>
      <c r="J520" s="13"/>
      <c r="K520" s="28" t="str">
        <f t="shared" si="22"/>
        <v/>
      </c>
      <c r="L520" s="28" t="str" cm="1">
        <f t="array" ref="L520">IFERROR(IF(C520="","",IF(ISNUMBER(SEARCH("kontakt",C520)),IF(H520="","",_xlfn.IFS(C520="grupi supervisioon (kontakt)",324.88,C520="individuaalne supervisioon (kontakt)",65.1,C520="asutuse juhi supervisioon (kontakt)",65.1)),_xlfn.IFS(C520="grupi supervisioon (veeb)",320.8376,C520="individuaalne supervisioon (veeb)",55.8,C520="asutuse juhi supervisioon (veeb)",55.8))),"")</f>
        <v/>
      </c>
      <c r="M520" s="19" t="str">
        <f t="shared" si="23"/>
        <v/>
      </c>
      <c r="N520" s="20" t="str">
        <f t="shared" si="21"/>
        <v/>
      </c>
      <c r="O520" s="7"/>
      <c r="P520" s="7"/>
    </row>
    <row r="521" spans="2:16" x14ac:dyDescent="0.35">
      <c r="B521" s="13"/>
      <c r="C521" s="13"/>
      <c r="D521" s="13"/>
      <c r="E521" s="13"/>
      <c r="F521" s="13"/>
      <c r="G521" s="13"/>
      <c r="H521" s="13"/>
      <c r="I521" s="13"/>
      <c r="J521" s="13"/>
      <c r="K521" s="28" t="str">
        <f t="shared" si="22"/>
        <v/>
      </c>
      <c r="L521" s="28" t="str" cm="1">
        <f t="array" ref="L521">IFERROR(IF(C521="","",IF(ISNUMBER(SEARCH("kontakt",C521)),IF(H521="","",_xlfn.IFS(C521="grupi supervisioon (kontakt)",324.88,C521="individuaalne supervisioon (kontakt)",65.1,C521="asutuse juhi supervisioon (kontakt)",65.1)),_xlfn.IFS(C521="grupi supervisioon (veeb)",320.8376,C521="individuaalne supervisioon (veeb)",55.8,C521="asutuse juhi supervisioon (veeb)",55.8))),"")</f>
        <v/>
      </c>
      <c r="M521" s="19" t="str">
        <f t="shared" si="23"/>
        <v/>
      </c>
      <c r="N521" s="20" t="str">
        <f t="shared" ref="N521:N584" si="24">IFERROR(IF(C521="","",IF(ISNUMBER(SEARCH("grupi",C521)),J521*L521,IF(OR(ISNUMBER(SEARCH("individuaalne",C521)),ISNUMBER(SEARCH("asutuse juhi",C521))),I521*L521,""))),"")</f>
        <v/>
      </c>
      <c r="O521" s="7"/>
      <c r="P521" s="7"/>
    </row>
    <row r="522" spans="2:16" x14ac:dyDescent="0.35">
      <c r="B522" s="13"/>
      <c r="C522" s="13"/>
      <c r="D522" s="13"/>
      <c r="E522" s="13"/>
      <c r="F522" s="13"/>
      <c r="G522" s="13"/>
      <c r="H522" s="13"/>
      <c r="I522" s="13"/>
      <c r="J522" s="13"/>
      <c r="K522" s="28" t="str">
        <f t="shared" ref="K522:K585" si="25">IF(L522="", "", L522 / 1.24)</f>
        <v/>
      </c>
      <c r="L522" s="28" t="str" cm="1">
        <f t="array" ref="L522">IFERROR(IF(C522="","",IF(ISNUMBER(SEARCH("kontakt",C522)),IF(H522="","",_xlfn.IFS(C522="grupi supervisioon (kontakt)",324.88,C522="individuaalne supervisioon (kontakt)",65.1,C522="asutuse juhi supervisioon (kontakt)",65.1)),_xlfn.IFS(C522="grupi supervisioon (veeb)",320.8376,C522="individuaalne supervisioon (veeb)",55.8,C522="asutuse juhi supervisioon (veeb)",55.8))),"")</f>
        <v/>
      </c>
      <c r="M522" s="19" t="str">
        <f t="shared" ref="M522:M585" si="26">IF(N522="", "", N522 / 1.24)</f>
        <v/>
      </c>
      <c r="N522" s="20" t="str">
        <f t="shared" si="24"/>
        <v/>
      </c>
      <c r="O522" s="7"/>
      <c r="P522" s="7"/>
    </row>
    <row r="523" spans="2:16" x14ac:dyDescent="0.35">
      <c r="B523" s="13"/>
      <c r="C523" s="13"/>
      <c r="D523" s="13"/>
      <c r="E523" s="13"/>
      <c r="F523" s="13"/>
      <c r="G523" s="13"/>
      <c r="H523" s="13"/>
      <c r="I523" s="13"/>
      <c r="J523" s="13"/>
      <c r="K523" s="28" t="str">
        <f t="shared" si="25"/>
        <v/>
      </c>
      <c r="L523" s="28" t="str" cm="1">
        <f t="array" ref="L523">IFERROR(IF(C523="","",IF(ISNUMBER(SEARCH("kontakt",C523)),IF(H523="","",_xlfn.IFS(C523="grupi supervisioon (kontakt)",324.88,C523="individuaalne supervisioon (kontakt)",65.1,C523="asutuse juhi supervisioon (kontakt)",65.1)),_xlfn.IFS(C523="grupi supervisioon (veeb)",320.8376,C523="individuaalne supervisioon (veeb)",55.8,C523="asutuse juhi supervisioon (veeb)",55.8))),"")</f>
        <v/>
      </c>
      <c r="M523" s="19" t="str">
        <f t="shared" si="26"/>
        <v/>
      </c>
      <c r="N523" s="20" t="str">
        <f t="shared" si="24"/>
        <v/>
      </c>
      <c r="O523" s="7"/>
      <c r="P523" s="7"/>
    </row>
    <row r="524" spans="2:16" x14ac:dyDescent="0.35">
      <c r="B524" s="13"/>
      <c r="C524" s="13"/>
      <c r="D524" s="13"/>
      <c r="E524" s="13"/>
      <c r="F524" s="13"/>
      <c r="G524" s="13"/>
      <c r="H524" s="13"/>
      <c r="I524" s="13"/>
      <c r="J524" s="13"/>
      <c r="K524" s="28" t="str">
        <f t="shared" si="25"/>
        <v/>
      </c>
      <c r="L524" s="28" t="str" cm="1">
        <f t="array" ref="L524">IFERROR(IF(C524="","",IF(ISNUMBER(SEARCH("kontakt",C524)),IF(H524="","",_xlfn.IFS(C524="grupi supervisioon (kontakt)",324.88,C524="individuaalne supervisioon (kontakt)",65.1,C524="asutuse juhi supervisioon (kontakt)",65.1)),_xlfn.IFS(C524="grupi supervisioon (veeb)",320.8376,C524="individuaalne supervisioon (veeb)",55.8,C524="asutuse juhi supervisioon (veeb)",55.8))),"")</f>
        <v/>
      </c>
      <c r="M524" s="19" t="str">
        <f t="shared" si="26"/>
        <v/>
      </c>
      <c r="N524" s="20" t="str">
        <f t="shared" si="24"/>
        <v/>
      </c>
      <c r="O524" s="7"/>
      <c r="P524" s="7"/>
    </row>
    <row r="525" spans="2:16" x14ac:dyDescent="0.35">
      <c r="B525" s="13"/>
      <c r="C525" s="13"/>
      <c r="D525" s="13"/>
      <c r="E525" s="13"/>
      <c r="F525" s="13"/>
      <c r="G525" s="13"/>
      <c r="H525" s="13"/>
      <c r="I525" s="13"/>
      <c r="J525" s="13"/>
      <c r="K525" s="28" t="str">
        <f t="shared" si="25"/>
        <v/>
      </c>
      <c r="L525" s="28" t="str" cm="1">
        <f t="array" ref="L525">IFERROR(IF(C525="","",IF(ISNUMBER(SEARCH("kontakt",C525)),IF(H525="","",_xlfn.IFS(C525="grupi supervisioon (kontakt)",324.88,C525="individuaalne supervisioon (kontakt)",65.1,C525="asutuse juhi supervisioon (kontakt)",65.1)),_xlfn.IFS(C525="grupi supervisioon (veeb)",320.8376,C525="individuaalne supervisioon (veeb)",55.8,C525="asutuse juhi supervisioon (veeb)",55.8))),"")</f>
        <v/>
      </c>
      <c r="M525" s="19" t="str">
        <f t="shared" si="26"/>
        <v/>
      </c>
      <c r="N525" s="20" t="str">
        <f t="shared" si="24"/>
        <v/>
      </c>
      <c r="O525" s="7"/>
      <c r="P525" s="7"/>
    </row>
    <row r="526" spans="2:16" x14ac:dyDescent="0.35">
      <c r="B526" s="13"/>
      <c r="C526" s="13"/>
      <c r="D526" s="13"/>
      <c r="E526" s="13"/>
      <c r="F526" s="13"/>
      <c r="G526" s="13"/>
      <c r="H526" s="13"/>
      <c r="I526" s="13"/>
      <c r="J526" s="13"/>
      <c r="K526" s="28" t="str">
        <f t="shared" si="25"/>
        <v/>
      </c>
      <c r="L526" s="28" t="str" cm="1">
        <f t="array" ref="L526">IFERROR(IF(C526="","",IF(ISNUMBER(SEARCH("kontakt",C526)),IF(H526="","",_xlfn.IFS(C526="grupi supervisioon (kontakt)",324.88,C526="individuaalne supervisioon (kontakt)",65.1,C526="asutuse juhi supervisioon (kontakt)",65.1)),_xlfn.IFS(C526="grupi supervisioon (veeb)",320.8376,C526="individuaalne supervisioon (veeb)",55.8,C526="asutuse juhi supervisioon (veeb)",55.8))),"")</f>
        <v/>
      </c>
      <c r="M526" s="19" t="str">
        <f t="shared" si="26"/>
        <v/>
      </c>
      <c r="N526" s="20" t="str">
        <f t="shared" si="24"/>
        <v/>
      </c>
      <c r="O526" s="7"/>
      <c r="P526" s="7"/>
    </row>
    <row r="527" spans="2:16" x14ac:dyDescent="0.35">
      <c r="B527" s="13"/>
      <c r="C527" s="13"/>
      <c r="D527" s="13"/>
      <c r="E527" s="13"/>
      <c r="F527" s="13"/>
      <c r="G527" s="13"/>
      <c r="H527" s="13"/>
      <c r="I527" s="13"/>
      <c r="J527" s="13"/>
      <c r="K527" s="28" t="str">
        <f t="shared" si="25"/>
        <v/>
      </c>
      <c r="L527" s="28" t="str" cm="1">
        <f t="array" ref="L527">IFERROR(IF(C527="","",IF(ISNUMBER(SEARCH("kontakt",C527)),IF(H527="","",_xlfn.IFS(C527="grupi supervisioon (kontakt)",324.88,C527="individuaalne supervisioon (kontakt)",65.1,C527="asutuse juhi supervisioon (kontakt)",65.1)),_xlfn.IFS(C527="grupi supervisioon (veeb)",320.8376,C527="individuaalne supervisioon (veeb)",55.8,C527="asutuse juhi supervisioon (veeb)",55.8))),"")</f>
        <v/>
      </c>
      <c r="M527" s="19" t="str">
        <f t="shared" si="26"/>
        <v/>
      </c>
      <c r="N527" s="20" t="str">
        <f t="shared" si="24"/>
        <v/>
      </c>
      <c r="O527" s="7"/>
      <c r="P527" s="7"/>
    </row>
    <row r="528" spans="2:16" x14ac:dyDescent="0.35">
      <c r="B528" s="13"/>
      <c r="C528" s="13"/>
      <c r="D528" s="13"/>
      <c r="E528" s="13"/>
      <c r="F528" s="13"/>
      <c r="G528" s="13"/>
      <c r="H528" s="13"/>
      <c r="I528" s="13"/>
      <c r="J528" s="13"/>
      <c r="K528" s="28" t="str">
        <f t="shared" si="25"/>
        <v/>
      </c>
      <c r="L528" s="28" t="str" cm="1">
        <f t="array" ref="L528">IFERROR(IF(C528="","",IF(ISNUMBER(SEARCH("kontakt",C528)),IF(H528="","",_xlfn.IFS(C528="grupi supervisioon (kontakt)",324.88,C528="individuaalne supervisioon (kontakt)",65.1,C528="asutuse juhi supervisioon (kontakt)",65.1)),_xlfn.IFS(C528="grupi supervisioon (veeb)",320.8376,C528="individuaalne supervisioon (veeb)",55.8,C528="asutuse juhi supervisioon (veeb)",55.8))),"")</f>
        <v/>
      </c>
      <c r="M528" s="19" t="str">
        <f t="shared" si="26"/>
        <v/>
      </c>
      <c r="N528" s="20" t="str">
        <f t="shared" si="24"/>
        <v/>
      </c>
      <c r="O528" s="7"/>
      <c r="P528" s="7"/>
    </row>
    <row r="529" spans="2:16" x14ac:dyDescent="0.35">
      <c r="B529" s="13"/>
      <c r="C529" s="13"/>
      <c r="D529" s="13"/>
      <c r="E529" s="13"/>
      <c r="F529" s="13"/>
      <c r="G529" s="13"/>
      <c r="H529" s="13"/>
      <c r="I529" s="13"/>
      <c r="J529" s="13"/>
      <c r="K529" s="28" t="str">
        <f t="shared" si="25"/>
        <v/>
      </c>
      <c r="L529" s="28" t="str" cm="1">
        <f t="array" ref="L529">IFERROR(IF(C529="","",IF(ISNUMBER(SEARCH("kontakt",C529)),IF(H529="","",_xlfn.IFS(C529="grupi supervisioon (kontakt)",324.88,C529="individuaalne supervisioon (kontakt)",65.1,C529="asutuse juhi supervisioon (kontakt)",65.1)),_xlfn.IFS(C529="grupi supervisioon (veeb)",320.8376,C529="individuaalne supervisioon (veeb)",55.8,C529="asutuse juhi supervisioon (veeb)",55.8))),"")</f>
        <v/>
      </c>
      <c r="M529" s="19" t="str">
        <f t="shared" si="26"/>
        <v/>
      </c>
      <c r="N529" s="20" t="str">
        <f t="shared" si="24"/>
        <v/>
      </c>
      <c r="O529" s="7"/>
      <c r="P529" s="7"/>
    </row>
    <row r="530" spans="2:16" x14ac:dyDescent="0.35">
      <c r="B530" s="13"/>
      <c r="C530" s="13"/>
      <c r="D530" s="13"/>
      <c r="E530" s="13"/>
      <c r="F530" s="13"/>
      <c r="G530" s="13"/>
      <c r="H530" s="13"/>
      <c r="I530" s="13"/>
      <c r="J530" s="13"/>
      <c r="K530" s="28" t="str">
        <f t="shared" si="25"/>
        <v/>
      </c>
      <c r="L530" s="28" t="str" cm="1">
        <f t="array" ref="L530">IFERROR(IF(C530="","",IF(ISNUMBER(SEARCH("kontakt",C530)),IF(H530="","",_xlfn.IFS(C530="grupi supervisioon (kontakt)",324.88,C530="individuaalne supervisioon (kontakt)",65.1,C530="asutuse juhi supervisioon (kontakt)",65.1)),_xlfn.IFS(C530="grupi supervisioon (veeb)",320.8376,C530="individuaalne supervisioon (veeb)",55.8,C530="asutuse juhi supervisioon (veeb)",55.8))),"")</f>
        <v/>
      </c>
      <c r="M530" s="19" t="str">
        <f t="shared" si="26"/>
        <v/>
      </c>
      <c r="N530" s="20" t="str">
        <f t="shared" si="24"/>
        <v/>
      </c>
      <c r="O530" s="7"/>
      <c r="P530" s="7"/>
    </row>
    <row r="531" spans="2:16" x14ac:dyDescent="0.35">
      <c r="B531" s="13"/>
      <c r="C531" s="13"/>
      <c r="D531" s="13"/>
      <c r="E531" s="13"/>
      <c r="F531" s="13"/>
      <c r="G531" s="13"/>
      <c r="H531" s="13"/>
      <c r="I531" s="13"/>
      <c r="J531" s="13"/>
      <c r="K531" s="28" t="str">
        <f t="shared" si="25"/>
        <v/>
      </c>
      <c r="L531" s="28" t="str" cm="1">
        <f t="array" ref="L531">IFERROR(IF(C531="","",IF(ISNUMBER(SEARCH("kontakt",C531)),IF(H531="","",_xlfn.IFS(C531="grupi supervisioon (kontakt)",324.88,C531="individuaalne supervisioon (kontakt)",65.1,C531="asutuse juhi supervisioon (kontakt)",65.1)),_xlfn.IFS(C531="grupi supervisioon (veeb)",320.8376,C531="individuaalne supervisioon (veeb)",55.8,C531="asutuse juhi supervisioon (veeb)",55.8))),"")</f>
        <v/>
      </c>
      <c r="M531" s="19" t="str">
        <f t="shared" si="26"/>
        <v/>
      </c>
      <c r="N531" s="20" t="str">
        <f t="shared" si="24"/>
        <v/>
      </c>
      <c r="O531" s="7"/>
      <c r="P531" s="7"/>
    </row>
    <row r="532" spans="2:16" x14ac:dyDescent="0.35">
      <c r="B532" s="13"/>
      <c r="C532" s="13"/>
      <c r="D532" s="13"/>
      <c r="E532" s="13"/>
      <c r="F532" s="13"/>
      <c r="G532" s="13"/>
      <c r="H532" s="13"/>
      <c r="I532" s="13"/>
      <c r="J532" s="13"/>
      <c r="K532" s="28" t="str">
        <f t="shared" si="25"/>
        <v/>
      </c>
      <c r="L532" s="28" t="str" cm="1">
        <f t="array" ref="L532">IFERROR(IF(C532="","",IF(ISNUMBER(SEARCH("kontakt",C532)),IF(H532="","",_xlfn.IFS(C532="grupi supervisioon (kontakt)",324.88,C532="individuaalne supervisioon (kontakt)",65.1,C532="asutuse juhi supervisioon (kontakt)",65.1)),_xlfn.IFS(C532="grupi supervisioon (veeb)",320.8376,C532="individuaalne supervisioon (veeb)",55.8,C532="asutuse juhi supervisioon (veeb)",55.8))),"")</f>
        <v/>
      </c>
      <c r="M532" s="19" t="str">
        <f t="shared" si="26"/>
        <v/>
      </c>
      <c r="N532" s="20" t="str">
        <f t="shared" si="24"/>
        <v/>
      </c>
      <c r="O532" s="7"/>
      <c r="P532" s="7"/>
    </row>
    <row r="533" spans="2:16" x14ac:dyDescent="0.35">
      <c r="B533" s="13"/>
      <c r="C533" s="13"/>
      <c r="D533" s="13"/>
      <c r="E533" s="13"/>
      <c r="F533" s="13"/>
      <c r="G533" s="13"/>
      <c r="H533" s="13"/>
      <c r="I533" s="13"/>
      <c r="J533" s="13"/>
      <c r="K533" s="28" t="str">
        <f t="shared" si="25"/>
        <v/>
      </c>
      <c r="L533" s="28" t="str" cm="1">
        <f t="array" ref="L533">IFERROR(IF(C533="","",IF(ISNUMBER(SEARCH("kontakt",C533)),IF(H533="","",_xlfn.IFS(C533="grupi supervisioon (kontakt)",324.88,C533="individuaalne supervisioon (kontakt)",65.1,C533="asutuse juhi supervisioon (kontakt)",65.1)),_xlfn.IFS(C533="grupi supervisioon (veeb)",320.8376,C533="individuaalne supervisioon (veeb)",55.8,C533="asutuse juhi supervisioon (veeb)",55.8))),"")</f>
        <v/>
      </c>
      <c r="M533" s="19" t="str">
        <f t="shared" si="26"/>
        <v/>
      </c>
      <c r="N533" s="20" t="str">
        <f t="shared" si="24"/>
        <v/>
      </c>
      <c r="O533" s="7"/>
      <c r="P533" s="7"/>
    </row>
    <row r="534" spans="2:16" x14ac:dyDescent="0.35">
      <c r="B534" s="13"/>
      <c r="C534" s="13"/>
      <c r="D534" s="13"/>
      <c r="E534" s="13"/>
      <c r="F534" s="13"/>
      <c r="G534" s="13"/>
      <c r="H534" s="13"/>
      <c r="I534" s="13"/>
      <c r="J534" s="13"/>
      <c r="K534" s="28" t="str">
        <f t="shared" si="25"/>
        <v/>
      </c>
      <c r="L534" s="28" t="str" cm="1">
        <f t="array" ref="L534">IFERROR(IF(C534="","",IF(ISNUMBER(SEARCH("kontakt",C534)),IF(H534="","",_xlfn.IFS(C534="grupi supervisioon (kontakt)",324.88,C534="individuaalne supervisioon (kontakt)",65.1,C534="asutuse juhi supervisioon (kontakt)",65.1)),_xlfn.IFS(C534="grupi supervisioon (veeb)",320.8376,C534="individuaalne supervisioon (veeb)",55.8,C534="asutuse juhi supervisioon (veeb)",55.8))),"")</f>
        <v/>
      </c>
      <c r="M534" s="19" t="str">
        <f t="shared" si="26"/>
        <v/>
      </c>
      <c r="N534" s="20" t="str">
        <f t="shared" si="24"/>
        <v/>
      </c>
      <c r="O534" s="7"/>
      <c r="P534" s="7"/>
    </row>
    <row r="535" spans="2:16" x14ac:dyDescent="0.35">
      <c r="B535" s="13"/>
      <c r="C535" s="13"/>
      <c r="D535" s="13"/>
      <c r="E535" s="13"/>
      <c r="F535" s="13"/>
      <c r="G535" s="13"/>
      <c r="H535" s="13"/>
      <c r="I535" s="13"/>
      <c r="J535" s="13"/>
      <c r="K535" s="28" t="str">
        <f t="shared" si="25"/>
        <v/>
      </c>
      <c r="L535" s="28" t="str" cm="1">
        <f t="array" ref="L535">IFERROR(IF(C535="","",IF(ISNUMBER(SEARCH("kontakt",C535)),IF(H535="","",_xlfn.IFS(C535="grupi supervisioon (kontakt)",324.88,C535="individuaalne supervisioon (kontakt)",65.1,C535="asutuse juhi supervisioon (kontakt)",65.1)),_xlfn.IFS(C535="grupi supervisioon (veeb)",320.8376,C535="individuaalne supervisioon (veeb)",55.8,C535="asutuse juhi supervisioon (veeb)",55.8))),"")</f>
        <v/>
      </c>
      <c r="M535" s="19" t="str">
        <f t="shared" si="26"/>
        <v/>
      </c>
      <c r="N535" s="20" t="str">
        <f t="shared" si="24"/>
        <v/>
      </c>
      <c r="O535" s="7"/>
      <c r="P535" s="7"/>
    </row>
    <row r="536" spans="2:16" x14ac:dyDescent="0.35">
      <c r="B536" s="13"/>
      <c r="C536" s="13"/>
      <c r="D536" s="13"/>
      <c r="E536" s="13"/>
      <c r="F536" s="13"/>
      <c r="G536" s="13"/>
      <c r="H536" s="13"/>
      <c r="I536" s="13"/>
      <c r="J536" s="13"/>
      <c r="K536" s="28" t="str">
        <f t="shared" si="25"/>
        <v/>
      </c>
      <c r="L536" s="28" t="str" cm="1">
        <f t="array" ref="L536">IFERROR(IF(C536="","",IF(ISNUMBER(SEARCH("kontakt",C536)),IF(H536="","",_xlfn.IFS(C536="grupi supervisioon (kontakt)",324.88,C536="individuaalne supervisioon (kontakt)",65.1,C536="asutuse juhi supervisioon (kontakt)",65.1)),_xlfn.IFS(C536="grupi supervisioon (veeb)",320.8376,C536="individuaalne supervisioon (veeb)",55.8,C536="asutuse juhi supervisioon (veeb)",55.8))),"")</f>
        <v/>
      </c>
      <c r="M536" s="19" t="str">
        <f t="shared" si="26"/>
        <v/>
      </c>
      <c r="N536" s="20" t="str">
        <f t="shared" si="24"/>
        <v/>
      </c>
      <c r="O536" s="7"/>
      <c r="P536" s="7"/>
    </row>
    <row r="537" spans="2:16" x14ac:dyDescent="0.35">
      <c r="B537" s="13"/>
      <c r="C537" s="13"/>
      <c r="D537" s="13"/>
      <c r="E537" s="13"/>
      <c r="F537" s="13"/>
      <c r="G537" s="13"/>
      <c r="H537" s="13"/>
      <c r="I537" s="13"/>
      <c r="J537" s="13"/>
      <c r="K537" s="28" t="str">
        <f t="shared" si="25"/>
        <v/>
      </c>
      <c r="L537" s="28" t="str" cm="1">
        <f t="array" ref="L537">IFERROR(IF(C537="","",IF(ISNUMBER(SEARCH("kontakt",C537)),IF(H537="","",_xlfn.IFS(C537="grupi supervisioon (kontakt)",324.88,C537="individuaalne supervisioon (kontakt)",65.1,C537="asutuse juhi supervisioon (kontakt)",65.1)),_xlfn.IFS(C537="grupi supervisioon (veeb)",320.8376,C537="individuaalne supervisioon (veeb)",55.8,C537="asutuse juhi supervisioon (veeb)",55.8))),"")</f>
        <v/>
      </c>
      <c r="M537" s="19" t="str">
        <f t="shared" si="26"/>
        <v/>
      </c>
      <c r="N537" s="20" t="str">
        <f t="shared" si="24"/>
        <v/>
      </c>
      <c r="O537" s="7"/>
      <c r="P537" s="7"/>
    </row>
    <row r="538" spans="2:16" x14ac:dyDescent="0.35">
      <c r="B538" s="13"/>
      <c r="C538" s="13"/>
      <c r="D538" s="13"/>
      <c r="E538" s="13"/>
      <c r="F538" s="13"/>
      <c r="G538" s="13"/>
      <c r="H538" s="13"/>
      <c r="I538" s="13"/>
      <c r="J538" s="13"/>
      <c r="K538" s="28" t="str">
        <f t="shared" si="25"/>
        <v/>
      </c>
      <c r="L538" s="28" t="str" cm="1">
        <f t="array" ref="L538">IFERROR(IF(C538="","",IF(ISNUMBER(SEARCH("kontakt",C538)),IF(H538="","",_xlfn.IFS(C538="grupi supervisioon (kontakt)",324.88,C538="individuaalne supervisioon (kontakt)",65.1,C538="asutuse juhi supervisioon (kontakt)",65.1)),_xlfn.IFS(C538="grupi supervisioon (veeb)",320.8376,C538="individuaalne supervisioon (veeb)",55.8,C538="asutuse juhi supervisioon (veeb)",55.8))),"")</f>
        <v/>
      </c>
      <c r="M538" s="19" t="str">
        <f t="shared" si="26"/>
        <v/>
      </c>
      <c r="N538" s="20" t="str">
        <f t="shared" si="24"/>
        <v/>
      </c>
      <c r="O538" s="7"/>
      <c r="P538" s="7"/>
    </row>
    <row r="539" spans="2:16" x14ac:dyDescent="0.35">
      <c r="B539" s="13"/>
      <c r="C539" s="13"/>
      <c r="D539" s="13"/>
      <c r="E539" s="13"/>
      <c r="F539" s="13"/>
      <c r="G539" s="13"/>
      <c r="H539" s="13"/>
      <c r="I539" s="13"/>
      <c r="J539" s="13"/>
      <c r="K539" s="28" t="str">
        <f t="shared" si="25"/>
        <v/>
      </c>
      <c r="L539" s="28" t="str" cm="1">
        <f t="array" ref="L539">IFERROR(IF(C539="","",IF(ISNUMBER(SEARCH("kontakt",C539)),IF(H539="","",_xlfn.IFS(C539="grupi supervisioon (kontakt)",324.88,C539="individuaalne supervisioon (kontakt)",65.1,C539="asutuse juhi supervisioon (kontakt)",65.1)),_xlfn.IFS(C539="grupi supervisioon (veeb)",320.8376,C539="individuaalne supervisioon (veeb)",55.8,C539="asutuse juhi supervisioon (veeb)",55.8))),"")</f>
        <v/>
      </c>
      <c r="M539" s="19" t="str">
        <f t="shared" si="26"/>
        <v/>
      </c>
      <c r="N539" s="20" t="str">
        <f t="shared" si="24"/>
        <v/>
      </c>
      <c r="O539" s="7"/>
      <c r="P539" s="7"/>
    </row>
    <row r="540" spans="2:16" x14ac:dyDescent="0.35">
      <c r="B540" s="13"/>
      <c r="C540" s="13"/>
      <c r="D540" s="13"/>
      <c r="E540" s="13"/>
      <c r="F540" s="13"/>
      <c r="G540" s="13"/>
      <c r="H540" s="13"/>
      <c r="I540" s="13"/>
      <c r="J540" s="13"/>
      <c r="K540" s="28" t="str">
        <f t="shared" si="25"/>
        <v/>
      </c>
      <c r="L540" s="28" t="str" cm="1">
        <f t="array" ref="L540">IFERROR(IF(C540="","",IF(ISNUMBER(SEARCH("kontakt",C540)),IF(H540="","",_xlfn.IFS(C540="grupi supervisioon (kontakt)",324.88,C540="individuaalne supervisioon (kontakt)",65.1,C540="asutuse juhi supervisioon (kontakt)",65.1)),_xlfn.IFS(C540="grupi supervisioon (veeb)",320.8376,C540="individuaalne supervisioon (veeb)",55.8,C540="asutuse juhi supervisioon (veeb)",55.8))),"")</f>
        <v/>
      </c>
      <c r="M540" s="19" t="str">
        <f t="shared" si="26"/>
        <v/>
      </c>
      <c r="N540" s="20" t="str">
        <f t="shared" si="24"/>
        <v/>
      </c>
      <c r="O540" s="7"/>
      <c r="P540" s="7"/>
    </row>
    <row r="541" spans="2:16" x14ac:dyDescent="0.35">
      <c r="B541" s="13"/>
      <c r="C541" s="13"/>
      <c r="D541" s="13"/>
      <c r="E541" s="13"/>
      <c r="F541" s="13"/>
      <c r="G541" s="13"/>
      <c r="H541" s="13"/>
      <c r="I541" s="13"/>
      <c r="J541" s="13"/>
      <c r="K541" s="28" t="str">
        <f t="shared" si="25"/>
        <v/>
      </c>
      <c r="L541" s="28" t="str" cm="1">
        <f t="array" ref="L541">IFERROR(IF(C541="","",IF(ISNUMBER(SEARCH("kontakt",C541)),IF(H541="","",_xlfn.IFS(C541="grupi supervisioon (kontakt)",324.88,C541="individuaalne supervisioon (kontakt)",65.1,C541="asutuse juhi supervisioon (kontakt)",65.1)),_xlfn.IFS(C541="grupi supervisioon (veeb)",320.8376,C541="individuaalne supervisioon (veeb)",55.8,C541="asutuse juhi supervisioon (veeb)",55.8))),"")</f>
        <v/>
      </c>
      <c r="M541" s="19" t="str">
        <f t="shared" si="26"/>
        <v/>
      </c>
      <c r="N541" s="20" t="str">
        <f t="shared" si="24"/>
        <v/>
      </c>
      <c r="O541" s="7"/>
      <c r="P541" s="7"/>
    </row>
    <row r="542" spans="2:16" x14ac:dyDescent="0.35">
      <c r="B542" s="13"/>
      <c r="C542" s="13"/>
      <c r="D542" s="13"/>
      <c r="E542" s="13"/>
      <c r="F542" s="13"/>
      <c r="G542" s="13"/>
      <c r="H542" s="13"/>
      <c r="I542" s="13"/>
      <c r="J542" s="13"/>
      <c r="K542" s="28" t="str">
        <f t="shared" si="25"/>
        <v/>
      </c>
      <c r="L542" s="28" t="str" cm="1">
        <f t="array" ref="L542">IFERROR(IF(C542="","",IF(ISNUMBER(SEARCH("kontakt",C542)),IF(H542="","",_xlfn.IFS(C542="grupi supervisioon (kontakt)",324.88,C542="individuaalne supervisioon (kontakt)",65.1,C542="asutuse juhi supervisioon (kontakt)",65.1)),_xlfn.IFS(C542="grupi supervisioon (veeb)",320.8376,C542="individuaalne supervisioon (veeb)",55.8,C542="asutuse juhi supervisioon (veeb)",55.8))),"")</f>
        <v/>
      </c>
      <c r="M542" s="19" t="str">
        <f t="shared" si="26"/>
        <v/>
      </c>
      <c r="N542" s="20" t="str">
        <f t="shared" si="24"/>
        <v/>
      </c>
      <c r="O542" s="7"/>
      <c r="P542" s="7"/>
    </row>
    <row r="543" spans="2:16" x14ac:dyDescent="0.35">
      <c r="B543" s="13"/>
      <c r="C543" s="13"/>
      <c r="D543" s="13"/>
      <c r="E543" s="13"/>
      <c r="F543" s="13"/>
      <c r="G543" s="13"/>
      <c r="H543" s="13"/>
      <c r="I543" s="13"/>
      <c r="J543" s="13"/>
      <c r="K543" s="28" t="str">
        <f t="shared" si="25"/>
        <v/>
      </c>
      <c r="L543" s="28" t="str" cm="1">
        <f t="array" ref="L543">IFERROR(IF(C543="","",IF(ISNUMBER(SEARCH("kontakt",C543)),IF(H543="","",_xlfn.IFS(C543="grupi supervisioon (kontakt)",324.88,C543="individuaalne supervisioon (kontakt)",65.1,C543="asutuse juhi supervisioon (kontakt)",65.1)),_xlfn.IFS(C543="grupi supervisioon (veeb)",320.8376,C543="individuaalne supervisioon (veeb)",55.8,C543="asutuse juhi supervisioon (veeb)",55.8))),"")</f>
        <v/>
      </c>
      <c r="M543" s="19" t="str">
        <f t="shared" si="26"/>
        <v/>
      </c>
      <c r="N543" s="20" t="str">
        <f t="shared" si="24"/>
        <v/>
      </c>
      <c r="O543" s="7"/>
      <c r="P543" s="7"/>
    </row>
    <row r="544" spans="2:16" x14ac:dyDescent="0.35">
      <c r="B544" s="13"/>
      <c r="C544" s="13"/>
      <c r="D544" s="13"/>
      <c r="E544" s="13"/>
      <c r="F544" s="13"/>
      <c r="G544" s="13"/>
      <c r="H544" s="13"/>
      <c r="I544" s="13"/>
      <c r="J544" s="13"/>
      <c r="K544" s="28" t="str">
        <f t="shared" si="25"/>
        <v/>
      </c>
      <c r="L544" s="28" t="str" cm="1">
        <f t="array" ref="L544">IFERROR(IF(C544="","",IF(ISNUMBER(SEARCH("kontakt",C544)),IF(H544="","",_xlfn.IFS(C544="grupi supervisioon (kontakt)",324.88,C544="individuaalne supervisioon (kontakt)",65.1,C544="asutuse juhi supervisioon (kontakt)",65.1)),_xlfn.IFS(C544="grupi supervisioon (veeb)",320.8376,C544="individuaalne supervisioon (veeb)",55.8,C544="asutuse juhi supervisioon (veeb)",55.8))),"")</f>
        <v/>
      </c>
      <c r="M544" s="19" t="str">
        <f t="shared" si="26"/>
        <v/>
      </c>
      <c r="N544" s="20" t="str">
        <f t="shared" si="24"/>
        <v/>
      </c>
      <c r="O544" s="7"/>
      <c r="P544" s="7"/>
    </row>
    <row r="545" spans="2:16" x14ac:dyDescent="0.35">
      <c r="B545" s="13"/>
      <c r="C545" s="13"/>
      <c r="D545" s="13"/>
      <c r="E545" s="13"/>
      <c r="F545" s="13"/>
      <c r="G545" s="13"/>
      <c r="H545" s="13"/>
      <c r="I545" s="13"/>
      <c r="J545" s="13"/>
      <c r="K545" s="28" t="str">
        <f t="shared" si="25"/>
        <v/>
      </c>
      <c r="L545" s="28" t="str" cm="1">
        <f t="array" ref="L545">IFERROR(IF(C545="","",IF(ISNUMBER(SEARCH("kontakt",C545)),IF(H545="","",_xlfn.IFS(C545="grupi supervisioon (kontakt)",324.88,C545="individuaalne supervisioon (kontakt)",65.1,C545="asutuse juhi supervisioon (kontakt)",65.1)),_xlfn.IFS(C545="grupi supervisioon (veeb)",320.8376,C545="individuaalne supervisioon (veeb)",55.8,C545="asutuse juhi supervisioon (veeb)",55.8))),"")</f>
        <v/>
      </c>
      <c r="M545" s="19" t="str">
        <f t="shared" si="26"/>
        <v/>
      </c>
      <c r="N545" s="20" t="str">
        <f t="shared" si="24"/>
        <v/>
      </c>
      <c r="O545" s="7"/>
      <c r="P545" s="7"/>
    </row>
    <row r="546" spans="2:16" x14ac:dyDescent="0.35">
      <c r="B546" s="13"/>
      <c r="C546" s="13"/>
      <c r="D546" s="13"/>
      <c r="E546" s="13"/>
      <c r="F546" s="13"/>
      <c r="G546" s="13"/>
      <c r="H546" s="13"/>
      <c r="I546" s="13"/>
      <c r="J546" s="13"/>
      <c r="K546" s="28" t="str">
        <f t="shared" si="25"/>
        <v/>
      </c>
      <c r="L546" s="28" t="str" cm="1">
        <f t="array" ref="L546">IFERROR(IF(C546="","",IF(ISNUMBER(SEARCH("kontakt",C546)),IF(H546="","",_xlfn.IFS(C546="grupi supervisioon (kontakt)",324.88,C546="individuaalne supervisioon (kontakt)",65.1,C546="asutuse juhi supervisioon (kontakt)",65.1)),_xlfn.IFS(C546="grupi supervisioon (veeb)",320.8376,C546="individuaalne supervisioon (veeb)",55.8,C546="asutuse juhi supervisioon (veeb)",55.8))),"")</f>
        <v/>
      </c>
      <c r="M546" s="19" t="str">
        <f t="shared" si="26"/>
        <v/>
      </c>
      <c r="N546" s="20" t="str">
        <f t="shared" si="24"/>
        <v/>
      </c>
      <c r="O546" s="7"/>
      <c r="P546" s="7"/>
    </row>
    <row r="547" spans="2:16" x14ac:dyDescent="0.35">
      <c r="B547" s="13"/>
      <c r="C547" s="13"/>
      <c r="D547" s="13"/>
      <c r="E547" s="13"/>
      <c r="F547" s="13"/>
      <c r="G547" s="13"/>
      <c r="H547" s="13"/>
      <c r="I547" s="13"/>
      <c r="J547" s="13"/>
      <c r="K547" s="28" t="str">
        <f t="shared" si="25"/>
        <v/>
      </c>
      <c r="L547" s="28" t="str" cm="1">
        <f t="array" ref="L547">IFERROR(IF(C547="","",IF(ISNUMBER(SEARCH("kontakt",C547)),IF(H547="","",_xlfn.IFS(C547="grupi supervisioon (kontakt)",324.88,C547="individuaalne supervisioon (kontakt)",65.1,C547="asutuse juhi supervisioon (kontakt)",65.1)),_xlfn.IFS(C547="grupi supervisioon (veeb)",320.8376,C547="individuaalne supervisioon (veeb)",55.8,C547="asutuse juhi supervisioon (veeb)",55.8))),"")</f>
        <v/>
      </c>
      <c r="M547" s="19" t="str">
        <f t="shared" si="26"/>
        <v/>
      </c>
      <c r="N547" s="20" t="str">
        <f t="shared" si="24"/>
        <v/>
      </c>
      <c r="O547" s="7"/>
      <c r="P547" s="7"/>
    </row>
    <row r="548" spans="2:16" x14ac:dyDescent="0.35">
      <c r="B548" s="13"/>
      <c r="C548" s="13"/>
      <c r="D548" s="13"/>
      <c r="E548" s="13"/>
      <c r="F548" s="13"/>
      <c r="G548" s="13"/>
      <c r="H548" s="13"/>
      <c r="I548" s="13"/>
      <c r="J548" s="13"/>
      <c r="K548" s="28" t="str">
        <f t="shared" si="25"/>
        <v/>
      </c>
      <c r="L548" s="28" t="str" cm="1">
        <f t="array" ref="L548">IFERROR(IF(C548="","",IF(ISNUMBER(SEARCH("kontakt",C548)),IF(H548="","",_xlfn.IFS(C548="grupi supervisioon (kontakt)",324.88,C548="individuaalne supervisioon (kontakt)",65.1,C548="asutuse juhi supervisioon (kontakt)",65.1)),_xlfn.IFS(C548="grupi supervisioon (veeb)",320.8376,C548="individuaalne supervisioon (veeb)",55.8,C548="asutuse juhi supervisioon (veeb)",55.8))),"")</f>
        <v/>
      </c>
      <c r="M548" s="19" t="str">
        <f t="shared" si="26"/>
        <v/>
      </c>
      <c r="N548" s="20" t="str">
        <f t="shared" si="24"/>
        <v/>
      </c>
      <c r="O548" s="7"/>
      <c r="P548" s="7"/>
    </row>
    <row r="549" spans="2:16" x14ac:dyDescent="0.35">
      <c r="B549" s="13"/>
      <c r="C549" s="13"/>
      <c r="D549" s="13"/>
      <c r="E549" s="13"/>
      <c r="F549" s="13"/>
      <c r="G549" s="13"/>
      <c r="H549" s="13"/>
      <c r="I549" s="13"/>
      <c r="J549" s="13"/>
      <c r="K549" s="28" t="str">
        <f t="shared" si="25"/>
        <v/>
      </c>
      <c r="L549" s="28" t="str" cm="1">
        <f t="array" ref="L549">IFERROR(IF(C549="","",IF(ISNUMBER(SEARCH("kontakt",C549)),IF(H549="","",_xlfn.IFS(C549="grupi supervisioon (kontakt)",324.88,C549="individuaalne supervisioon (kontakt)",65.1,C549="asutuse juhi supervisioon (kontakt)",65.1)),_xlfn.IFS(C549="grupi supervisioon (veeb)",320.8376,C549="individuaalne supervisioon (veeb)",55.8,C549="asutuse juhi supervisioon (veeb)",55.8))),"")</f>
        <v/>
      </c>
      <c r="M549" s="19" t="str">
        <f t="shared" si="26"/>
        <v/>
      </c>
      <c r="N549" s="20" t="str">
        <f t="shared" si="24"/>
        <v/>
      </c>
      <c r="O549" s="7"/>
      <c r="P549" s="7"/>
    </row>
    <row r="550" spans="2:16" x14ac:dyDescent="0.35">
      <c r="B550" s="13"/>
      <c r="C550" s="13"/>
      <c r="D550" s="13"/>
      <c r="E550" s="13"/>
      <c r="F550" s="13"/>
      <c r="G550" s="13"/>
      <c r="H550" s="13"/>
      <c r="I550" s="13"/>
      <c r="J550" s="13"/>
      <c r="K550" s="28" t="str">
        <f t="shared" si="25"/>
        <v/>
      </c>
      <c r="L550" s="28" t="str" cm="1">
        <f t="array" ref="L550">IFERROR(IF(C550="","",IF(ISNUMBER(SEARCH("kontakt",C550)),IF(H550="","",_xlfn.IFS(C550="grupi supervisioon (kontakt)",324.88,C550="individuaalne supervisioon (kontakt)",65.1,C550="asutuse juhi supervisioon (kontakt)",65.1)),_xlfn.IFS(C550="grupi supervisioon (veeb)",320.8376,C550="individuaalne supervisioon (veeb)",55.8,C550="asutuse juhi supervisioon (veeb)",55.8))),"")</f>
        <v/>
      </c>
      <c r="M550" s="19" t="str">
        <f t="shared" si="26"/>
        <v/>
      </c>
      <c r="N550" s="20" t="str">
        <f t="shared" si="24"/>
        <v/>
      </c>
      <c r="O550" s="7"/>
      <c r="P550" s="7"/>
    </row>
    <row r="551" spans="2:16" x14ac:dyDescent="0.35">
      <c r="B551" s="13"/>
      <c r="C551" s="13"/>
      <c r="D551" s="13"/>
      <c r="E551" s="13"/>
      <c r="F551" s="13"/>
      <c r="G551" s="13"/>
      <c r="H551" s="13"/>
      <c r="I551" s="13"/>
      <c r="J551" s="13"/>
      <c r="K551" s="28" t="str">
        <f t="shared" si="25"/>
        <v/>
      </c>
      <c r="L551" s="28" t="str" cm="1">
        <f t="array" ref="L551">IFERROR(IF(C551="","",IF(ISNUMBER(SEARCH("kontakt",C551)),IF(H551="","",_xlfn.IFS(C551="grupi supervisioon (kontakt)",324.88,C551="individuaalne supervisioon (kontakt)",65.1,C551="asutuse juhi supervisioon (kontakt)",65.1)),_xlfn.IFS(C551="grupi supervisioon (veeb)",320.8376,C551="individuaalne supervisioon (veeb)",55.8,C551="asutuse juhi supervisioon (veeb)",55.8))),"")</f>
        <v/>
      </c>
      <c r="M551" s="19" t="str">
        <f t="shared" si="26"/>
        <v/>
      </c>
      <c r="N551" s="20" t="str">
        <f t="shared" si="24"/>
        <v/>
      </c>
      <c r="O551" s="7"/>
      <c r="P551" s="7"/>
    </row>
    <row r="552" spans="2:16" x14ac:dyDescent="0.35">
      <c r="B552" s="13"/>
      <c r="C552" s="13"/>
      <c r="D552" s="13"/>
      <c r="E552" s="13"/>
      <c r="F552" s="13"/>
      <c r="G552" s="13"/>
      <c r="H552" s="13"/>
      <c r="I552" s="13"/>
      <c r="J552" s="13"/>
      <c r="K552" s="28" t="str">
        <f t="shared" si="25"/>
        <v/>
      </c>
      <c r="L552" s="28" t="str" cm="1">
        <f t="array" ref="L552">IFERROR(IF(C552="","",IF(ISNUMBER(SEARCH("kontakt",C552)),IF(H552="","",_xlfn.IFS(C552="grupi supervisioon (kontakt)",324.88,C552="individuaalne supervisioon (kontakt)",65.1,C552="asutuse juhi supervisioon (kontakt)",65.1)),_xlfn.IFS(C552="grupi supervisioon (veeb)",320.8376,C552="individuaalne supervisioon (veeb)",55.8,C552="asutuse juhi supervisioon (veeb)",55.8))),"")</f>
        <v/>
      </c>
      <c r="M552" s="19" t="str">
        <f t="shared" si="26"/>
        <v/>
      </c>
      <c r="N552" s="20" t="str">
        <f t="shared" si="24"/>
        <v/>
      </c>
      <c r="O552" s="7"/>
      <c r="P552" s="7"/>
    </row>
    <row r="553" spans="2:16" x14ac:dyDescent="0.35">
      <c r="B553" s="13"/>
      <c r="C553" s="13"/>
      <c r="D553" s="13"/>
      <c r="E553" s="13"/>
      <c r="F553" s="13"/>
      <c r="G553" s="13"/>
      <c r="H553" s="13"/>
      <c r="I553" s="13"/>
      <c r="J553" s="13"/>
      <c r="K553" s="28" t="str">
        <f t="shared" si="25"/>
        <v/>
      </c>
      <c r="L553" s="28" t="str" cm="1">
        <f t="array" ref="L553">IFERROR(IF(C553="","",IF(ISNUMBER(SEARCH("kontakt",C553)),IF(H553="","",_xlfn.IFS(C553="grupi supervisioon (kontakt)",324.88,C553="individuaalne supervisioon (kontakt)",65.1,C553="asutuse juhi supervisioon (kontakt)",65.1)),_xlfn.IFS(C553="grupi supervisioon (veeb)",320.8376,C553="individuaalne supervisioon (veeb)",55.8,C553="asutuse juhi supervisioon (veeb)",55.8))),"")</f>
        <v/>
      </c>
      <c r="M553" s="19" t="str">
        <f t="shared" si="26"/>
        <v/>
      </c>
      <c r="N553" s="20" t="str">
        <f t="shared" si="24"/>
        <v/>
      </c>
      <c r="O553" s="7"/>
      <c r="P553" s="7"/>
    </row>
    <row r="554" spans="2:16" x14ac:dyDescent="0.35">
      <c r="B554" s="13"/>
      <c r="C554" s="13"/>
      <c r="D554" s="13"/>
      <c r="E554" s="13"/>
      <c r="F554" s="13"/>
      <c r="G554" s="13"/>
      <c r="H554" s="13"/>
      <c r="I554" s="13"/>
      <c r="J554" s="13"/>
      <c r="K554" s="28" t="str">
        <f t="shared" si="25"/>
        <v/>
      </c>
      <c r="L554" s="28" t="str" cm="1">
        <f t="array" ref="L554">IFERROR(IF(C554="","",IF(ISNUMBER(SEARCH("kontakt",C554)),IF(H554="","",_xlfn.IFS(C554="grupi supervisioon (kontakt)",324.88,C554="individuaalne supervisioon (kontakt)",65.1,C554="asutuse juhi supervisioon (kontakt)",65.1)),_xlfn.IFS(C554="grupi supervisioon (veeb)",320.8376,C554="individuaalne supervisioon (veeb)",55.8,C554="asutuse juhi supervisioon (veeb)",55.8))),"")</f>
        <v/>
      </c>
      <c r="M554" s="19" t="str">
        <f t="shared" si="26"/>
        <v/>
      </c>
      <c r="N554" s="20" t="str">
        <f t="shared" si="24"/>
        <v/>
      </c>
      <c r="O554" s="7"/>
      <c r="P554" s="7"/>
    </row>
    <row r="555" spans="2:16" x14ac:dyDescent="0.35">
      <c r="B555" s="13"/>
      <c r="C555" s="13"/>
      <c r="D555" s="13"/>
      <c r="E555" s="13"/>
      <c r="F555" s="13"/>
      <c r="G555" s="13"/>
      <c r="H555" s="13"/>
      <c r="I555" s="13"/>
      <c r="J555" s="13"/>
      <c r="K555" s="28" t="str">
        <f t="shared" si="25"/>
        <v/>
      </c>
      <c r="L555" s="28" t="str" cm="1">
        <f t="array" ref="L555">IFERROR(IF(C555="","",IF(ISNUMBER(SEARCH("kontakt",C555)),IF(H555="","",_xlfn.IFS(C555="grupi supervisioon (kontakt)",324.88,C555="individuaalne supervisioon (kontakt)",65.1,C555="asutuse juhi supervisioon (kontakt)",65.1)),_xlfn.IFS(C555="grupi supervisioon (veeb)",320.8376,C555="individuaalne supervisioon (veeb)",55.8,C555="asutuse juhi supervisioon (veeb)",55.8))),"")</f>
        <v/>
      </c>
      <c r="M555" s="19" t="str">
        <f t="shared" si="26"/>
        <v/>
      </c>
      <c r="N555" s="20" t="str">
        <f t="shared" si="24"/>
        <v/>
      </c>
      <c r="O555" s="7"/>
      <c r="P555" s="7"/>
    </row>
    <row r="556" spans="2:16" x14ac:dyDescent="0.35">
      <c r="B556" s="13"/>
      <c r="C556" s="13"/>
      <c r="D556" s="13"/>
      <c r="E556" s="13"/>
      <c r="F556" s="13"/>
      <c r="G556" s="13"/>
      <c r="H556" s="13"/>
      <c r="I556" s="13"/>
      <c r="J556" s="13"/>
      <c r="K556" s="28" t="str">
        <f t="shared" si="25"/>
        <v/>
      </c>
      <c r="L556" s="28" t="str" cm="1">
        <f t="array" ref="L556">IFERROR(IF(C556="","",IF(ISNUMBER(SEARCH("kontakt",C556)),IF(H556="","",_xlfn.IFS(C556="grupi supervisioon (kontakt)",324.88,C556="individuaalne supervisioon (kontakt)",65.1,C556="asutuse juhi supervisioon (kontakt)",65.1)),_xlfn.IFS(C556="grupi supervisioon (veeb)",320.8376,C556="individuaalne supervisioon (veeb)",55.8,C556="asutuse juhi supervisioon (veeb)",55.8))),"")</f>
        <v/>
      </c>
      <c r="M556" s="19" t="str">
        <f t="shared" si="26"/>
        <v/>
      </c>
      <c r="N556" s="20" t="str">
        <f t="shared" si="24"/>
        <v/>
      </c>
      <c r="O556" s="7"/>
      <c r="P556" s="7"/>
    </row>
    <row r="557" spans="2:16" x14ac:dyDescent="0.35">
      <c r="B557" s="13"/>
      <c r="C557" s="13"/>
      <c r="D557" s="13"/>
      <c r="E557" s="13"/>
      <c r="F557" s="13"/>
      <c r="G557" s="13"/>
      <c r="H557" s="13"/>
      <c r="I557" s="13"/>
      <c r="J557" s="13"/>
      <c r="K557" s="28" t="str">
        <f t="shared" si="25"/>
        <v/>
      </c>
      <c r="L557" s="28" t="str" cm="1">
        <f t="array" ref="L557">IFERROR(IF(C557="","",IF(ISNUMBER(SEARCH("kontakt",C557)),IF(H557="","",_xlfn.IFS(C557="grupi supervisioon (kontakt)",324.88,C557="individuaalne supervisioon (kontakt)",65.1,C557="asutuse juhi supervisioon (kontakt)",65.1)),_xlfn.IFS(C557="grupi supervisioon (veeb)",320.8376,C557="individuaalne supervisioon (veeb)",55.8,C557="asutuse juhi supervisioon (veeb)",55.8))),"")</f>
        <v/>
      </c>
      <c r="M557" s="19" t="str">
        <f t="shared" si="26"/>
        <v/>
      </c>
      <c r="N557" s="20" t="str">
        <f t="shared" si="24"/>
        <v/>
      </c>
      <c r="O557" s="7"/>
      <c r="P557" s="7"/>
    </row>
    <row r="558" spans="2:16" x14ac:dyDescent="0.35">
      <c r="B558" s="13"/>
      <c r="C558" s="13"/>
      <c r="D558" s="13"/>
      <c r="E558" s="13"/>
      <c r="F558" s="13"/>
      <c r="G558" s="13"/>
      <c r="H558" s="13"/>
      <c r="I558" s="13"/>
      <c r="J558" s="13"/>
      <c r="K558" s="28" t="str">
        <f t="shared" si="25"/>
        <v/>
      </c>
      <c r="L558" s="28" t="str" cm="1">
        <f t="array" ref="L558">IFERROR(IF(C558="","",IF(ISNUMBER(SEARCH("kontakt",C558)),IF(H558="","",_xlfn.IFS(C558="grupi supervisioon (kontakt)",324.88,C558="individuaalne supervisioon (kontakt)",65.1,C558="asutuse juhi supervisioon (kontakt)",65.1)),_xlfn.IFS(C558="grupi supervisioon (veeb)",320.8376,C558="individuaalne supervisioon (veeb)",55.8,C558="asutuse juhi supervisioon (veeb)",55.8))),"")</f>
        <v/>
      </c>
      <c r="M558" s="19" t="str">
        <f t="shared" si="26"/>
        <v/>
      </c>
      <c r="N558" s="20" t="str">
        <f t="shared" si="24"/>
        <v/>
      </c>
      <c r="O558" s="7"/>
      <c r="P558" s="7"/>
    </row>
    <row r="559" spans="2:16" x14ac:dyDescent="0.35">
      <c r="B559" s="13"/>
      <c r="C559" s="13"/>
      <c r="D559" s="13"/>
      <c r="E559" s="13"/>
      <c r="F559" s="13"/>
      <c r="G559" s="13"/>
      <c r="H559" s="13"/>
      <c r="I559" s="13"/>
      <c r="J559" s="13"/>
      <c r="K559" s="28" t="str">
        <f t="shared" si="25"/>
        <v/>
      </c>
      <c r="L559" s="28" t="str" cm="1">
        <f t="array" ref="L559">IFERROR(IF(C559="","",IF(ISNUMBER(SEARCH("kontakt",C559)),IF(H559="","",_xlfn.IFS(C559="grupi supervisioon (kontakt)",324.88,C559="individuaalne supervisioon (kontakt)",65.1,C559="asutuse juhi supervisioon (kontakt)",65.1)),_xlfn.IFS(C559="grupi supervisioon (veeb)",320.8376,C559="individuaalne supervisioon (veeb)",55.8,C559="asutuse juhi supervisioon (veeb)",55.8))),"")</f>
        <v/>
      </c>
      <c r="M559" s="19" t="str">
        <f t="shared" si="26"/>
        <v/>
      </c>
      <c r="N559" s="20" t="str">
        <f t="shared" si="24"/>
        <v/>
      </c>
      <c r="O559" s="7"/>
      <c r="P559" s="7"/>
    </row>
    <row r="560" spans="2:16" x14ac:dyDescent="0.35">
      <c r="B560" s="13"/>
      <c r="C560" s="13"/>
      <c r="D560" s="13"/>
      <c r="E560" s="13"/>
      <c r="F560" s="13"/>
      <c r="G560" s="13"/>
      <c r="H560" s="13"/>
      <c r="I560" s="13"/>
      <c r="J560" s="13"/>
      <c r="K560" s="28" t="str">
        <f t="shared" si="25"/>
        <v/>
      </c>
      <c r="L560" s="28" t="str" cm="1">
        <f t="array" ref="L560">IFERROR(IF(C560="","",IF(ISNUMBER(SEARCH("kontakt",C560)),IF(H560="","",_xlfn.IFS(C560="grupi supervisioon (kontakt)",324.88,C560="individuaalne supervisioon (kontakt)",65.1,C560="asutuse juhi supervisioon (kontakt)",65.1)),_xlfn.IFS(C560="grupi supervisioon (veeb)",320.8376,C560="individuaalne supervisioon (veeb)",55.8,C560="asutuse juhi supervisioon (veeb)",55.8))),"")</f>
        <v/>
      </c>
      <c r="M560" s="19" t="str">
        <f t="shared" si="26"/>
        <v/>
      </c>
      <c r="N560" s="20" t="str">
        <f t="shared" si="24"/>
        <v/>
      </c>
      <c r="O560" s="7"/>
      <c r="P560" s="7"/>
    </row>
    <row r="561" spans="2:16" x14ac:dyDescent="0.35">
      <c r="B561" s="13"/>
      <c r="C561" s="13"/>
      <c r="D561" s="13"/>
      <c r="E561" s="13"/>
      <c r="F561" s="13"/>
      <c r="G561" s="13"/>
      <c r="H561" s="13"/>
      <c r="I561" s="13"/>
      <c r="J561" s="13"/>
      <c r="K561" s="28" t="str">
        <f t="shared" si="25"/>
        <v/>
      </c>
      <c r="L561" s="28" t="str" cm="1">
        <f t="array" ref="L561">IFERROR(IF(C561="","",IF(ISNUMBER(SEARCH("kontakt",C561)),IF(H561="","",_xlfn.IFS(C561="grupi supervisioon (kontakt)",324.88,C561="individuaalne supervisioon (kontakt)",65.1,C561="asutuse juhi supervisioon (kontakt)",65.1)),_xlfn.IFS(C561="grupi supervisioon (veeb)",320.8376,C561="individuaalne supervisioon (veeb)",55.8,C561="asutuse juhi supervisioon (veeb)",55.8))),"")</f>
        <v/>
      </c>
      <c r="M561" s="19" t="str">
        <f t="shared" si="26"/>
        <v/>
      </c>
      <c r="N561" s="20" t="str">
        <f t="shared" si="24"/>
        <v/>
      </c>
      <c r="O561" s="7"/>
      <c r="P561" s="7"/>
    </row>
    <row r="562" spans="2:16" x14ac:dyDescent="0.35">
      <c r="B562" s="13"/>
      <c r="C562" s="13"/>
      <c r="D562" s="13"/>
      <c r="E562" s="13"/>
      <c r="F562" s="13"/>
      <c r="G562" s="13"/>
      <c r="H562" s="13"/>
      <c r="I562" s="13"/>
      <c r="J562" s="13"/>
      <c r="K562" s="28" t="str">
        <f t="shared" si="25"/>
        <v/>
      </c>
      <c r="L562" s="28" t="str" cm="1">
        <f t="array" ref="L562">IFERROR(IF(C562="","",IF(ISNUMBER(SEARCH("kontakt",C562)),IF(H562="","",_xlfn.IFS(C562="grupi supervisioon (kontakt)",324.88,C562="individuaalne supervisioon (kontakt)",65.1,C562="asutuse juhi supervisioon (kontakt)",65.1)),_xlfn.IFS(C562="grupi supervisioon (veeb)",320.8376,C562="individuaalne supervisioon (veeb)",55.8,C562="asutuse juhi supervisioon (veeb)",55.8))),"")</f>
        <v/>
      </c>
      <c r="M562" s="19" t="str">
        <f t="shared" si="26"/>
        <v/>
      </c>
      <c r="N562" s="20" t="str">
        <f t="shared" si="24"/>
        <v/>
      </c>
      <c r="O562" s="7"/>
      <c r="P562" s="7"/>
    </row>
    <row r="563" spans="2:16" x14ac:dyDescent="0.35">
      <c r="B563" s="13"/>
      <c r="C563" s="13"/>
      <c r="D563" s="13"/>
      <c r="E563" s="13"/>
      <c r="F563" s="13"/>
      <c r="G563" s="13"/>
      <c r="H563" s="13"/>
      <c r="I563" s="13"/>
      <c r="J563" s="13"/>
      <c r="K563" s="28" t="str">
        <f t="shared" si="25"/>
        <v/>
      </c>
      <c r="L563" s="28" t="str" cm="1">
        <f t="array" ref="L563">IFERROR(IF(C563="","",IF(ISNUMBER(SEARCH("kontakt",C563)),IF(H563="","",_xlfn.IFS(C563="grupi supervisioon (kontakt)",324.88,C563="individuaalne supervisioon (kontakt)",65.1,C563="asutuse juhi supervisioon (kontakt)",65.1)),_xlfn.IFS(C563="grupi supervisioon (veeb)",320.8376,C563="individuaalne supervisioon (veeb)",55.8,C563="asutuse juhi supervisioon (veeb)",55.8))),"")</f>
        <v/>
      </c>
      <c r="M563" s="19" t="str">
        <f t="shared" si="26"/>
        <v/>
      </c>
      <c r="N563" s="20" t="str">
        <f t="shared" si="24"/>
        <v/>
      </c>
      <c r="O563" s="7"/>
      <c r="P563" s="7"/>
    </row>
    <row r="564" spans="2:16" x14ac:dyDescent="0.35">
      <c r="B564" s="13"/>
      <c r="C564" s="13"/>
      <c r="D564" s="13"/>
      <c r="E564" s="13"/>
      <c r="F564" s="13"/>
      <c r="G564" s="13"/>
      <c r="H564" s="13"/>
      <c r="I564" s="13"/>
      <c r="J564" s="13"/>
      <c r="K564" s="28" t="str">
        <f t="shared" si="25"/>
        <v/>
      </c>
      <c r="L564" s="28" t="str" cm="1">
        <f t="array" ref="L564">IFERROR(IF(C564="","",IF(ISNUMBER(SEARCH("kontakt",C564)),IF(H564="","",_xlfn.IFS(C564="grupi supervisioon (kontakt)",324.88,C564="individuaalne supervisioon (kontakt)",65.1,C564="asutuse juhi supervisioon (kontakt)",65.1)),_xlfn.IFS(C564="grupi supervisioon (veeb)",320.8376,C564="individuaalne supervisioon (veeb)",55.8,C564="asutuse juhi supervisioon (veeb)",55.8))),"")</f>
        <v/>
      </c>
      <c r="M564" s="19" t="str">
        <f t="shared" si="26"/>
        <v/>
      </c>
      <c r="N564" s="20" t="str">
        <f t="shared" si="24"/>
        <v/>
      </c>
      <c r="O564" s="7"/>
      <c r="P564" s="7"/>
    </row>
    <row r="565" spans="2:16" x14ac:dyDescent="0.35">
      <c r="B565" s="13"/>
      <c r="C565" s="13"/>
      <c r="D565" s="13"/>
      <c r="E565" s="13"/>
      <c r="F565" s="13"/>
      <c r="G565" s="13"/>
      <c r="H565" s="13"/>
      <c r="I565" s="13"/>
      <c r="J565" s="13"/>
      <c r="K565" s="28" t="str">
        <f t="shared" si="25"/>
        <v/>
      </c>
      <c r="L565" s="28" t="str" cm="1">
        <f t="array" ref="L565">IFERROR(IF(C565="","",IF(ISNUMBER(SEARCH("kontakt",C565)),IF(H565="","",_xlfn.IFS(C565="grupi supervisioon (kontakt)",324.88,C565="individuaalne supervisioon (kontakt)",65.1,C565="asutuse juhi supervisioon (kontakt)",65.1)),_xlfn.IFS(C565="grupi supervisioon (veeb)",320.8376,C565="individuaalne supervisioon (veeb)",55.8,C565="asutuse juhi supervisioon (veeb)",55.8))),"")</f>
        <v/>
      </c>
      <c r="M565" s="19" t="str">
        <f t="shared" si="26"/>
        <v/>
      </c>
      <c r="N565" s="20" t="str">
        <f t="shared" si="24"/>
        <v/>
      </c>
      <c r="O565" s="7"/>
      <c r="P565" s="7"/>
    </row>
    <row r="566" spans="2:16" x14ac:dyDescent="0.35">
      <c r="B566" s="13"/>
      <c r="C566" s="13"/>
      <c r="D566" s="13"/>
      <c r="E566" s="13"/>
      <c r="F566" s="13"/>
      <c r="G566" s="13"/>
      <c r="H566" s="13"/>
      <c r="I566" s="13"/>
      <c r="J566" s="13"/>
      <c r="K566" s="28" t="str">
        <f t="shared" si="25"/>
        <v/>
      </c>
      <c r="L566" s="28" t="str" cm="1">
        <f t="array" ref="L566">IFERROR(IF(C566="","",IF(ISNUMBER(SEARCH("kontakt",C566)),IF(H566="","",_xlfn.IFS(C566="grupi supervisioon (kontakt)",324.88,C566="individuaalne supervisioon (kontakt)",65.1,C566="asutuse juhi supervisioon (kontakt)",65.1)),_xlfn.IFS(C566="grupi supervisioon (veeb)",320.8376,C566="individuaalne supervisioon (veeb)",55.8,C566="asutuse juhi supervisioon (veeb)",55.8))),"")</f>
        <v/>
      </c>
      <c r="M566" s="19" t="str">
        <f t="shared" si="26"/>
        <v/>
      </c>
      <c r="N566" s="20" t="str">
        <f t="shared" si="24"/>
        <v/>
      </c>
      <c r="O566" s="7"/>
      <c r="P566" s="7"/>
    </row>
    <row r="567" spans="2:16" x14ac:dyDescent="0.35">
      <c r="B567" s="13"/>
      <c r="C567" s="13"/>
      <c r="D567" s="13"/>
      <c r="E567" s="13"/>
      <c r="F567" s="13"/>
      <c r="G567" s="13"/>
      <c r="H567" s="13"/>
      <c r="I567" s="13"/>
      <c r="J567" s="13"/>
      <c r="K567" s="28" t="str">
        <f t="shared" si="25"/>
        <v/>
      </c>
      <c r="L567" s="28" t="str" cm="1">
        <f t="array" ref="L567">IFERROR(IF(C567="","",IF(ISNUMBER(SEARCH("kontakt",C567)),IF(H567="","",_xlfn.IFS(C567="grupi supervisioon (kontakt)",324.88,C567="individuaalne supervisioon (kontakt)",65.1,C567="asutuse juhi supervisioon (kontakt)",65.1)),_xlfn.IFS(C567="grupi supervisioon (veeb)",320.8376,C567="individuaalne supervisioon (veeb)",55.8,C567="asutuse juhi supervisioon (veeb)",55.8))),"")</f>
        <v/>
      </c>
      <c r="M567" s="19" t="str">
        <f t="shared" si="26"/>
        <v/>
      </c>
      <c r="N567" s="20" t="str">
        <f t="shared" si="24"/>
        <v/>
      </c>
      <c r="O567" s="7"/>
      <c r="P567" s="7"/>
    </row>
    <row r="568" spans="2:16" x14ac:dyDescent="0.35">
      <c r="B568" s="13"/>
      <c r="C568" s="13"/>
      <c r="D568" s="13"/>
      <c r="E568" s="13"/>
      <c r="F568" s="13"/>
      <c r="G568" s="13"/>
      <c r="H568" s="13"/>
      <c r="I568" s="13"/>
      <c r="J568" s="13"/>
      <c r="K568" s="28" t="str">
        <f t="shared" si="25"/>
        <v/>
      </c>
      <c r="L568" s="28" t="str" cm="1">
        <f t="array" ref="L568">IFERROR(IF(C568="","",IF(ISNUMBER(SEARCH("kontakt",C568)),IF(H568="","",_xlfn.IFS(C568="grupi supervisioon (kontakt)",324.88,C568="individuaalne supervisioon (kontakt)",65.1,C568="asutuse juhi supervisioon (kontakt)",65.1)),_xlfn.IFS(C568="grupi supervisioon (veeb)",320.8376,C568="individuaalne supervisioon (veeb)",55.8,C568="asutuse juhi supervisioon (veeb)",55.8))),"")</f>
        <v/>
      </c>
      <c r="M568" s="19" t="str">
        <f t="shared" si="26"/>
        <v/>
      </c>
      <c r="N568" s="20" t="str">
        <f t="shared" si="24"/>
        <v/>
      </c>
      <c r="O568" s="7"/>
      <c r="P568" s="7"/>
    </row>
    <row r="569" spans="2:16" x14ac:dyDescent="0.35">
      <c r="B569" s="13"/>
      <c r="C569" s="13"/>
      <c r="D569" s="13"/>
      <c r="E569" s="13"/>
      <c r="F569" s="13"/>
      <c r="G569" s="13"/>
      <c r="H569" s="13"/>
      <c r="I569" s="13"/>
      <c r="J569" s="13"/>
      <c r="K569" s="28" t="str">
        <f t="shared" si="25"/>
        <v/>
      </c>
      <c r="L569" s="28" t="str" cm="1">
        <f t="array" ref="L569">IFERROR(IF(C569="","",IF(ISNUMBER(SEARCH("kontakt",C569)),IF(H569="","",_xlfn.IFS(C569="grupi supervisioon (kontakt)",324.88,C569="individuaalne supervisioon (kontakt)",65.1,C569="asutuse juhi supervisioon (kontakt)",65.1)),_xlfn.IFS(C569="grupi supervisioon (veeb)",320.8376,C569="individuaalne supervisioon (veeb)",55.8,C569="asutuse juhi supervisioon (veeb)",55.8))),"")</f>
        <v/>
      </c>
      <c r="M569" s="19" t="str">
        <f t="shared" si="26"/>
        <v/>
      </c>
      <c r="N569" s="20" t="str">
        <f t="shared" si="24"/>
        <v/>
      </c>
      <c r="O569" s="7"/>
      <c r="P569" s="7"/>
    </row>
    <row r="570" spans="2:16" x14ac:dyDescent="0.35">
      <c r="B570" s="13"/>
      <c r="C570" s="13"/>
      <c r="D570" s="13"/>
      <c r="E570" s="13"/>
      <c r="F570" s="13"/>
      <c r="G570" s="13"/>
      <c r="H570" s="13"/>
      <c r="I570" s="13"/>
      <c r="J570" s="13"/>
      <c r="K570" s="28" t="str">
        <f t="shared" si="25"/>
        <v/>
      </c>
      <c r="L570" s="28" t="str" cm="1">
        <f t="array" ref="L570">IFERROR(IF(C570="","",IF(ISNUMBER(SEARCH("kontakt",C570)),IF(H570="","",_xlfn.IFS(C570="grupi supervisioon (kontakt)",324.88,C570="individuaalne supervisioon (kontakt)",65.1,C570="asutuse juhi supervisioon (kontakt)",65.1)),_xlfn.IFS(C570="grupi supervisioon (veeb)",320.8376,C570="individuaalne supervisioon (veeb)",55.8,C570="asutuse juhi supervisioon (veeb)",55.8))),"")</f>
        <v/>
      </c>
      <c r="M570" s="19" t="str">
        <f t="shared" si="26"/>
        <v/>
      </c>
      <c r="N570" s="20" t="str">
        <f t="shared" si="24"/>
        <v/>
      </c>
      <c r="O570" s="7"/>
      <c r="P570" s="7"/>
    </row>
    <row r="571" spans="2:16" x14ac:dyDescent="0.35">
      <c r="B571" s="13"/>
      <c r="C571" s="13"/>
      <c r="D571" s="13"/>
      <c r="E571" s="13"/>
      <c r="F571" s="13"/>
      <c r="G571" s="13"/>
      <c r="H571" s="13"/>
      <c r="I571" s="13"/>
      <c r="J571" s="13"/>
      <c r="K571" s="28" t="str">
        <f t="shared" si="25"/>
        <v/>
      </c>
      <c r="L571" s="28" t="str" cm="1">
        <f t="array" ref="L571">IFERROR(IF(C571="","",IF(ISNUMBER(SEARCH("kontakt",C571)),IF(H571="","",_xlfn.IFS(C571="grupi supervisioon (kontakt)",324.88,C571="individuaalne supervisioon (kontakt)",65.1,C571="asutuse juhi supervisioon (kontakt)",65.1)),_xlfn.IFS(C571="grupi supervisioon (veeb)",320.8376,C571="individuaalne supervisioon (veeb)",55.8,C571="asutuse juhi supervisioon (veeb)",55.8))),"")</f>
        <v/>
      </c>
      <c r="M571" s="19" t="str">
        <f t="shared" si="26"/>
        <v/>
      </c>
      <c r="N571" s="20" t="str">
        <f t="shared" si="24"/>
        <v/>
      </c>
      <c r="O571" s="7"/>
      <c r="P571" s="7"/>
    </row>
    <row r="572" spans="2:16" x14ac:dyDescent="0.35">
      <c r="B572" s="13"/>
      <c r="C572" s="13"/>
      <c r="D572" s="13"/>
      <c r="E572" s="13"/>
      <c r="F572" s="13"/>
      <c r="G572" s="13"/>
      <c r="H572" s="13"/>
      <c r="I572" s="13"/>
      <c r="J572" s="13"/>
      <c r="K572" s="28" t="str">
        <f t="shared" si="25"/>
        <v/>
      </c>
      <c r="L572" s="28" t="str" cm="1">
        <f t="array" ref="L572">IFERROR(IF(C572="","",IF(ISNUMBER(SEARCH("kontakt",C572)),IF(H572="","",_xlfn.IFS(C572="grupi supervisioon (kontakt)",324.88,C572="individuaalne supervisioon (kontakt)",65.1,C572="asutuse juhi supervisioon (kontakt)",65.1)),_xlfn.IFS(C572="grupi supervisioon (veeb)",320.8376,C572="individuaalne supervisioon (veeb)",55.8,C572="asutuse juhi supervisioon (veeb)",55.8))),"")</f>
        <v/>
      </c>
      <c r="M572" s="19" t="str">
        <f t="shared" si="26"/>
        <v/>
      </c>
      <c r="N572" s="20" t="str">
        <f t="shared" si="24"/>
        <v/>
      </c>
      <c r="O572" s="7"/>
      <c r="P572" s="7"/>
    </row>
    <row r="573" spans="2:16" x14ac:dyDescent="0.35">
      <c r="B573" s="13"/>
      <c r="C573" s="13"/>
      <c r="D573" s="13"/>
      <c r="E573" s="13"/>
      <c r="F573" s="13"/>
      <c r="G573" s="13"/>
      <c r="H573" s="13"/>
      <c r="I573" s="13"/>
      <c r="J573" s="13"/>
      <c r="K573" s="28" t="str">
        <f t="shared" si="25"/>
        <v/>
      </c>
      <c r="L573" s="28" t="str" cm="1">
        <f t="array" ref="L573">IFERROR(IF(C573="","",IF(ISNUMBER(SEARCH("kontakt",C573)),IF(H573="","",_xlfn.IFS(C573="grupi supervisioon (kontakt)",324.88,C573="individuaalne supervisioon (kontakt)",65.1,C573="asutuse juhi supervisioon (kontakt)",65.1)),_xlfn.IFS(C573="grupi supervisioon (veeb)",320.8376,C573="individuaalne supervisioon (veeb)",55.8,C573="asutuse juhi supervisioon (veeb)",55.8))),"")</f>
        <v/>
      </c>
      <c r="M573" s="19" t="str">
        <f t="shared" si="26"/>
        <v/>
      </c>
      <c r="N573" s="20" t="str">
        <f t="shared" si="24"/>
        <v/>
      </c>
      <c r="O573" s="7"/>
      <c r="P573" s="7"/>
    </row>
    <row r="574" spans="2:16" x14ac:dyDescent="0.35">
      <c r="B574" s="13"/>
      <c r="C574" s="13"/>
      <c r="D574" s="13"/>
      <c r="E574" s="13"/>
      <c r="F574" s="13"/>
      <c r="G574" s="13"/>
      <c r="H574" s="13"/>
      <c r="I574" s="13"/>
      <c r="J574" s="13"/>
      <c r="K574" s="28" t="str">
        <f t="shared" si="25"/>
        <v/>
      </c>
      <c r="L574" s="28" t="str" cm="1">
        <f t="array" ref="L574">IFERROR(IF(C574="","",IF(ISNUMBER(SEARCH("kontakt",C574)),IF(H574="","",_xlfn.IFS(C574="grupi supervisioon (kontakt)",324.88,C574="individuaalne supervisioon (kontakt)",65.1,C574="asutuse juhi supervisioon (kontakt)",65.1)),_xlfn.IFS(C574="grupi supervisioon (veeb)",320.8376,C574="individuaalne supervisioon (veeb)",55.8,C574="asutuse juhi supervisioon (veeb)",55.8))),"")</f>
        <v/>
      </c>
      <c r="M574" s="19" t="str">
        <f t="shared" si="26"/>
        <v/>
      </c>
      <c r="N574" s="20" t="str">
        <f t="shared" si="24"/>
        <v/>
      </c>
      <c r="O574" s="7"/>
      <c r="P574" s="7"/>
    </row>
    <row r="575" spans="2:16" x14ac:dyDescent="0.35">
      <c r="B575" s="13"/>
      <c r="C575" s="13"/>
      <c r="D575" s="13"/>
      <c r="E575" s="13"/>
      <c r="F575" s="13"/>
      <c r="G575" s="13"/>
      <c r="H575" s="13"/>
      <c r="I575" s="13"/>
      <c r="J575" s="13"/>
      <c r="K575" s="28" t="str">
        <f t="shared" si="25"/>
        <v/>
      </c>
      <c r="L575" s="28" t="str" cm="1">
        <f t="array" ref="L575">IFERROR(IF(C575="","",IF(ISNUMBER(SEARCH("kontakt",C575)),IF(H575="","",_xlfn.IFS(C575="grupi supervisioon (kontakt)",324.88,C575="individuaalne supervisioon (kontakt)",65.1,C575="asutuse juhi supervisioon (kontakt)",65.1)),_xlfn.IFS(C575="grupi supervisioon (veeb)",320.8376,C575="individuaalne supervisioon (veeb)",55.8,C575="asutuse juhi supervisioon (veeb)",55.8))),"")</f>
        <v/>
      </c>
      <c r="M575" s="19" t="str">
        <f t="shared" si="26"/>
        <v/>
      </c>
      <c r="N575" s="20" t="str">
        <f t="shared" si="24"/>
        <v/>
      </c>
      <c r="O575" s="7"/>
      <c r="P575" s="7"/>
    </row>
    <row r="576" spans="2:16" x14ac:dyDescent="0.35">
      <c r="B576" s="13"/>
      <c r="C576" s="13"/>
      <c r="D576" s="13"/>
      <c r="E576" s="13"/>
      <c r="F576" s="13"/>
      <c r="G576" s="13"/>
      <c r="H576" s="13"/>
      <c r="I576" s="13"/>
      <c r="J576" s="13"/>
      <c r="K576" s="28" t="str">
        <f t="shared" si="25"/>
        <v/>
      </c>
      <c r="L576" s="28" t="str" cm="1">
        <f t="array" ref="L576">IFERROR(IF(C576="","",IF(ISNUMBER(SEARCH("kontakt",C576)),IF(H576="","",_xlfn.IFS(C576="grupi supervisioon (kontakt)",324.88,C576="individuaalne supervisioon (kontakt)",65.1,C576="asutuse juhi supervisioon (kontakt)",65.1)),_xlfn.IFS(C576="grupi supervisioon (veeb)",320.8376,C576="individuaalne supervisioon (veeb)",55.8,C576="asutuse juhi supervisioon (veeb)",55.8))),"")</f>
        <v/>
      </c>
      <c r="M576" s="19" t="str">
        <f t="shared" si="26"/>
        <v/>
      </c>
      <c r="N576" s="20" t="str">
        <f t="shared" si="24"/>
        <v/>
      </c>
      <c r="O576" s="7"/>
      <c r="P576" s="7"/>
    </row>
    <row r="577" spans="2:16" x14ac:dyDescent="0.35">
      <c r="B577" s="13"/>
      <c r="C577" s="13"/>
      <c r="D577" s="13"/>
      <c r="E577" s="13"/>
      <c r="F577" s="13"/>
      <c r="G577" s="13"/>
      <c r="H577" s="13"/>
      <c r="I577" s="13"/>
      <c r="J577" s="13"/>
      <c r="K577" s="28" t="str">
        <f t="shared" si="25"/>
        <v/>
      </c>
      <c r="L577" s="28" t="str" cm="1">
        <f t="array" ref="L577">IFERROR(IF(C577="","",IF(ISNUMBER(SEARCH("kontakt",C577)),IF(H577="","",_xlfn.IFS(C577="grupi supervisioon (kontakt)",324.88,C577="individuaalne supervisioon (kontakt)",65.1,C577="asutuse juhi supervisioon (kontakt)",65.1)),_xlfn.IFS(C577="grupi supervisioon (veeb)",320.8376,C577="individuaalne supervisioon (veeb)",55.8,C577="asutuse juhi supervisioon (veeb)",55.8))),"")</f>
        <v/>
      </c>
      <c r="M577" s="19" t="str">
        <f t="shared" si="26"/>
        <v/>
      </c>
      <c r="N577" s="20" t="str">
        <f t="shared" si="24"/>
        <v/>
      </c>
      <c r="O577" s="7"/>
      <c r="P577" s="7"/>
    </row>
    <row r="578" spans="2:16" x14ac:dyDescent="0.35">
      <c r="B578" s="13"/>
      <c r="C578" s="13"/>
      <c r="D578" s="13"/>
      <c r="E578" s="13"/>
      <c r="F578" s="13"/>
      <c r="G578" s="13"/>
      <c r="H578" s="13"/>
      <c r="I578" s="13"/>
      <c r="J578" s="13"/>
      <c r="K578" s="28" t="str">
        <f t="shared" si="25"/>
        <v/>
      </c>
      <c r="L578" s="28" t="str" cm="1">
        <f t="array" ref="L578">IFERROR(IF(C578="","",IF(ISNUMBER(SEARCH("kontakt",C578)),IF(H578="","",_xlfn.IFS(C578="grupi supervisioon (kontakt)",324.88,C578="individuaalne supervisioon (kontakt)",65.1,C578="asutuse juhi supervisioon (kontakt)",65.1)),_xlfn.IFS(C578="grupi supervisioon (veeb)",320.8376,C578="individuaalne supervisioon (veeb)",55.8,C578="asutuse juhi supervisioon (veeb)",55.8))),"")</f>
        <v/>
      </c>
      <c r="M578" s="19" t="str">
        <f t="shared" si="26"/>
        <v/>
      </c>
      <c r="N578" s="20" t="str">
        <f t="shared" si="24"/>
        <v/>
      </c>
      <c r="O578" s="7"/>
      <c r="P578" s="7"/>
    </row>
    <row r="579" spans="2:16" x14ac:dyDescent="0.35">
      <c r="B579" s="13"/>
      <c r="C579" s="13"/>
      <c r="D579" s="13"/>
      <c r="E579" s="13"/>
      <c r="F579" s="13"/>
      <c r="G579" s="13"/>
      <c r="H579" s="13"/>
      <c r="I579" s="13"/>
      <c r="J579" s="13"/>
      <c r="K579" s="28" t="str">
        <f t="shared" si="25"/>
        <v/>
      </c>
      <c r="L579" s="28" t="str" cm="1">
        <f t="array" ref="L579">IFERROR(IF(C579="","",IF(ISNUMBER(SEARCH("kontakt",C579)),IF(H579="","",_xlfn.IFS(C579="grupi supervisioon (kontakt)",324.88,C579="individuaalne supervisioon (kontakt)",65.1,C579="asutuse juhi supervisioon (kontakt)",65.1)),_xlfn.IFS(C579="grupi supervisioon (veeb)",320.8376,C579="individuaalne supervisioon (veeb)",55.8,C579="asutuse juhi supervisioon (veeb)",55.8))),"")</f>
        <v/>
      </c>
      <c r="M579" s="19" t="str">
        <f t="shared" si="26"/>
        <v/>
      </c>
      <c r="N579" s="20" t="str">
        <f t="shared" si="24"/>
        <v/>
      </c>
      <c r="O579" s="7"/>
      <c r="P579" s="7"/>
    </row>
    <row r="580" spans="2:16" x14ac:dyDescent="0.35">
      <c r="B580" s="13"/>
      <c r="C580" s="13"/>
      <c r="D580" s="13"/>
      <c r="E580" s="13"/>
      <c r="F580" s="13"/>
      <c r="G580" s="13"/>
      <c r="H580" s="13"/>
      <c r="I580" s="13"/>
      <c r="J580" s="13"/>
      <c r="K580" s="28" t="str">
        <f t="shared" si="25"/>
        <v/>
      </c>
      <c r="L580" s="28" t="str" cm="1">
        <f t="array" ref="L580">IFERROR(IF(C580="","",IF(ISNUMBER(SEARCH("kontakt",C580)),IF(H580="","",_xlfn.IFS(C580="grupi supervisioon (kontakt)",324.88,C580="individuaalne supervisioon (kontakt)",65.1,C580="asutuse juhi supervisioon (kontakt)",65.1)),_xlfn.IFS(C580="grupi supervisioon (veeb)",320.8376,C580="individuaalne supervisioon (veeb)",55.8,C580="asutuse juhi supervisioon (veeb)",55.8))),"")</f>
        <v/>
      </c>
      <c r="M580" s="19" t="str">
        <f t="shared" si="26"/>
        <v/>
      </c>
      <c r="N580" s="20" t="str">
        <f t="shared" si="24"/>
        <v/>
      </c>
      <c r="O580" s="7"/>
      <c r="P580" s="7"/>
    </row>
    <row r="581" spans="2:16" x14ac:dyDescent="0.35">
      <c r="B581" s="13"/>
      <c r="C581" s="13"/>
      <c r="D581" s="13"/>
      <c r="E581" s="13"/>
      <c r="F581" s="13"/>
      <c r="G581" s="13"/>
      <c r="H581" s="13"/>
      <c r="I581" s="13"/>
      <c r="J581" s="13"/>
      <c r="K581" s="28" t="str">
        <f t="shared" si="25"/>
        <v/>
      </c>
      <c r="L581" s="28" t="str" cm="1">
        <f t="array" ref="L581">IFERROR(IF(C581="","",IF(ISNUMBER(SEARCH("kontakt",C581)),IF(H581="","",_xlfn.IFS(C581="grupi supervisioon (kontakt)",324.88,C581="individuaalne supervisioon (kontakt)",65.1,C581="asutuse juhi supervisioon (kontakt)",65.1)),_xlfn.IFS(C581="grupi supervisioon (veeb)",320.8376,C581="individuaalne supervisioon (veeb)",55.8,C581="asutuse juhi supervisioon (veeb)",55.8))),"")</f>
        <v/>
      </c>
      <c r="M581" s="19" t="str">
        <f t="shared" si="26"/>
        <v/>
      </c>
      <c r="N581" s="20" t="str">
        <f t="shared" si="24"/>
        <v/>
      </c>
      <c r="O581" s="7"/>
      <c r="P581" s="7"/>
    </row>
    <row r="582" spans="2:16" x14ac:dyDescent="0.35">
      <c r="B582" s="13"/>
      <c r="C582" s="13"/>
      <c r="D582" s="13"/>
      <c r="E582" s="13"/>
      <c r="F582" s="13"/>
      <c r="G582" s="13"/>
      <c r="H582" s="13"/>
      <c r="I582" s="13"/>
      <c r="J582" s="13"/>
      <c r="K582" s="28" t="str">
        <f t="shared" si="25"/>
        <v/>
      </c>
      <c r="L582" s="28" t="str" cm="1">
        <f t="array" ref="L582">IFERROR(IF(C582="","",IF(ISNUMBER(SEARCH("kontakt",C582)),IF(H582="","",_xlfn.IFS(C582="grupi supervisioon (kontakt)",324.88,C582="individuaalne supervisioon (kontakt)",65.1,C582="asutuse juhi supervisioon (kontakt)",65.1)),_xlfn.IFS(C582="grupi supervisioon (veeb)",320.8376,C582="individuaalne supervisioon (veeb)",55.8,C582="asutuse juhi supervisioon (veeb)",55.8))),"")</f>
        <v/>
      </c>
      <c r="M582" s="19" t="str">
        <f t="shared" si="26"/>
        <v/>
      </c>
      <c r="N582" s="20" t="str">
        <f t="shared" si="24"/>
        <v/>
      </c>
      <c r="O582" s="7"/>
      <c r="P582" s="7"/>
    </row>
    <row r="583" spans="2:16" x14ac:dyDescent="0.35">
      <c r="B583" s="13"/>
      <c r="C583" s="13"/>
      <c r="D583" s="13"/>
      <c r="E583" s="13"/>
      <c r="F583" s="13"/>
      <c r="G583" s="13"/>
      <c r="H583" s="13"/>
      <c r="I583" s="13"/>
      <c r="J583" s="13"/>
      <c r="K583" s="28" t="str">
        <f t="shared" si="25"/>
        <v/>
      </c>
      <c r="L583" s="28" t="str" cm="1">
        <f t="array" ref="L583">IFERROR(IF(C583="","",IF(ISNUMBER(SEARCH("kontakt",C583)),IF(H583="","",_xlfn.IFS(C583="grupi supervisioon (kontakt)",324.88,C583="individuaalne supervisioon (kontakt)",65.1,C583="asutuse juhi supervisioon (kontakt)",65.1)),_xlfn.IFS(C583="grupi supervisioon (veeb)",320.8376,C583="individuaalne supervisioon (veeb)",55.8,C583="asutuse juhi supervisioon (veeb)",55.8))),"")</f>
        <v/>
      </c>
      <c r="M583" s="19" t="str">
        <f t="shared" si="26"/>
        <v/>
      </c>
      <c r="N583" s="20" t="str">
        <f t="shared" si="24"/>
        <v/>
      </c>
      <c r="O583" s="7"/>
      <c r="P583" s="7"/>
    </row>
    <row r="584" spans="2:16" x14ac:dyDescent="0.35">
      <c r="B584" s="13"/>
      <c r="C584" s="13"/>
      <c r="D584" s="13"/>
      <c r="E584" s="13"/>
      <c r="F584" s="13"/>
      <c r="G584" s="13"/>
      <c r="H584" s="13"/>
      <c r="I584" s="13"/>
      <c r="J584" s="13"/>
      <c r="K584" s="28" t="str">
        <f t="shared" si="25"/>
        <v/>
      </c>
      <c r="L584" s="28" t="str" cm="1">
        <f t="array" ref="L584">IFERROR(IF(C584="","",IF(ISNUMBER(SEARCH("kontakt",C584)),IF(H584="","",_xlfn.IFS(C584="grupi supervisioon (kontakt)",324.88,C584="individuaalne supervisioon (kontakt)",65.1,C584="asutuse juhi supervisioon (kontakt)",65.1)),_xlfn.IFS(C584="grupi supervisioon (veeb)",320.8376,C584="individuaalne supervisioon (veeb)",55.8,C584="asutuse juhi supervisioon (veeb)",55.8))),"")</f>
        <v/>
      </c>
      <c r="M584" s="19" t="str">
        <f t="shared" si="26"/>
        <v/>
      </c>
      <c r="N584" s="20" t="str">
        <f t="shared" si="24"/>
        <v/>
      </c>
      <c r="O584" s="7"/>
      <c r="P584" s="7"/>
    </row>
    <row r="585" spans="2:16" x14ac:dyDescent="0.35">
      <c r="B585" s="13"/>
      <c r="C585" s="13"/>
      <c r="D585" s="13"/>
      <c r="E585" s="13"/>
      <c r="F585" s="13"/>
      <c r="G585" s="13"/>
      <c r="H585" s="13"/>
      <c r="I585" s="13"/>
      <c r="J585" s="13"/>
      <c r="K585" s="28" t="str">
        <f t="shared" si="25"/>
        <v/>
      </c>
      <c r="L585" s="28" t="str" cm="1">
        <f t="array" ref="L585">IFERROR(IF(C585="","",IF(ISNUMBER(SEARCH("kontakt",C585)),IF(H585="","",_xlfn.IFS(C585="grupi supervisioon (kontakt)",324.88,C585="individuaalne supervisioon (kontakt)",65.1,C585="asutuse juhi supervisioon (kontakt)",65.1)),_xlfn.IFS(C585="grupi supervisioon (veeb)",320.8376,C585="individuaalne supervisioon (veeb)",55.8,C585="asutuse juhi supervisioon (veeb)",55.8))),"")</f>
        <v/>
      </c>
      <c r="M585" s="19" t="str">
        <f t="shared" si="26"/>
        <v/>
      </c>
      <c r="N585" s="20" t="str">
        <f t="shared" ref="N585:N648" si="27">IFERROR(IF(C585="","",IF(ISNUMBER(SEARCH("grupi",C585)),J585*L585,IF(OR(ISNUMBER(SEARCH("individuaalne",C585)),ISNUMBER(SEARCH("asutuse juhi",C585))),I585*L585,""))),"")</f>
        <v/>
      </c>
      <c r="O585" s="7"/>
      <c r="P585" s="7"/>
    </row>
    <row r="586" spans="2:16" x14ac:dyDescent="0.35">
      <c r="B586" s="13"/>
      <c r="C586" s="13"/>
      <c r="D586" s="13"/>
      <c r="E586" s="13"/>
      <c r="F586" s="13"/>
      <c r="G586" s="13"/>
      <c r="H586" s="13"/>
      <c r="I586" s="13"/>
      <c r="J586" s="13"/>
      <c r="K586" s="28" t="str">
        <f t="shared" ref="K586:K649" si="28">IF(L586="", "", L586 / 1.24)</f>
        <v/>
      </c>
      <c r="L586" s="28" t="str" cm="1">
        <f t="array" ref="L586">IFERROR(IF(C586="","",IF(ISNUMBER(SEARCH("kontakt",C586)),IF(H586="","",_xlfn.IFS(C586="grupi supervisioon (kontakt)",324.88,C586="individuaalne supervisioon (kontakt)",65.1,C586="asutuse juhi supervisioon (kontakt)",65.1)),_xlfn.IFS(C586="grupi supervisioon (veeb)",320.8376,C586="individuaalne supervisioon (veeb)",55.8,C586="asutuse juhi supervisioon (veeb)",55.8))),"")</f>
        <v/>
      </c>
      <c r="M586" s="19" t="str">
        <f t="shared" ref="M586:M649" si="29">IF(N586="", "", N586 / 1.24)</f>
        <v/>
      </c>
      <c r="N586" s="20" t="str">
        <f t="shared" si="27"/>
        <v/>
      </c>
      <c r="O586" s="7"/>
      <c r="P586" s="7"/>
    </row>
    <row r="587" spans="2:16" x14ac:dyDescent="0.35">
      <c r="B587" s="13"/>
      <c r="C587" s="13"/>
      <c r="D587" s="13"/>
      <c r="E587" s="13"/>
      <c r="F587" s="13"/>
      <c r="G587" s="13"/>
      <c r="H587" s="13"/>
      <c r="I587" s="13"/>
      <c r="J587" s="13"/>
      <c r="K587" s="28" t="str">
        <f t="shared" si="28"/>
        <v/>
      </c>
      <c r="L587" s="28" t="str" cm="1">
        <f t="array" ref="L587">IFERROR(IF(C587="","",IF(ISNUMBER(SEARCH("kontakt",C587)),IF(H587="","",_xlfn.IFS(C587="grupi supervisioon (kontakt)",324.88,C587="individuaalne supervisioon (kontakt)",65.1,C587="asutuse juhi supervisioon (kontakt)",65.1)),_xlfn.IFS(C587="grupi supervisioon (veeb)",320.8376,C587="individuaalne supervisioon (veeb)",55.8,C587="asutuse juhi supervisioon (veeb)",55.8))),"")</f>
        <v/>
      </c>
      <c r="M587" s="19" t="str">
        <f t="shared" si="29"/>
        <v/>
      </c>
      <c r="N587" s="20" t="str">
        <f t="shared" si="27"/>
        <v/>
      </c>
      <c r="O587" s="7"/>
      <c r="P587" s="7"/>
    </row>
    <row r="588" spans="2:16" x14ac:dyDescent="0.35">
      <c r="B588" s="13"/>
      <c r="C588" s="13"/>
      <c r="D588" s="13"/>
      <c r="E588" s="13"/>
      <c r="F588" s="13"/>
      <c r="G588" s="13"/>
      <c r="H588" s="13"/>
      <c r="I588" s="13"/>
      <c r="J588" s="13"/>
      <c r="K588" s="28" t="str">
        <f t="shared" si="28"/>
        <v/>
      </c>
      <c r="L588" s="28" t="str" cm="1">
        <f t="array" ref="L588">IFERROR(IF(C588="","",IF(ISNUMBER(SEARCH("kontakt",C588)),IF(H588="","",_xlfn.IFS(C588="grupi supervisioon (kontakt)",324.88,C588="individuaalne supervisioon (kontakt)",65.1,C588="asutuse juhi supervisioon (kontakt)",65.1)),_xlfn.IFS(C588="grupi supervisioon (veeb)",320.8376,C588="individuaalne supervisioon (veeb)",55.8,C588="asutuse juhi supervisioon (veeb)",55.8))),"")</f>
        <v/>
      </c>
      <c r="M588" s="19" t="str">
        <f t="shared" si="29"/>
        <v/>
      </c>
      <c r="N588" s="20" t="str">
        <f t="shared" si="27"/>
        <v/>
      </c>
      <c r="O588" s="7"/>
      <c r="P588" s="7"/>
    </row>
    <row r="589" spans="2:16" x14ac:dyDescent="0.35">
      <c r="B589" s="13"/>
      <c r="C589" s="13"/>
      <c r="D589" s="13"/>
      <c r="E589" s="13"/>
      <c r="F589" s="13"/>
      <c r="G589" s="13"/>
      <c r="H589" s="13"/>
      <c r="I589" s="13"/>
      <c r="J589" s="13"/>
      <c r="K589" s="28" t="str">
        <f t="shared" si="28"/>
        <v/>
      </c>
      <c r="L589" s="28" t="str" cm="1">
        <f t="array" ref="L589">IFERROR(IF(C589="","",IF(ISNUMBER(SEARCH("kontakt",C589)),IF(H589="","",_xlfn.IFS(C589="grupi supervisioon (kontakt)",324.88,C589="individuaalne supervisioon (kontakt)",65.1,C589="asutuse juhi supervisioon (kontakt)",65.1)),_xlfn.IFS(C589="grupi supervisioon (veeb)",320.8376,C589="individuaalne supervisioon (veeb)",55.8,C589="asutuse juhi supervisioon (veeb)",55.8))),"")</f>
        <v/>
      </c>
      <c r="M589" s="19" t="str">
        <f t="shared" si="29"/>
        <v/>
      </c>
      <c r="N589" s="20" t="str">
        <f t="shared" si="27"/>
        <v/>
      </c>
      <c r="O589" s="7"/>
      <c r="P589" s="7"/>
    </row>
    <row r="590" spans="2:16" x14ac:dyDescent="0.35">
      <c r="B590" s="13"/>
      <c r="C590" s="13"/>
      <c r="D590" s="13"/>
      <c r="E590" s="13"/>
      <c r="F590" s="13"/>
      <c r="G590" s="13"/>
      <c r="H590" s="13"/>
      <c r="I590" s="13"/>
      <c r="J590" s="13"/>
      <c r="K590" s="28" t="str">
        <f t="shared" si="28"/>
        <v/>
      </c>
      <c r="L590" s="28" t="str" cm="1">
        <f t="array" ref="L590">IFERROR(IF(C590="","",IF(ISNUMBER(SEARCH("kontakt",C590)),IF(H590="","",_xlfn.IFS(C590="grupi supervisioon (kontakt)",324.88,C590="individuaalne supervisioon (kontakt)",65.1,C590="asutuse juhi supervisioon (kontakt)",65.1)),_xlfn.IFS(C590="grupi supervisioon (veeb)",320.8376,C590="individuaalne supervisioon (veeb)",55.8,C590="asutuse juhi supervisioon (veeb)",55.8))),"")</f>
        <v/>
      </c>
      <c r="M590" s="19" t="str">
        <f t="shared" si="29"/>
        <v/>
      </c>
      <c r="N590" s="20" t="str">
        <f t="shared" si="27"/>
        <v/>
      </c>
      <c r="O590" s="7"/>
      <c r="P590" s="7"/>
    </row>
    <row r="591" spans="2:16" x14ac:dyDescent="0.35">
      <c r="B591" s="13"/>
      <c r="C591" s="13"/>
      <c r="D591" s="13"/>
      <c r="E591" s="13"/>
      <c r="F591" s="13"/>
      <c r="G591" s="13"/>
      <c r="H591" s="13"/>
      <c r="I591" s="13"/>
      <c r="J591" s="13"/>
      <c r="K591" s="28" t="str">
        <f t="shared" si="28"/>
        <v/>
      </c>
      <c r="L591" s="28" t="str" cm="1">
        <f t="array" ref="L591">IFERROR(IF(C591="","",IF(ISNUMBER(SEARCH("kontakt",C591)),IF(H591="","",_xlfn.IFS(C591="grupi supervisioon (kontakt)",324.88,C591="individuaalne supervisioon (kontakt)",65.1,C591="asutuse juhi supervisioon (kontakt)",65.1)),_xlfn.IFS(C591="grupi supervisioon (veeb)",320.8376,C591="individuaalne supervisioon (veeb)",55.8,C591="asutuse juhi supervisioon (veeb)",55.8))),"")</f>
        <v/>
      </c>
      <c r="M591" s="19" t="str">
        <f t="shared" si="29"/>
        <v/>
      </c>
      <c r="N591" s="20" t="str">
        <f t="shared" si="27"/>
        <v/>
      </c>
      <c r="O591" s="7"/>
      <c r="P591" s="7"/>
    </row>
    <row r="592" spans="2:16" x14ac:dyDescent="0.35">
      <c r="B592" s="13"/>
      <c r="C592" s="13"/>
      <c r="D592" s="13"/>
      <c r="E592" s="13"/>
      <c r="F592" s="13"/>
      <c r="G592" s="13"/>
      <c r="H592" s="13"/>
      <c r="I592" s="13"/>
      <c r="J592" s="13"/>
      <c r="K592" s="28" t="str">
        <f t="shared" si="28"/>
        <v/>
      </c>
      <c r="L592" s="28" t="str" cm="1">
        <f t="array" ref="L592">IFERROR(IF(C592="","",IF(ISNUMBER(SEARCH("kontakt",C592)),IF(H592="","",_xlfn.IFS(C592="grupi supervisioon (kontakt)",324.88,C592="individuaalne supervisioon (kontakt)",65.1,C592="asutuse juhi supervisioon (kontakt)",65.1)),_xlfn.IFS(C592="grupi supervisioon (veeb)",320.8376,C592="individuaalne supervisioon (veeb)",55.8,C592="asutuse juhi supervisioon (veeb)",55.8))),"")</f>
        <v/>
      </c>
      <c r="M592" s="19" t="str">
        <f t="shared" si="29"/>
        <v/>
      </c>
      <c r="N592" s="20" t="str">
        <f t="shared" si="27"/>
        <v/>
      </c>
      <c r="O592" s="7"/>
      <c r="P592" s="7"/>
    </row>
    <row r="593" spans="2:16" x14ac:dyDescent="0.35">
      <c r="B593" s="13"/>
      <c r="C593" s="13"/>
      <c r="D593" s="13"/>
      <c r="E593" s="13"/>
      <c r="F593" s="13"/>
      <c r="G593" s="13"/>
      <c r="H593" s="13"/>
      <c r="I593" s="13"/>
      <c r="J593" s="13"/>
      <c r="K593" s="28" t="str">
        <f t="shared" si="28"/>
        <v/>
      </c>
      <c r="L593" s="28" t="str" cm="1">
        <f t="array" ref="L593">IFERROR(IF(C593="","",IF(ISNUMBER(SEARCH("kontakt",C593)),IF(H593="","",_xlfn.IFS(C593="grupi supervisioon (kontakt)",324.88,C593="individuaalne supervisioon (kontakt)",65.1,C593="asutuse juhi supervisioon (kontakt)",65.1)),_xlfn.IFS(C593="grupi supervisioon (veeb)",320.8376,C593="individuaalne supervisioon (veeb)",55.8,C593="asutuse juhi supervisioon (veeb)",55.8))),"")</f>
        <v/>
      </c>
      <c r="M593" s="19" t="str">
        <f t="shared" si="29"/>
        <v/>
      </c>
      <c r="N593" s="20" t="str">
        <f t="shared" si="27"/>
        <v/>
      </c>
      <c r="O593" s="7"/>
      <c r="P593" s="7"/>
    </row>
    <row r="594" spans="2:16" x14ac:dyDescent="0.35">
      <c r="B594" s="13"/>
      <c r="C594" s="13"/>
      <c r="D594" s="13"/>
      <c r="E594" s="13"/>
      <c r="F594" s="13"/>
      <c r="G594" s="13"/>
      <c r="H594" s="13"/>
      <c r="I594" s="13"/>
      <c r="J594" s="13"/>
      <c r="K594" s="28" t="str">
        <f t="shared" si="28"/>
        <v/>
      </c>
      <c r="L594" s="28" t="str" cm="1">
        <f t="array" ref="L594">IFERROR(IF(C594="","",IF(ISNUMBER(SEARCH("kontakt",C594)),IF(H594="","",_xlfn.IFS(C594="grupi supervisioon (kontakt)",324.88,C594="individuaalne supervisioon (kontakt)",65.1,C594="asutuse juhi supervisioon (kontakt)",65.1)),_xlfn.IFS(C594="grupi supervisioon (veeb)",320.8376,C594="individuaalne supervisioon (veeb)",55.8,C594="asutuse juhi supervisioon (veeb)",55.8))),"")</f>
        <v/>
      </c>
      <c r="M594" s="19" t="str">
        <f t="shared" si="29"/>
        <v/>
      </c>
      <c r="N594" s="20" t="str">
        <f t="shared" si="27"/>
        <v/>
      </c>
      <c r="O594" s="7"/>
      <c r="P594" s="7"/>
    </row>
    <row r="595" spans="2:16" x14ac:dyDescent="0.35">
      <c r="B595" s="13"/>
      <c r="C595" s="13"/>
      <c r="D595" s="13"/>
      <c r="E595" s="13"/>
      <c r="F595" s="13"/>
      <c r="G595" s="13"/>
      <c r="H595" s="13"/>
      <c r="I595" s="13"/>
      <c r="J595" s="13"/>
      <c r="K595" s="28" t="str">
        <f t="shared" si="28"/>
        <v/>
      </c>
      <c r="L595" s="28" t="str" cm="1">
        <f t="array" ref="L595">IFERROR(IF(C595="","",IF(ISNUMBER(SEARCH("kontakt",C595)),IF(H595="","",_xlfn.IFS(C595="grupi supervisioon (kontakt)",324.88,C595="individuaalne supervisioon (kontakt)",65.1,C595="asutuse juhi supervisioon (kontakt)",65.1)),_xlfn.IFS(C595="grupi supervisioon (veeb)",320.8376,C595="individuaalne supervisioon (veeb)",55.8,C595="asutuse juhi supervisioon (veeb)",55.8))),"")</f>
        <v/>
      </c>
      <c r="M595" s="19" t="str">
        <f t="shared" si="29"/>
        <v/>
      </c>
      <c r="N595" s="20" t="str">
        <f t="shared" si="27"/>
        <v/>
      </c>
      <c r="O595" s="7"/>
      <c r="P595" s="7"/>
    </row>
    <row r="596" spans="2:16" x14ac:dyDescent="0.35">
      <c r="B596" s="13"/>
      <c r="C596" s="13"/>
      <c r="D596" s="13"/>
      <c r="E596" s="13"/>
      <c r="F596" s="13"/>
      <c r="G596" s="13"/>
      <c r="H596" s="13"/>
      <c r="I596" s="13"/>
      <c r="J596" s="13"/>
      <c r="K596" s="28" t="str">
        <f t="shared" si="28"/>
        <v/>
      </c>
      <c r="L596" s="28" t="str" cm="1">
        <f t="array" ref="L596">IFERROR(IF(C596="","",IF(ISNUMBER(SEARCH("kontakt",C596)),IF(H596="","",_xlfn.IFS(C596="grupi supervisioon (kontakt)",324.88,C596="individuaalne supervisioon (kontakt)",65.1,C596="asutuse juhi supervisioon (kontakt)",65.1)),_xlfn.IFS(C596="grupi supervisioon (veeb)",320.8376,C596="individuaalne supervisioon (veeb)",55.8,C596="asutuse juhi supervisioon (veeb)",55.8))),"")</f>
        <v/>
      </c>
      <c r="M596" s="19" t="str">
        <f t="shared" si="29"/>
        <v/>
      </c>
      <c r="N596" s="20" t="str">
        <f t="shared" si="27"/>
        <v/>
      </c>
      <c r="O596" s="7"/>
      <c r="P596" s="7"/>
    </row>
    <row r="597" spans="2:16" x14ac:dyDescent="0.35">
      <c r="B597" s="13"/>
      <c r="C597" s="13"/>
      <c r="D597" s="13"/>
      <c r="E597" s="13"/>
      <c r="F597" s="13"/>
      <c r="G597" s="13"/>
      <c r="H597" s="13"/>
      <c r="I597" s="13"/>
      <c r="J597" s="13"/>
      <c r="K597" s="28" t="str">
        <f t="shared" si="28"/>
        <v/>
      </c>
      <c r="L597" s="28" t="str" cm="1">
        <f t="array" ref="L597">IFERROR(IF(C597="","",IF(ISNUMBER(SEARCH("kontakt",C597)),IF(H597="","",_xlfn.IFS(C597="grupi supervisioon (kontakt)",324.88,C597="individuaalne supervisioon (kontakt)",65.1,C597="asutuse juhi supervisioon (kontakt)",65.1)),_xlfn.IFS(C597="grupi supervisioon (veeb)",320.8376,C597="individuaalne supervisioon (veeb)",55.8,C597="asutuse juhi supervisioon (veeb)",55.8))),"")</f>
        <v/>
      </c>
      <c r="M597" s="19" t="str">
        <f t="shared" si="29"/>
        <v/>
      </c>
      <c r="N597" s="20" t="str">
        <f t="shared" si="27"/>
        <v/>
      </c>
      <c r="O597" s="7"/>
      <c r="P597" s="7"/>
    </row>
    <row r="598" spans="2:16" x14ac:dyDescent="0.35">
      <c r="B598" s="13"/>
      <c r="C598" s="13"/>
      <c r="D598" s="13"/>
      <c r="E598" s="13"/>
      <c r="F598" s="13"/>
      <c r="G598" s="13"/>
      <c r="H598" s="13"/>
      <c r="I598" s="13"/>
      <c r="J598" s="13"/>
      <c r="K598" s="28" t="str">
        <f t="shared" si="28"/>
        <v/>
      </c>
      <c r="L598" s="28" t="str" cm="1">
        <f t="array" ref="L598">IFERROR(IF(C598="","",IF(ISNUMBER(SEARCH("kontakt",C598)),IF(H598="","",_xlfn.IFS(C598="grupi supervisioon (kontakt)",324.88,C598="individuaalne supervisioon (kontakt)",65.1,C598="asutuse juhi supervisioon (kontakt)",65.1)),_xlfn.IFS(C598="grupi supervisioon (veeb)",320.8376,C598="individuaalne supervisioon (veeb)",55.8,C598="asutuse juhi supervisioon (veeb)",55.8))),"")</f>
        <v/>
      </c>
      <c r="M598" s="19" t="str">
        <f t="shared" si="29"/>
        <v/>
      </c>
      <c r="N598" s="20" t="str">
        <f t="shared" si="27"/>
        <v/>
      </c>
      <c r="O598" s="7"/>
      <c r="P598" s="7"/>
    </row>
    <row r="599" spans="2:16" x14ac:dyDescent="0.35">
      <c r="B599" s="13"/>
      <c r="C599" s="13"/>
      <c r="D599" s="13"/>
      <c r="E599" s="13"/>
      <c r="F599" s="13"/>
      <c r="G599" s="13"/>
      <c r="H599" s="13"/>
      <c r="I599" s="13"/>
      <c r="J599" s="13"/>
      <c r="K599" s="28" t="str">
        <f t="shared" si="28"/>
        <v/>
      </c>
      <c r="L599" s="28" t="str" cm="1">
        <f t="array" ref="L599">IFERROR(IF(C599="","",IF(ISNUMBER(SEARCH("kontakt",C599)),IF(H599="","",_xlfn.IFS(C599="grupi supervisioon (kontakt)",324.88,C599="individuaalne supervisioon (kontakt)",65.1,C599="asutuse juhi supervisioon (kontakt)",65.1)),_xlfn.IFS(C599="grupi supervisioon (veeb)",320.8376,C599="individuaalne supervisioon (veeb)",55.8,C599="asutuse juhi supervisioon (veeb)",55.8))),"")</f>
        <v/>
      </c>
      <c r="M599" s="19" t="str">
        <f t="shared" si="29"/>
        <v/>
      </c>
      <c r="N599" s="20" t="str">
        <f t="shared" si="27"/>
        <v/>
      </c>
      <c r="O599" s="7"/>
      <c r="P599" s="7"/>
    </row>
    <row r="600" spans="2:16" x14ac:dyDescent="0.35">
      <c r="B600" s="13"/>
      <c r="C600" s="13"/>
      <c r="D600" s="13"/>
      <c r="E600" s="13"/>
      <c r="F600" s="13"/>
      <c r="G600" s="13"/>
      <c r="H600" s="13"/>
      <c r="I600" s="13"/>
      <c r="J600" s="13"/>
      <c r="K600" s="28" t="str">
        <f t="shared" si="28"/>
        <v/>
      </c>
      <c r="L600" s="28" t="str" cm="1">
        <f t="array" ref="L600">IFERROR(IF(C600="","",IF(ISNUMBER(SEARCH("kontakt",C600)),IF(H600="","",_xlfn.IFS(C600="grupi supervisioon (kontakt)",324.88,C600="individuaalne supervisioon (kontakt)",65.1,C600="asutuse juhi supervisioon (kontakt)",65.1)),_xlfn.IFS(C600="grupi supervisioon (veeb)",320.8376,C600="individuaalne supervisioon (veeb)",55.8,C600="asutuse juhi supervisioon (veeb)",55.8))),"")</f>
        <v/>
      </c>
      <c r="M600" s="19" t="str">
        <f t="shared" si="29"/>
        <v/>
      </c>
      <c r="N600" s="20" t="str">
        <f t="shared" si="27"/>
        <v/>
      </c>
      <c r="O600" s="7"/>
      <c r="P600" s="7"/>
    </row>
    <row r="601" spans="2:16" x14ac:dyDescent="0.35">
      <c r="B601" s="13"/>
      <c r="C601" s="13"/>
      <c r="D601" s="13"/>
      <c r="E601" s="13"/>
      <c r="F601" s="13"/>
      <c r="G601" s="13"/>
      <c r="H601" s="13"/>
      <c r="I601" s="13"/>
      <c r="J601" s="13"/>
      <c r="K601" s="28" t="str">
        <f t="shared" si="28"/>
        <v/>
      </c>
      <c r="L601" s="28" t="str" cm="1">
        <f t="array" ref="L601">IFERROR(IF(C601="","",IF(ISNUMBER(SEARCH("kontakt",C601)),IF(H601="","",_xlfn.IFS(C601="grupi supervisioon (kontakt)",324.88,C601="individuaalne supervisioon (kontakt)",65.1,C601="asutuse juhi supervisioon (kontakt)",65.1)),_xlfn.IFS(C601="grupi supervisioon (veeb)",320.8376,C601="individuaalne supervisioon (veeb)",55.8,C601="asutuse juhi supervisioon (veeb)",55.8))),"")</f>
        <v/>
      </c>
      <c r="M601" s="19" t="str">
        <f t="shared" si="29"/>
        <v/>
      </c>
      <c r="N601" s="20" t="str">
        <f t="shared" si="27"/>
        <v/>
      </c>
      <c r="O601" s="7"/>
      <c r="P601" s="7"/>
    </row>
    <row r="602" spans="2:16" x14ac:dyDescent="0.35">
      <c r="B602" s="13"/>
      <c r="C602" s="13"/>
      <c r="D602" s="13"/>
      <c r="E602" s="13"/>
      <c r="F602" s="13"/>
      <c r="G602" s="13"/>
      <c r="H602" s="13"/>
      <c r="I602" s="13"/>
      <c r="J602" s="13"/>
      <c r="K602" s="28" t="str">
        <f t="shared" si="28"/>
        <v/>
      </c>
      <c r="L602" s="28" t="str" cm="1">
        <f t="array" ref="L602">IFERROR(IF(C602="","",IF(ISNUMBER(SEARCH("kontakt",C602)),IF(H602="","",_xlfn.IFS(C602="grupi supervisioon (kontakt)",324.88,C602="individuaalne supervisioon (kontakt)",65.1,C602="asutuse juhi supervisioon (kontakt)",65.1)),_xlfn.IFS(C602="grupi supervisioon (veeb)",320.8376,C602="individuaalne supervisioon (veeb)",55.8,C602="asutuse juhi supervisioon (veeb)",55.8))),"")</f>
        <v/>
      </c>
      <c r="M602" s="19" t="str">
        <f t="shared" si="29"/>
        <v/>
      </c>
      <c r="N602" s="20" t="str">
        <f t="shared" si="27"/>
        <v/>
      </c>
      <c r="O602" s="7"/>
      <c r="P602" s="7"/>
    </row>
    <row r="603" spans="2:16" x14ac:dyDescent="0.35">
      <c r="B603" s="13"/>
      <c r="C603" s="13"/>
      <c r="D603" s="13"/>
      <c r="E603" s="13"/>
      <c r="F603" s="13"/>
      <c r="G603" s="13"/>
      <c r="H603" s="13"/>
      <c r="I603" s="13"/>
      <c r="J603" s="13"/>
      <c r="K603" s="28" t="str">
        <f t="shared" si="28"/>
        <v/>
      </c>
      <c r="L603" s="28" t="str" cm="1">
        <f t="array" ref="L603">IFERROR(IF(C603="","",IF(ISNUMBER(SEARCH("kontakt",C603)),IF(H603="","",_xlfn.IFS(C603="grupi supervisioon (kontakt)",324.88,C603="individuaalne supervisioon (kontakt)",65.1,C603="asutuse juhi supervisioon (kontakt)",65.1)),_xlfn.IFS(C603="grupi supervisioon (veeb)",320.8376,C603="individuaalne supervisioon (veeb)",55.8,C603="asutuse juhi supervisioon (veeb)",55.8))),"")</f>
        <v/>
      </c>
      <c r="M603" s="19" t="str">
        <f t="shared" si="29"/>
        <v/>
      </c>
      <c r="N603" s="20" t="str">
        <f t="shared" si="27"/>
        <v/>
      </c>
      <c r="O603" s="7"/>
      <c r="P603" s="7"/>
    </row>
    <row r="604" spans="2:16" x14ac:dyDescent="0.35">
      <c r="B604" s="13"/>
      <c r="C604" s="13"/>
      <c r="D604" s="13"/>
      <c r="E604" s="13"/>
      <c r="F604" s="13"/>
      <c r="G604" s="13"/>
      <c r="H604" s="13"/>
      <c r="I604" s="13"/>
      <c r="J604" s="13"/>
      <c r="K604" s="28" t="str">
        <f t="shared" si="28"/>
        <v/>
      </c>
      <c r="L604" s="28" t="str" cm="1">
        <f t="array" ref="L604">IFERROR(IF(C604="","",IF(ISNUMBER(SEARCH("kontakt",C604)),IF(H604="","",_xlfn.IFS(C604="grupi supervisioon (kontakt)",324.88,C604="individuaalne supervisioon (kontakt)",65.1,C604="asutuse juhi supervisioon (kontakt)",65.1)),_xlfn.IFS(C604="grupi supervisioon (veeb)",320.8376,C604="individuaalne supervisioon (veeb)",55.8,C604="asutuse juhi supervisioon (veeb)",55.8))),"")</f>
        <v/>
      </c>
      <c r="M604" s="19" t="str">
        <f t="shared" si="29"/>
        <v/>
      </c>
      <c r="N604" s="20" t="str">
        <f t="shared" si="27"/>
        <v/>
      </c>
      <c r="O604" s="7"/>
      <c r="P604" s="7"/>
    </row>
    <row r="605" spans="2:16" x14ac:dyDescent="0.35">
      <c r="B605" s="13"/>
      <c r="C605" s="13"/>
      <c r="D605" s="13"/>
      <c r="E605" s="13"/>
      <c r="F605" s="13"/>
      <c r="G605" s="13"/>
      <c r="H605" s="13"/>
      <c r="I605" s="13"/>
      <c r="J605" s="13"/>
      <c r="K605" s="28" t="str">
        <f t="shared" si="28"/>
        <v/>
      </c>
      <c r="L605" s="28" t="str" cm="1">
        <f t="array" ref="L605">IFERROR(IF(C605="","",IF(ISNUMBER(SEARCH("kontakt",C605)),IF(H605="","",_xlfn.IFS(C605="grupi supervisioon (kontakt)",324.88,C605="individuaalne supervisioon (kontakt)",65.1,C605="asutuse juhi supervisioon (kontakt)",65.1)),_xlfn.IFS(C605="grupi supervisioon (veeb)",320.8376,C605="individuaalne supervisioon (veeb)",55.8,C605="asutuse juhi supervisioon (veeb)",55.8))),"")</f>
        <v/>
      </c>
      <c r="M605" s="19" t="str">
        <f t="shared" si="29"/>
        <v/>
      </c>
      <c r="N605" s="20" t="str">
        <f t="shared" si="27"/>
        <v/>
      </c>
      <c r="O605" s="7"/>
      <c r="P605" s="7"/>
    </row>
    <row r="606" spans="2:16" x14ac:dyDescent="0.35">
      <c r="B606" s="13"/>
      <c r="C606" s="13"/>
      <c r="D606" s="13"/>
      <c r="E606" s="13"/>
      <c r="F606" s="13"/>
      <c r="G606" s="13"/>
      <c r="H606" s="13"/>
      <c r="I606" s="13"/>
      <c r="J606" s="13"/>
      <c r="K606" s="28" t="str">
        <f t="shared" si="28"/>
        <v/>
      </c>
      <c r="L606" s="28" t="str" cm="1">
        <f t="array" ref="L606">IFERROR(IF(C606="","",IF(ISNUMBER(SEARCH("kontakt",C606)),IF(H606="","",_xlfn.IFS(C606="grupi supervisioon (kontakt)",324.88,C606="individuaalne supervisioon (kontakt)",65.1,C606="asutuse juhi supervisioon (kontakt)",65.1)),_xlfn.IFS(C606="grupi supervisioon (veeb)",320.8376,C606="individuaalne supervisioon (veeb)",55.8,C606="asutuse juhi supervisioon (veeb)",55.8))),"")</f>
        <v/>
      </c>
      <c r="M606" s="19" t="str">
        <f t="shared" si="29"/>
        <v/>
      </c>
      <c r="N606" s="20" t="str">
        <f t="shared" si="27"/>
        <v/>
      </c>
      <c r="O606" s="7"/>
      <c r="P606" s="7"/>
    </row>
    <row r="607" spans="2:16" x14ac:dyDescent="0.35">
      <c r="B607" s="13"/>
      <c r="C607" s="13"/>
      <c r="D607" s="13"/>
      <c r="E607" s="13"/>
      <c r="F607" s="13"/>
      <c r="G607" s="13"/>
      <c r="H607" s="13"/>
      <c r="I607" s="13"/>
      <c r="J607" s="13"/>
      <c r="K607" s="28" t="str">
        <f t="shared" si="28"/>
        <v/>
      </c>
      <c r="L607" s="28" t="str" cm="1">
        <f t="array" ref="L607">IFERROR(IF(C607="","",IF(ISNUMBER(SEARCH("kontakt",C607)),IF(H607="","",_xlfn.IFS(C607="grupi supervisioon (kontakt)",324.88,C607="individuaalne supervisioon (kontakt)",65.1,C607="asutuse juhi supervisioon (kontakt)",65.1)),_xlfn.IFS(C607="grupi supervisioon (veeb)",320.8376,C607="individuaalne supervisioon (veeb)",55.8,C607="asutuse juhi supervisioon (veeb)",55.8))),"")</f>
        <v/>
      </c>
      <c r="M607" s="19" t="str">
        <f t="shared" si="29"/>
        <v/>
      </c>
      <c r="N607" s="20" t="str">
        <f t="shared" si="27"/>
        <v/>
      </c>
      <c r="O607" s="7"/>
      <c r="P607" s="7"/>
    </row>
    <row r="608" spans="2:16" x14ac:dyDescent="0.35">
      <c r="B608" s="13"/>
      <c r="C608" s="13"/>
      <c r="D608" s="13"/>
      <c r="E608" s="13"/>
      <c r="F608" s="13"/>
      <c r="G608" s="13"/>
      <c r="H608" s="13"/>
      <c r="I608" s="13"/>
      <c r="J608" s="13"/>
      <c r="K608" s="28" t="str">
        <f t="shared" si="28"/>
        <v/>
      </c>
      <c r="L608" s="28" t="str" cm="1">
        <f t="array" ref="L608">IFERROR(IF(C608="","",IF(ISNUMBER(SEARCH("kontakt",C608)),IF(H608="","",_xlfn.IFS(C608="grupi supervisioon (kontakt)",324.88,C608="individuaalne supervisioon (kontakt)",65.1,C608="asutuse juhi supervisioon (kontakt)",65.1)),_xlfn.IFS(C608="grupi supervisioon (veeb)",320.8376,C608="individuaalne supervisioon (veeb)",55.8,C608="asutuse juhi supervisioon (veeb)",55.8))),"")</f>
        <v/>
      </c>
      <c r="M608" s="19" t="str">
        <f t="shared" si="29"/>
        <v/>
      </c>
      <c r="N608" s="20" t="str">
        <f t="shared" si="27"/>
        <v/>
      </c>
      <c r="O608" s="7"/>
      <c r="P608" s="7"/>
    </row>
    <row r="609" spans="2:16" x14ac:dyDescent="0.35">
      <c r="B609" s="13"/>
      <c r="C609" s="13"/>
      <c r="D609" s="13"/>
      <c r="E609" s="13"/>
      <c r="F609" s="13"/>
      <c r="G609" s="13"/>
      <c r="H609" s="13"/>
      <c r="I609" s="13"/>
      <c r="J609" s="13"/>
      <c r="K609" s="28" t="str">
        <f t="shared" si="28"/>
        <v/>
      </c>
      <c r="L609" s="28" t="str" cm="1">
        <f t="array" ref="L609">IFERROR(IF(C609="","",IF(ISNUMBER(SEARCH("kontakt",C609)),IF(H609="","",_xlfn.IFS(C609="grupi supervisioon (kontakt)",324.88,C609="individuaalne supervisioon (kontakt)",65.1,C609="asutuse juhi supervisioon (kontakt)",65.1)),_xlfn.IFS(C609="grupi supervisioon (veeb)",320.8376,C609="individuaalne supervisioon (veeb)",55.8,C609="asutuse juhi supervisioon (veeb)",55.8))),"")</f>
        <v/>
      </c>
      <c r="M609" s="19" t="str">
        <f t="shared" si="29"/>
        <v/>
      </c>
      <c r="N609" s="20" t="str">
        <f t="shared" si="27"/>
        <v/>
      </c>
      <c r="O609" s="7"/>
      <c r="P609" s="7"/>
    </row>
    <row r="610" spans="2:16" x14ac:dyDescent="0.35">
      <c r="B610" s="13"/>
      <c r="C610" s="13"/>
      <c r="D610" s="13"/>
      <c r="E610" s="13"/>
      <c r="F610" s="13"/>
      <c r="G610" s="13"/>
      <c r="H610" s="13"/>
      <c r="I610" s="13"/>
      <c r="J610" s="13"/>
      <c r="K610" s="28" t="str">
        <f t="shared" si="28"/>
        <v/>
      </c>
      <c r="L610" s="28" t="str" cm="1">
        <f t="array" ref="L610">IFERROR(IF(C610="","",IF(ISNUMBER(SEARCH("kontakt",C610)),IF(H610="","",_xlfn.IFS(C610="grupi supervisioon (kontakt)",324.88,C610="individuaalne supervisioon (kontakt)",65.1,C610="asutuse juhi supervisioon (kontakt)",65.1)),_xlfn.IFS(C610="grupi supervisioon (veeb)",320.8376,C610="individuaalne supervisioon (veeb)",55.8,C610="asutuse juhi supervisioon (veeb)",55.8))),"")</f>
        <v/>
      </c>
      <c r="M610" s="19" t="str">
        <f t="shared" si="29"/>
        <v/>
      </c>
      <c r="N610" s="20" t="str">
        <f t="shared" si="27"/>
        <v/>
      </c>
      <c r="O610" s="7"/>
      <c r="P610" s="7"/>
    </row>
    <row r="611" spans="2:16" x14ac:dyDescent="0.35">
      <c r="B611" s="13"/>
      <c r="C611" s="13"/>
      <c r="D611" s="13"/>
      <c r="E611" s="13"/>
      <c r="F611" s="13"/>
      <c r="G611" s="13"/>
      <c r="H611" s="13"/>
      <c r="I611" s="13"/>
      <c r="J611" s="13"/>
      <c r="K611" s="28" t="str">
        <f t="shared" si="28"/>
        <v/>
      </c>
      <c r="L611" s="28" t="str" cm="1">
        <f t="array" ref="L611">IFERROR(IF(C611="","",IF(ISNUMBER(SEARCH("kontakt",C611)),IF(H611="","",_xlfn.IFS(C611="grupi supervisioon (kontakt)",324.88,C611="individuaalne supervisioon (kontakt)",65.1,C611="asutuse juhi supervisioon (kontakt)",65.1)),_xlfn.IFS(C611="grupi supervisioon (veeb)",320.8376,C611="individuaalne supervisioon (veeb)",55.8,C611="asutuse juhi supervisioon (veeb)",55.8))),"")</f>
        <v/>
      </c>
      <c r="M611" s="19" t="str">
        <f t="shared" si="29"/>
        <v/>
      </c>
      <c r="N611" s="20" t="str">
        <f t="shared" si="27"/>
        <v/>
      </c>
      <c r="O611" s="7"/>
      <c r="P611" s="7"/>
    </row>
    <row r="612" spans="2:16" x14ac:dyDescent="0.35">
      <c r="B612" s="13"/>
      <c r="C612" s="13"/>
      <c r="D612" s="13"/>
      <c r="E612" s="13"/>
      <c r="F612" s="13"/>
      <c r="G612" s="13"/>
      <c r="H612" s="13"/>
      <c r="I612" s="13"/>
      <c r="J612" s="13"/>
      <c r="K612" s="28" t="str">
        <f t="shared" si="28"/>
        <v/>
      </c>
      <c r="L612" s="28" t="str" cm="1">
        <f t="array" ref="L612">IFERROR(IF(C612="","",IF(ISNUMBER(SEARCH("kontakt",C612)),IF(H612="","",_xlfn.IFS(C612="grupi supervisioon (kontakt)",324.88,C612="individuaalne supervisioon (kontakt)",65.1,C612="asutuse juhi supervisioon (kontakt)",65.1)),_xlfn.IFS(C612="grupi supervisioon (veeb)",320.8376,C612="individuaalne supervisioon (veeb)",55.8,C612="asutuse juhi supervisioon (veeb)",55.8))),"")</f>
        <v/>
      </c>
      <c r="M612" s="19" t="str">
        <f t="shared" si="29"/>
        <v/>
      </c>
      <c r="N612" s="20" t="str">
        <f t="shared" si="27"/>
        <v/>
      </c>
      <c r="O612" s="7"/>
      <c r="P612" s="7"/>
    </row>
    <row r="613" spans="2:16" x14ac:dyDescent="0.35">
      <c r="B613" s="13"/>
      <c r="C613" s="13"/>
      <c r="D613" s="13"/>
      <c r="E613" s="13"/>
      <c r="F613" s="13"/>
      <c r="G613" s="13"/>
      <c r="H613" s="13"/>
      <c r="I613" s="13"/>
      <c r="J613" s="13"/>
      <c r="K613" s="28" t="str">
        <f t="shared" si="28"/>
        <v/>
      </c>
      <c r="L613" s="28" t="str" cm="1">
        <f t="array" ref="L613">IFERROR(IF(C613="","",IF(ISNUMBER(SEARCH("kontakt",C613)),IF(H613="","",_xlfn.IFS(C613="grupi supervisioon (kontakt)",324.88,C613="individuaalne supervisioon (kontakt)",65.1,C613="asutuse juhi supervisioon (kontakt)",65.1)),_xlfn.IFS(C613="grupi supervisioon (veeb)",320.8376,C613="individuaalne supervisioon (veeb)",55.8,C613="asutuse juhi supervisioon (veeb)",55.8))),"")</f>
        <v/>
      </c>
      <c r="M613" s="19" t="str">
        <f t="shared" si="29"/>
        <v/>
      </c>
      <c r="N613" s="20" t="str">
        <f t="shared" si="27"/>
        <v/>
      </c>
      <c r="O613" s="7"/>
      <c r="P613" s="7"/>
    </row>
    <row r="614" spans="2:16" x14ac:dyDescent="0.35">
      <c r="B614" s="13"/>
      <c r="C614" s="13"/>
      <c r="D614" s="13"/>
      <c r="E614" s="13"/>
      <c r="F614" s="13"/>
      <c r="G614" s="13"/>
      <c r="H614" s="13"/>
      <c r="I614" s="13"/>
      <c r="J614" s="13"/>
      <c r="K614" s="28" t="str">
        <f t="shared" si="28"/>
        <v/>
      </c>
      <c r="L614" s="28" t="str" cm="1">
        <f t="array" ref="L614">IFERROR(IF(C614="","",IF(ISNUMBER(SEARCH("kontakt",C614)),IF(H614="","",_xlfn.IFS(C614="grupi supervisioon (kontakt)",324.88,C614="individuaalne supervisioon (kontakt)",65.1,C614="asutuse juhi supervisioon (kontakt)",65.1)),_xlfn.IFS(C614="grupi supervisioon (veeb)",320.8376,C614="individuaalne supervisioon (veeb)",55.8,C614="asutuse juhi supervisioon (veeb)",55.8))),"")</f>
        <v/>
      </c>
      <c r="M614" s="19" t="str">
        <f t="shared" si="29"/>
        <v/>
      </c>
      <c r="N614" s="20" t="str">
        <f t="shared" si="27"/>
        <v/>
      </c>
      <c r="O614" s="7"/>
      <c r="P614" s="7"/>
    </row>
    <row r="615" spans="2:16" x14ac:dyDescent="0.35">
      <c r="B615" s="13"/>
      <c r="C615" s="13"/>
      <c r="D615" s="13"/>
      <c r="E615" s="13"/>
      <c r="F615" s="13"/>
      <c r="G615" s="13"/>
      <c r="H615" s="13"/>
      <c r="I615" s="13"/>
      <c r="J615" s="13"/>
      <c r="K615" s="28" t="str">
        <f t="shared" si="28"/>
        <v/>
      </c>
      <c r="L615" s="28" t="str" cm="1">
        <f t="array" ref="L615">IFERROR(IF(C615="","",IF(ISNUMBER(SEARCH("kontakt",C615)),IF(H615="","",_xlfn.IFS(C615="grupi supervisioon (kontakt)",324.88,C615="individuaalne supervisioon (kontakt)",65.1,C615="asutuse juhi supervisioon (kontakt)",65.1)),_xlfn.IFS(C615="grupi supervisioon (veeb)",320.8376,C615="individuaalne supervisioon (veeb)",55.8,C615="asutuse juhi supervisioon (veeb)",55.8))),"")</f>
        <v/>
      </c>
      <c r="M615" s="19" t="str">
        <f t="shared" si="29"/>
        <v/>
      </c>
      <c r="N615" s="20" t="str">
        <f t="shared" si="27"/>
        <v/>
      </c>
      <c r="O615" s="7"/>
      <c r="P615" s="7"/>
    </row>
    <row r="616" spans="2:16" x14ac:dyDescent="0.35">
      <c r="B616" s="13"/>
      <c r="C616" s="13"/>
      <c r="D616" s="13"/>
      <c r="E616" s="13"/>
      <c r="F616" s="13"/>
      <c r="G616" s="13"/>
      <c r="H616" s="13"/>
      <c r="I616" s="13"/>
      <c r="J616" s="13"/>
      <c r="K616" s="28" t="str">
        <f t="shared" si="28"/>
        <v/>
      </c>
      <c r="L616" s="28" t="str" cm="1">
        <f t="array" ref="L616">IFERROR(IF(C616="","",IF(ISNUMBER(SEARCH("kontakt",C616)),IF(H616="","",_xlfn.IFS(C616="grupi supervisioon (kontakt)",324.88,C616="individuaalne supervisioon (kontakt)",65.1,C616="asutuse juhi supervisioon (kontakt)",65.1)),_xlfn.IFS(C616="grupi supervisioon (veeb)",320.8376,C616="individuaalne supervisioon (veeb)",55.8,C616="asutuse juhi supervisioon (veeb)",55.8))),"")</f>
        <v/>
      </c>
      <c r="M616" s="19" t="str">
        <f t="shared" si="29"/>
        <v/>
      </c>
      <c r="N616" s="20" t="str">
        <f t="shared" si="27"/>
        <v/>
      </c>
      <c r="O616" s="7"/>
      <c r="P616" s="7"/>
    </row>
    <row r="617" spans="2:16" x14ac:dyDescent="0.35">
      <c r="B617" s="13"/>
      <c r="C617" s="13"/>
      <c r="D617" s="13"/>
      <c r="E617" s="13"/>
      <c r="F617" s="13"/>
      <c r="G617" s="13"/>
      <c r="H617" s="13"/>
      <c r="I617" s="13"/>
      <c r="J617" s="13"/>
      <c r="K617" s="28" t="str">
        <f t="shared" si="28"/>
        <v/>
      </c>
      <c r="L617" s="28" t="str" cm="1">
        <f t="array" ref="L617">IFERROR(IF(C617="","",IF(ISNUMBER(SEARCH("kontakt",C617)),IF(H617="","",_xlfn.IFS(C617="grupi supervisioon (kontakt)",324.88,C617="individuaalne supervisioon (kontakt)",65.1,C617="asutuse juhi supervisioon (kontakt)",65.1)),_xlfn.IFS(C617="grupi supervisioon (veeb)",320.8376,C617="individuaalne supervisioon (veeb)",55.8,C617="asutuse juhi supervisioon (veeb)",55.8))),"")</f>
        <v/>
      </c>
      <c r="M617" s="19" t="str">
        <f t="shared" si="29"/>
        <v/>
      </c>
      <c r="N617" s="20" t="str">
        <f t="shared" si="27"/>
        <v/>
      </c>
      <c r="O617" s="7"/>
      <c r="P617" s="7"/>
    </row>
    <row r="618" spans="2:16" x14ac:dyDescent="0.35">
      <c r="B618" s="13"/>
      <c r="C618" s="13"/>
      <c r="D618" s="13"/>
      <c r="E618" s="13"/>
      <c r="F618" s="13"/>
      <c r="G618" s="13"/>
      <c r="H618" s="13"/>
      <c r="I618" s="13"/>
      <c r="J618" s="13"/>
      <c r="K618" s="28" t="str">
        <f t="shared" si="28"/>
        <v/>
      </c>
      <c r="L618" s="28" t="str" cm="1">
        <f t="array" ref="L618">IFERROR(IF(C618="","",IF(ISNUMBER(SEARCH("kontakt",C618)),IF(H618="","",_xlfn.IFS(C618="grupi supervisioon (kontakt)",324.88,C618="individuaalne supervisioon (kontakt)",65.1,C618="asutuse juhi supervisioon (kontakt)",65.1)),_xlfn.IFS(C618="grupi supervisioon (veeb)",320.8376,C618="individuaalne supervisioon (veeb)",55.8,C618="asutuse juhi supervisioon (veeb)",55.8))),"")</f>
        <v/>
      </c>
      <c r="M618" s="19" t="str">
        <f t="shared" si="29"/>
        <v/>
      </c>
      <c r="N618" s="20" t="str">
        <f t="shared" si="27"/>
        <v/>
      </c>
      <c r="O618" s="7"/>
      <c r="P618" s="7"/>
    </row>
    <row r="619" spans="2:16" x14ac:dyDescent="0.35">
      <c r="B619" s="13"/>
      <c r="C619" s="13"/>
      <c r="D619" s="13"/>
      <c r="E619" s="13"/>
      <c r="F619" s="13"/>
      <c r="G619" s="13"/>
      <c r="H619" s="13"/>
      <c r="I619" s="13"/>
      <c r="J619" s="13"/>
      <c r="K619" s="28" t="str">
        <f t="shared" si="28"/>
        <v/>
      </c>
      <c r="L619" s="28" t="str" cm="1">
        <f t="array" ref="L619">IFERROR(IF(C619="","",IF(ISNUMBER(SEARCH("kontakt",C619)),IF(H619="","",_xlfn.IFS(C619="grupi supervisioon (kontakt)",324.88,C619="individuaalne supervisioon (kontakt)",65.1,C619="asutuse juhi supervisioon (kontakt)",65.1)),_xlfn.IFS(C619="grupi supervisioon (veeb)",320.8376,C619="individuaalne supervisioon (veeb)",55.8,C619="asutuse juhi supervisioon (veeb)",55.8))),"")</f>
        <v/>
      </c>
      <c r="M619" s="19" t="str">
        <f t="shared" si="29"/>
        <v/>
      </c>
      <c r="N619" s="20" t="str">
        <f t="shared" si="27"/>
        <v/>
      </c>
      <c r="O619" s="7"/>
      <c r="P619" s="7"/>
    </row>
    <row r="620" spans="2:16" x14ac:dyDescent="0.35">
      <c r="B620" s="13"/>
      <c r="C620" s="13"/>
      <c r="D620" s="13"/>
      <c r="E620" s="13"/>
      <c r="F620" s="13"/>
      <c r="G620" s="13"/>
      <c r="H620" s="13"/>
      <c r="I620" s="13"/>
      <c r="J620" s="13"/>
      <c r="K620" s="28" t="str">
        <f t="shared" si="28"/>
        <v/>
      </c>
      <c r="L620" s="28" t="str" cm="1">
        <f t="array" ref="L620">IFERROR(IF(C620="","",IF(ISNUMBER(SEARCH("kontakt",C620)),IF(H620="","",_xlfn.IFS(C620="grupi supervisioon (kontakt)",324.88,C620="individuaalne supervisioon (kontakt)",65.1,C620="asutuse juhi supervisioon (kontakt)",65.1)),_xlfn.IFS(C620="grupi supervisioon (veeb)",320.8376,C620="individuaalne supervisioon (veeb)",55.8,C620="asutuse juhi supervisioon (veeb)",55.8))),"")</f>
        <v/>
      </c>
      <c r="M620" s="19" t="str">
        <f t="shared" si="29"/>
        <v/>
      </c>
      <c r="N620" s="20" t="str">
        <f t="shared" si="27"/>
        <v/>
      </c>
      <c r="O620" s="7"/>
      <c r="P620" s="7"/>
    </row>
    <row r="621" spans="2:16" x14ac:dyDescent="0.35">
      <c r="B621" s="13"/>
      <c r="C621" s="13"/>
      <c r="D621" s="13"/>
      <c r="E621" s="13"/>
      <c r="F621" s="13"/>
      <c r="G621" s="13"/>
      <c r="H621" s="13"/>
      <c r="I621" s="13"/>
      <c r="J621" s="13"/>
      <c r="K621" s="28" t="str">
        <f t="shared" si="28"/>
        <v/>
      </c>
      <c r="L621" s="28" t="str" cm="1">
        <f t="array" ref="L621">IFERROR(IF(C621="","",IF(ISNUMBER(SEARCH("kontakt",C621)),IF(H621="","",_xlfn.IFS(C621="grupi supervisioon (kontakt)",324.88,C621="individuaalne supervisioon (kontakt)",65.1,C621="asutuse juhi supervisioon (kontakt)",65.1)),_xlfn.IFS(C621="grupi supervisioon (veeb)",320.8376,C621="individuaalne supervisioon (veeb)",55.8,C621="asutuse juhi supervisioon (veeb)",55.8))),"")</f>
        <v/>
      </c>
      <c r="M621" s="19" t="str">
        <f t="shared" si="29"/>
        <v/>
      </c>
      <c r="N621" s="20" t="str">
        <f t="shared" si="27"/>
        <v/>
      </c>
      <c r="O621" s="7"/>
      <c r="P621" s="7"/>
    </row>
    <row r="622" spans="2:16" x14ac:dyDescent="0.35">
      <c r="B622" s="13"/>
      <c r="C622" s="13"/>
      <c r="D622" s="13"/>
      <c r="E622" s="13"/>
      <c r="F622" s="13"/>
      <c r="G622" s="13"/>
      <c r="H622" s="13"/>
      <c r="I622" s="13"/>
      <c r="J622" s="13"/>
      <c r="K622" s="28" t="str">
        <f t="shared" si="28"/>
        <v/>
      </c>
      <c r="L622" s="28" t="str" cm="1">
        <f t="array" ref="L622">IFERROR(IF(C622="","",IF(ISNUMBER(SEARCH("kontakt",C622)),IF(H622="","",_xlfn.IFS(C622="grupi supervisioon (kontakt)",324.88,C622="individuaalne supervisioon (kontakt)",65.1,C622="asutuse juhi supervisioon (kontakt)",65.1)),_xlfn.IFS(C622="grupi supervisioon (veeb)",320.8376,C622="individuaalne supervisioon (veeb)",55.8,C622="asutuse juhi supervisioon (veeb)",55.8))),"")</f>
        <v/>
      </c>
      <c r="M622" s="19" t="str">
        <f t="shared" si="29"/>
        <v/>
      </c>
      <c r="N622" s="20" t="str">
        <f t="shared" si="27"/>
        <v/>
      </c>
      <c r="O622" s="7"/>
      <c r="P622" s="7"/>
    </row>
    <row r="623" spans="2:16" x14ac:dyDescent="0.35">
      <c r="B623" s="13"/>
      <c r="C623" s="13"/>
      <c r="D623" s="13"/>
      <c r="E623" s="13"/>
      <c r="F623" s="13"/>
      <c r="G623" s="13"/>
      <c r="H623" s="13"/>
      <c r="I623" s="13"/>
      <c r="J623" s="13"/>
      <c r="K623" s="28" t="str">
        <f t="shared" si="28"/>
        <v/>
      </c>
      <c r="L623" s="28" t="str" cm="1">
        <f t="array" ref="L623">IFERROR(IF(C623="","",IF(ISNUMBER(SEARCH("kontakt",C623)),IF(H623="","",_xlfn.IFS(C623="grupi supervisioon (kontakt)",324.88,C623="individuaalne supervisioon (kontakt)",65.1,C623="asutuse juhi supervisioon (kontakt)",65.1)),_xlfn.IFS(C623="grupi supervisioon (veeb)",320.8376,C623="individuaalne supervisioon (veeb)",55.8,C623="asutuse juhi supervisioon (veeb)",55.8))),"")</f>
        <v/>
      </c>
      <c r="M623" s="19" t="str">
        <f t="shared" si="29"/>
        <v/>
      </c>
      <c r="N623" s="20" t="str">
        <f t="shared" si="27"/>
        <v/>
      </c>
      <c r="O623" s="7"/>
      <c r="P623" s="7"/>
    </row>
    <row r="624" spans="2:16" x14ac:dyDescent="0.35">
      <c r="B624" s="13"/>
      <c r="C624" s="13"/>
      <c r="D624" s="13"/>
      <c r="E624" s="13"/>
      <c r="F624" s="13"/>
      <c r="G624" s="13"/>
      <c r="H624" s="13"/>
      <c r="I624" s="13"/>
      <c r="J624" s="13"/>
      <c r="K624" s="28" t="str">
        <f t="shared" si="28"/>
        <v/>
      </c>
      <c r="L624" s="28" t="str" cm="1">
        <f t="array" ref="L624">IFERROR(IF(C624="","",IF(ISNUMBER(SEARCH("kontakt",C624)),IF(H624="","",_xlfn.IFS(C624="grupi supervisioon (kontakt)",324.88,C624="individuaalne supervisioon (kontakt)",65.1,C624="asutuse juhi supervisioon (kontakt)",65.1)),_xlfn.IFS(C624="grupi supervisioon (veeb)",320.8376,C624="individuaalne supervisioon (veeb)",55.8,C624="asutuse juhi supervisioon (veeb)",55.8))),"")</f>
        <v/>
      </c>
      <c r="M624" s="19" t="str">
        <f t="shared" si="29"/>
        <v/>
      </c>
      <c r="N624" s="20" t="str">
        <f t="shared" si="27"/>
        <v/>
      </c>
      <c r="O624" s="7"/>
      <c r="P624" s="7"/>
    </row>
    <row r="625" spans="2:16" x14ac:dyDescent="0.35">
      <c r="B625" s="13"/>
      <c r="C625" s="13"/>
      <c r="D625" s="13"/>
      <c r="E625" s="13"/>
      <c r="F625" s="13"/>
      <c r="G625" s="13"/>
      <c r="H625" s="13"/>
      <c r="I625" s="13"/>
      <c r="J625" s="13"/>
      <c r="K625" s="28" t="str">
        <f t="shared" si="28"/>
        <v/>
      </c>
      <c r="L625" s="28" t="str" cm="1">
        <f t="array" ref="L625">IFERROR(IF(C625="","",IF(ISNUMBER(SEARCH("kontakt",C625)),IF(H625="","",_xlfn.IFS(C625="grupi supervisioon (kontakt)",324.88,C625="individuaalne supervisioon (kontakt)",65.1,C625="asutuse juhi supervisioon (kontakt)",65.1)),_xlfn.IFS(C625="grupi supervisioon (veeb)",320.8376,C625="individuaalne supervisioon (veeb)",55.8,C625="asutuse juhi supervisioon (veeb)",55.8))),"")</f>
        <v/>
      </c>
      <c r="M625" s="19" t="str">
        <f t="shared" si="29"/>
        <v/>
      </c>
      <c r="N625" s="20" t="str">
        <f t="shared" si="27"/>
        <v/>
      </c>
      <c r="O625" s="7"/>
      <c r="P625" s="7"/>
    </row>
    <row r="626" spans="2:16" x14ac:dyDescent="0.35">
      <c r="B626" s="13"/>
      <c r="C626" s="13"/>
      <c r="D626" s="13"/>
      <c r="E626" s="13"/>
      <c r="F626" s="13"/>
      <c r="G626" s="13"/>
      <c r="H626" s="13"/>
      <c r="I626" s="13"/>
      <c r="J626" s="13"/>
      <c r="K626" s="28" t="str">
        <f t="shared" si="28"/>
        <v/>
      </c>
      <c r="L626" s="28" t="str" cm="1">
        <f t="array" ref="L626">IFERROR(IF(C626="","",IF(ISNUMBER(SEARCH("kontakt",C626)),IF(H626="","",_xlfn.IFS(C626="grupi supervisioon (kontakt)",324.88,C626="individuaalne supervisioon (kontakt)",65.1,C626="asutuse juhi supervisioon (kontakt)",65.1)),_xlfn.IFS(C626="grupi supervisioon (veeb)",320.8376,C626="individuaalne supervisioon (veeb)",55.8,C626="asutuse juhi supervisioon (veeb)",55.8))),"")</f>
        <v/>
      </c>
      <c r="M626" s="19" t="str">
        <f t="shared" si="29"/>
        <v/>
      </c>
      <c r="N626" s="20" t="str">
        <f t="shared" si="27"/>
        <v/>
      </c>
      <c r="O626" s="7"/>
      <c r="P626" s="7"/>
    </row>
    <row r="627" spans="2:16" x14ac:dyDescent="0.35">
      <c r="B627" s="13"/>
      <c r="C627" s="13"/>
      <c r="D627" s="13"/>
      <c r="E627" s="13"/>
      <c r="F627" s="13"/>
      <c r="G627" s="13"/>
      <c r="H627" s="13"/>
      <c r="I627" s="13"/>
      <c r="J627" s="13"/>
      <c r="K627" s="28" t="str">
        <f t="shared" si="28"/>
        <v/>
      </c>
      <c r="L627" s="28" t="str" cm="1">
        <f t="array" ref="L627">IFERROR(IF(C627="","",IF(ISNUMBER(SEARCH("kontakt",C627)),IF(H627="","",_xlfn.IFS(C627="grupi supervisioon (kontakt)",324.88,C627="individuaalne supervisioon (kontakt)",65.1,C627="asutuse juhi supervisioon (kontakt)",65.1)),_xlfn.IFS(C627="grupi supervisioon (veeb)",320.8376,C627="individuaalne supervisioon (veeb)",55.8,C627="asutuse juhi supervisioon (veeb)",55.8))),"")</f>
        <v/>
      </c>
      <c r="M627" s="19" t="str">
        <f t="shared" si="29"/>
        <v/>
      </c>
      <c r="N627" s="20" t="str">
        <f t="shared" si="27"/>
        <v/>
      </c>
      <c r="O627" s="7"/>
      <c r="P627" s="7"/>
    </row>
    <row r="628" spans="2:16" x14ac:dyDescent="0.35">
      <c r="B628" s="13"/>
      <c r="C628" s="13"/>
      <c r="D628" s="13"/>
      <c r="E628" s="13"/>
      <c r="F628" s="13"/>
      <c r="G628" s="13"/>
      <c r="H628" s="13"/>
      <c r="I628" s="13"/>
      <c r="J628" s="13"/>
      <c r="K628" s="28" t="str">
        <f t="shared" si="28"/>
        <v/>
      </c>
      <c r="L628" s="28" t="str" cm="1">
        <f t="array" ref="L628">IFERROR(IF(C628="","",IF(ISNUMBER(SEARCH("kontakt",C628)),IF(H628="","",_xlfn.IFS(C628="grupi supervisioon (kontakt)",324.88,C628="individuaalne supervisioon (kontakt)",65.1,C628="asutuse juhi supervisioon (kontakt)",65.1)),_xlfn.IFS(C628="grupi supervisioon (veeb)",320.8376,C628="individuaalne supervisioon (veeb)",55.8,C628="asutuse juhi supervisioon (veeb)",55.8))),"")</f>
        <v/>
      </c>
      <c r="M628" s="19" t="str">
        <f t="shared" si="29"/>
        <v/>
      </c>
      <c r="N628" s="20" t="str">
        <f t="shared" si="27"/>
        <v/>
      </c>
      <c r="O628" s="7"/>
      <c r="P628" s="7"/>
    </row>
    <row r="629" spans="2:16" x14ac:dyDescent="0.35">
      <c r="B629" s="13"/>
      <c r="C629" s="13"/>
      <c r="D629" s="13"/>
      <c r="E629" s="13"/>
      <c r="F629" s="13"/>
      <c r="G629" s="13"/>
      <c r="H629" s="13"/>
      <c r="I629" s="13"/>
      <c r="J629" s="13"/>
      <c r="K629" s="28" t="str">
        <f t="shared" si="28"/>
        <v/>
      </c>
      <c r="L629" s="28" t="str" cm="1">
        <f t="array" ref="L629">IFERROR(IF(C629="","",IF(ISNUMBER(SEARCH("kontakt",C629)),IF(H629="","",_xlfn.IFS(C629="grupi supervisioon (kontakt)",324.88,C629="individuaalne supervisioon (kontakt)",65.1,C629="asutuse juhi supervisioon (kontakt)",65.1)),_xlfn.IFS(C629="grupi supervisioon (veeb)",320.8376,C629="individuaalne supervisioon (veeb)",55.8,C629="asutuse juhi supervisioon (veeb)",55.8))),"")</f>
        <v/>
      </c>
      <c r="M629" s="19" t="str">
        <f t="shared" si="29"/>
        <v/>
      </c>
      <c r="N629" s="20" t="str">
        <f t="shared" si="27"/>
        <v/>
      </c>
      <c r="O629" s="7"/>
      <c r="P629" s="7"/>
    </row>
    <row r="630" spans="2:16" x14ac:dyDescent="0.35">
      <c r="B630" s="13"/>
      <c r="C630" s="13"/>
      <c r="D630" s="13"/>
      <c r="E630" s="13"/>
      <c r="F630" s="13"/>
      <c r="G630" s="13"/>
      <c r="H630" s="13"/>
      <c r="I630" s="13"/>
      <c r="J630" s="13"/>
      <c r="K630" s="28" t="str">
        <f t="shared" si="28"/>
        <v/>
      </c>
      <c r="L630" s="28" t="str" cm="1">
        <f t="array" ref="L630">IFERROR(IF(C630="","",IF(ISNUMBER(SEARCH("kontakt",C630)),IF(H630="","",_xlfn.IFS(C630="grupi supervisioon (kontakt)",324.88,C630="individuaalne supervisioon (kontakt)",65.1,C630="asutuse juhi supervisioon (kontakt)",65.1)),_xlfn.IFS(C630="grupi supervisioon (veeb)",320.8376,C630="individuaalne supervisioon (veeb)",55.8,C630="asutuse juhi supervisioon (veeb)",55.8))),"")</f>
        <v/>
      </c>
      <c r="M630" s="19" t="str">
        <f t="shared" si="29"/>
        <v/>
      </c>
      <c r="N630" s="20" t="str">
        <f t="shared" si="27"/>
        <v/>
      </c>
      <c r="O630" s="7"/>
      <c r="P630" s="7"/>
    </row>
    <row r="631" spans="2:16" x14ac:dyDescent="0.35">
      <c r="B631" s="13"/>
      <c r="C631" s="13"/>
      <c r="D631" s="13"/>
      <c r="E631" s="13"/>
      <c r="F631" s="13"/>
      <c r="G631" s="13"/>
      <c r="H631" s="13"/>
      <c r="I631" s="13"/>
      <c r="J631" s="13"/>
      <c r="K631" s="28" t="str">
        <f t="shared" si="28"/>
        <v/>
      </c>
      <c r="L631" s="28" t="str" cm="1">
        <f t="array" ref="L631">IFERROR(IF(C631="","",IF(ISNUMBER(SEARCH("kontakt",C631)),IF(H631="","",_xlfn.IFS(C631="grupi supervisioon (kontakt)",324.88,C631="individuaalne supervisioon (kontakt)",65.1,C631="asutuse juhi supervisioon (kontakt)",65.1)),_xlfn.IFS(C631="grupi supervisioon (veeb)",320.8376,C631="individuaalne supervisioon (veeb)",55.8,C631="asutuse juhi supervisioon (veeb)",55.8))),"")</f>
        <v/>
      </c>
      <c r="M631" s="19" t="str">
        <f t="shared" si="29"/>
        <v/>
      </c>
      <c r="N631" s="20" t="str">
        <f t="shared" si="27"/>
        <v/>
      </c>
      <c r="O631" s="7"/>
      <c r="P631" s="7"/>
    </row>
    <row r="632" spans="2:16" x14ac:dyDescent="0.35">
      <c r="B632" s="13"/>
      <c r="C632" s="13"/>
      <c r="D632" s="13"/>
      <c r="E632" s="13"/>
      <c r="F632" s="13"/>
      <c r="G632" s="13"/>
      <c r="H632" s="13"/>
      <c r="I632" s="13"/>
      <c r="J632" s="13"/>
      <c r="K632" s="28" t="str">
        <f t="shared" si="28"/>
        <v/>
      </c>
      <c r="L632" s="28" t="str" cm="1">
        <f t="array" ref="L632">IFERROR(IF(C632="","",IF(ISNUMBER(SEARCH("kontakt",C632)),IF(H632="","",_xlfn.IFS(C632="grupi supervisioon (kontakt)",324.88,C632="individuaalne supervisioon (kontakt)",65.1,C632="asutuse juhi supervisioon (kontakt)",65.1)),_xlfn.IFS(C632="grupi supervisioon (veeb)",320.8376,C632="individuaalne supervisioon (veeb)",55.8,C632="asutuse juhi supervisioon (veeb)",55.8))),"")</f>
        <v/>
      </c>
      <c r="M632" s="19" t="str">
        <f t="shared" si="29"/>
        <v/>
      </c>
      <c r="N632" s="20" t="str">
        <f t="shared" si="27"/>
        <v/>
      </c>
      <c r="O632" s="7"/>
      <c r="P632" s="7"/>
    </row>
    <row r="633" spans="2:16" x14ac:dyDescent="0.35">
      <c r="B633" s="13"/>
      <c r="C633" s="13"/>
      <c r="D633" s="13"/>
      <c r="E633" s="13"/>
      <c r="F633" s="13"/>
      <c r="G633" s="13"/>
      <c r="H633" s="13"/>
      <c r="I633" s="13"/>
      <c r="J633" s="13"/>
      <c r="K633" s="28" t="str">
        <f t="shared" si="28"/>
        <v/>
      </c>
      <c r="L633" s="28" t="str" cm="1">
        <f t="array" ref="L633">IFERROR(IF(C633="","",IF(ISNUMBER(SEARCH("kontakt",C633)),IF(H633="","",_xlfn.IFS(C633="grupi supervisioon (kontakt)",324.88,C633="individuaalne supervisioon (kontakt)",65.1,C633="asutuse juhi supervisioon (kontakt)",65.1)),_xlfn.IFS(C633="grupi supervisioon (veeb)",320.8376,C633="individuaalne supervisioon (veeb)",55.8,C633="asutuse juhi supervisioon (veeb)",55.8))),"")</f>
        <v/>
      </c>
      <c r="M633" s="19" t="str">
        <f t="shared" si="29"/>
        <v/>
      </c>
      <c r="N633" s="20" t="str">
        <f t="shared" si="27"/>
        <v/>
      </c>
      <c r="O633" s="7"/>
      <c r="P633" s="7"/>
    </row>
    <row r="634" spans="2:16" x14ac:dyDescent="0.35">
      <c r="B634" s="13"/>
      <c r="C634" s="13"/>
      <c r="D634" s="13"/>
      <c r="E634" s="13"/>
      <c r="F634" s="13"/>
      <c r="G634" s="13"/>
      <c r="H634" s="13"/>
      <c r="I634" s="13"/>
      <c r="J634" s="13"/>
      <c r="K634" s="28" t="str">
        <f t="shared" si="28"/>
        <v/>
      </c>
      <c r="L634" s="28" t="str" cm="1">
        <f t="array" ref="L634">IFERROR(IF(C634="","",IF(ISNUMBER(SEARCH("kontakt",C634)),IF(H634="","",_xlfn.IFS(C634="grupi supervisioon (kontakt)",324.88,C634="individuaalne supervisioon (kontakt)",65.1,C634="asutuse juhi supervisioon (kontakt)",65.1)),_xlfn.IFS(C634="grupi supervisioon (veeb)",320.8376,C634="individuaalne supervisioon (veeb)",55.8,C634="asutuse juhi supervisioon (veeb)",55.8))),"")</f>
        <v/>
      </c>
      <c r="M634" s="19" t="str">
        <f t="shared" si="29"/>
        <v/>
      </c>
      <c r="N634" s="20" t="str">
        <f t="shared" si="27"/>
        <v/>
      </c>
      <c r="O634" s="7"/>
      <c r="P634" s="7"/>
    </row>
    <row r="635" spans="2:16" x14ac:dyDescent="0.35">
      <c r="B635" s="13"/>
      <c r="C635" s="13"/>
      <c r="D635" s="13"/>
      <c r="E635" s="13"/>
      <c r="F635" s="13"/>
      <c r="G635" s="13"/>
      <c r="H635" s="13"/>
      <c r="I635" s="13"/>
      <c r="J635" s="13"/>
      <c r="K635" s="28" t="str">
        <f t="shared" si="28"/>
        <v/>
      </c>
      <c r="L635" s="28" t="str" cm="1">
        <f t="array" ref="L635">IFERROR(IF(C635="","",IF(ISNUMBER(SEARCH("kontakt",C635)),IF(H635="","",_xlfn.IFS(C635="grupi supervisioon (kontakt)",324.88,C635="individuaalne supervisioon (kontakt)",65.1,C635="asutuse juhi supervisioon (kontakt)",65.1)),_xlfn.IFS(C635="grupi supervisioon (veeb)",320.8376,C635="individuaalne supervisioon (veeb)",55.8,C635="asutuse juhi supervisioon (veeb)",55.8))),"")</f>
        <v/>
      </c>
      <c r="M635" s="19" t="str">
        <f t="shared" si="29"/>
        <v/>
      </c>
      <c r="N635" s="20" t="str">
        <f t="shared" si="27"/>
        <v/>
      </c>
      <c r="O635" s="7"/>
      <c r="P635" s="7"/>
    </row>
    <row r="636" spans="2:16" x14ac:dyDescent="0.35">
      <c r="B636" s="13"/>
      <c r="C636" s="13"/>
      <c r="D636" s="13"/>
      <c r="E636" s="13"/>
      <c r="F636" s="13"/>
      <c r="G636" s="13"/>
      <c r="H636" s="13"/>
      <c r="I636" s="13"/>
      <c r="J636" s="13"/>
      <c r="K636" s="28" t="str">
        <f t="shared" si="28"/>
        <v/>
      </c>
      <c r="L636" s="28" t="str" cm="1">
        <f t="array" ref="L636">IFERROR(IF(C636="","",IF(ISNUMBER(SEARCH("kontakt",C636)),IF(H636="","",_xlfn.IFS(C636="grupi supervisioon (kontakt)",324.88,C636="individuaalne supervisioon (kontakt)",65.1,C636="asutuse juhi supervisioon (kontakt)",65.1)),_xlfn.IFS(C636="grupi supervisioon (veeb)",320.8376,C636="individuaalne supervisioon (veeb)",55.8,C636="asutuse juhi supervisioon (veeb)",55.8))),"")</f>
        <v/>
      </c>
      <c r="M636" s="19" t="str">
        <f t="shared" si="29"/>
        <v/>
      </c>
      <c r="N636" s="20" t="str">
        <f t="shared" si="27"/>
        <v/>
      </c>
      <c r="O636" s="7"/>
      <c r="P636" s="7"/>
    </row>
    <row r="637" spans="2:16" x14ac:dyDescent="0.35">
      <c r="B637" s="13"/>
      <c r="C637" s="13"/>
      <c r="D637" s="13"/>
      <c r="E637" s="13"/>
      <c r="F637" s="13"/>
      <c r="G637" s="13"/>
      <c r="H637" s="13"/>
      <c r="I637" s="13"/>
      <c r="J637" s="13"/>
      <c r="K637" s="28" t="str">
        <f t="shared" si="28"/>
        <v/>
      </c>
      <c r="L637" s="28" t="str" cm="1">
        <f t="array" ref="L637">IFERROR(IF(C637="","",IF(ISNUMBER(SEARCH("kontakt",C637)),IF(H637="","",_xlfn.IFS(C637="grupi supervisioon (kontakt)",324.88,C637="individuaalne supervisioon (kontakt)",65.1,C637="asutuse juhi supervisioon (kontakt)",65.1)),_xlfn.IFS(C637="grupi supervisioon (veeb)",320.8376,C637="individuaalne supervisioon (veeb)",55.8,C637="asutuse juhi supervisioon (veeb)",55.8))),"")</f>
        <v/>
      </c>
      <c r="M637" s="19" t="str">
        <f t="shared" si="29"/>
        <v/>
      </c>
      <c r="N637" s="20" t="str">
        <f t="shared" si="27"/>
        <v/>
      </c>
      <c r="O637" s="7"/>
      <c r="P637" s="7"/>
    </row>
    <row r="638" spans="2:16" x14ac:dyDescent="0.35">
      <c r="B638" s="13"/>
      <c r="C638" s="13"/>
      <c r="D638" s="13"/>
      <c r="E638" s="13"/>
      <c r="F638" s="13"/>
      <c r="G638" s="13"/>
      <c r="H638" s="13"/>
      <c r="I638" s="13"/>
      <c r="J638" s="13"/>
      <c r="K638" s="28" t="str">
        <f t="shared" si="28"/>
        <v/>
      </c>
      <c r="L638" s="28" t="str" cm="1">
        <f t="array" ref="L638">IFERROR(IF(C638="","",IF(ISNUMBER(SEARCH("kontakt",C638)),IF(H638="","",_xlfn.IFS(C638="grupi supervisioon (kontakt)",324.88,C638="individuaalne supervisioon (kontakt)",65.1,C638="asutuse juhi supervisioon (kontakt)",65.1)),_xlfn.IFS(C638="grupi supervisioon (veeb)",320.8376,C638="individuaalne supervisioon (veeb)",55.8,C638="asutuse juhi supervisioon (veeb)",55.8))),"")</f>
        <v/>
      </c>
      <c r="M638" s="19" t="str">
        <f t="shared" si="29"/>
        <v/>
      </c>
      <c r="N638" s="20" t="str">
        <f t="shared" si="27"/>
        <v/>
      </c>
      <c r="O638" s="7"/>
      <c r="P638" s="7"/>
    </row>
    <row r="639" spans="2:16" x14ac:dyDescent="0.35">
      <c r="B639" s="13"/>
      <c r="C639" s="13"/>
      <c r="D639" s="13"/>
      <c r="E639" s="13"/>
      <c r="F639" s="13"/>
      <c r="G639" s="13"/>
      <c r="H639" s="13"/>
      <c r="I639" s="13"/>
      <c r="J639" s="13"/>
      <c r="K639" s="28" t="str">
        <f t="shared" si="28"/>
        <v/>
      </c>
      <c r="L639" s="28" t="str" cm="1">
        <f t="array" ref="L639">IFERROR(IF(C639="","",IF(ISNUMBER(SEARCH("kontakt",C639)),IF(H639="","",_xlfn.IFS(C639="grupi supervisioon (kontakt)",324.88,C639="individuaalne supervisioon (kontakt)",65.1,C639="asutuse juhi supervisioon (kontakt)",65.1)),_xlfn.IFS(C639="grupi supervisioon (veeb)",320.8376,C639="individuaalne supervisioon (veeb)",55.8,C639="asutuse juhi supervisioon (veeb)",55.8))),"")</f>
        <v/>
      </c>
      <c r="M639" s="19" t="str">
        <f t="shared" si="29"/>
        <v/>
      </c>
      <c r="N639" s="20" t="str">
        <f t="shared" si="27"/>
        <v/>
      </c>
      <c r="O639" s="7"/>
      <c r="P639" s="7"/>
    </row>
    <row r="640" spans="2:16" x14ac:dyDescent="0.35">
      <c r="B640" s="13"/>
      <c r="C640" s="13"/>
      <c r="D640" s="13"/>
      <c r="E640" s="13"/>
      <c r="F640" s="13"/>
      <c r="G640" s="13"/>
      <c r="H640" s="13"/>
      <c r="I640" s="13"/>
      <c r="J640" s="13"/>
      <c r="K640" s="28" t="str">
        <f t="shared" si="28"/>
        <v/>
      </c>
      <c r="L640" s="28" t="str" cm="1">
        <f t="array" ref="L640">IFERROR(IF(C640="","",IF(ISNUMBER(SEARCH("kontakt",C640)),IF(H640="","",_xlfn.IFS(C640="grupi supervisioon (kontakt)",324.88,C640="individuaalne supervisioon (kontakt)",65.1,C640="asutuse juhi supervisioon (kontakt)",65.1)),_xlfn.IFS(C640="grupi supervisioon (veeb)",320.8376,C640="individuaalne supervisioon (veeb)",55.8,C640="asutuse juhi supervisioon (veeb)",55.8))),"")</f>
        <v/>
      </c>
      <c r="M640" s="19" t="str">
        <f t="shared" si="29"/>
        <v/>
      </c>
      <c r="N640" s="20" t="str">
        <f t="shared" si="27"/>
        <v/>
      </c>
      <c r="O640" s="7"/>
      <c r="P640" s="7"/>
    </row>
    <row r="641" spans="2:16" x14ac:dyDescent="0.35">
      <c r="B641" s="13"/>
      <c r="C641" s="13"/>
      <c r="D641" s="13"/>
      <c r="E641" s="13"/>
      <c r="F641" s="13"/>
      <c r="G641" s="13"/>
      <c r="H641" s="13"/>
      <c r="I641" s="13"/>
      <c r="J641" s="13"/>
      <c r="K641" s="28" t="str">
        <f t="shared" si="28"/>
        <v/>
      </c>
      <c r="L641" s="28" t="str" cm="1">
        <f t="array" ref="L641">IFERROR(IF(C641="","",IF(ISNUMBER(SEARCH("kontakt",C641)),IF(H641="","",_xlfn.IFS(C641="grupi supervisioon (kontakt)",324.88,C641="individuaalne supervisioon (kontakt)",65.1,C641="asutuse juhi supervisioon (kontakt)",65.1)),_xlfn.IFS(C641="grupi supervisioon (veeb)",320.8376,C641="individuaalne supervisioon (veeb)",55.8,C641="asutuse juhi supervisioon (veeb)",55.8))),"")</f>
        <v/>
      </c>
      <c r="M641" s="19" t="str">
        <f t="shared" si="29"/>
        <v/>
      </c>
      <c r="N641" s="20" t="str">
        <f t="shared" si="27"/>
        <v/>
      </c>
      <c r="O641" s="7"/>
      <c r="P641" s="7"/>
    </row>
    <row r="642" spans="2:16" x14ac:dyDescent="0.35">
      <c r="B642" s="13"/>
      <c r="C642" s="13"/>
      <c r="D642" s="13"/>
      <c r="E642" s="13"/>
      <c r="F642" s="13"/>
      <c r="G642" s="13"/>
      <c r="H642" s="13"/>
      <c r="I642" s="13"/>
      <c r="J642" s="13"/>
      <c r="K642" s="28" t="str">
        <f t="shared" si="28"/>
        <v/>
      </c>
      <c r="L642" s="28" t="str" cm="1">
        <f t="array" ref="L642">IFERROR(IF(C642="","",IF(ISNUMBER(SEARCH("kontakt",C642)),IF(H642="","",_xlfn.IFS(C642="grupi supervisioon (kontakt)",324.88,C642="individuaalne supervisioon (kontakt)",65.1,C642="asutuse juhi supervisioon (kontakt)",65.1)),_xlfn.IFS(C642="grupi supervisioon (veeb)",320.8376,C642="individuaalne supervisioon (veeb)",55.8,C642="asutuse juhi supervisioon (veeb)",55.8))),"")</f>
        <v/>
      </c>
      <c r="M642" s="19" t="str">
        <f t="shared" si="29"/>
        <v/>
      </c>
      <c r="N642" s="20" t="str">
        <f t="shared" si="27"/>
        <v/>
      </c>
      <c r="O642" s="7"/>
      <c r="P642" s="7"/>
    </row>
    <row r="643" spans="2:16" x14ac:dyDescent="0.35">
      <c r="B643" s="13"/>
      <c r="C643" s="13"/>
      <c r="D643" s="13"/>
      <c r="E643" s="13"/>
      <c r="F643" s="13"/>
      <c r="G643" s="13"/>
      <c r="H643" s="13"/>
      <c r="I643" s="13"/>
      <c r="J643" s="13"/>
      <c r="K643" s="28" t="str">
        <f t="shared" si="28"/>
        <v/>
      </c>
      <c r="L643" s="28" t="str" cm="1">
        <f t="array" ref="L643">IFERROR(IF(C643="","",IF(ISNUMBER(SEARCH("kontakt",C643)),IF(H643="","",_xlfn.IFS(C643="grupi supervisioon (kontakt)",324.88,C643="individuaalne supervisioon (kontakt)",65.1,C643="asutuse juhi supervisioon (kontakt)",65.1)),_xlfn.IFS(C643="grupi supervisioon (veeb)",320.8376,C643="individuaalne supervisioon (veeb)",55.8,C643="asutuse juhi supervisioon (veeb)",55.8))),"")</f>
        <v/>
      </c>
      <c r="M643" s="19" t="str">
        <f t="shared" si="29"/>
        <v/>
      </c>
      <c r="N643" s="20" t="str">
        <f t="shared" si="27"/>
        <v/>
      </c>
      <c r="O643" s="7"/>
      <c r="P643" s="7"/>
    </row>
    <row r="644" spans="2:16" x14ac:dyDescent="0.35">
      <c r="B644" s="13"/>
      <c r="C644" s="13"/>
      <c r="D644" s="13"/>
      <c r="E644" s="13"/>
      <c r="F644" s="13"/>
      <c r="G644" s="13"/>
      <c r="H644" s="13"/>
      <c r="I644" s="13"/>
      <c r="J644" s="13"/>
      <c r="K644" s="28" t="str">
        <f t="shared" si="28"/>
        <v/>
      </c>
      <c r="L644" s="28" t="str" cm="1">
        <f t="array" ref="L644">IFERROR(IF(C644="","",IF(ISNUMBER(SEARCH("kontakt",C644)),IF(H644="","",_xlfn.IFS(C644="grupi supervisioon (kontakt)",324.88,C644="individuaalne supervisioon (kontakt)",65.1,C644="asutuse juhi supervisioon (kontakt)",65.1)),_xlfn.IFS(C644="grupi supervisioon (veeb)",320.8376,C644="individuaalne supervisioon (veeb)",55.8,C644="asutuse juhi supervisioon (veeb)",55.8))),"")</f>
        <v/>
      </c>
      <c r="M644" s="19" t="str">
        <f t="shared" si="29"/>
        <v/>
      </c>
      <c r="N644" s="20" t="str">
        <f t="shared" si="27"/>
        <v/>
      </c>
      <c r="O644" s="7"/>
      <c r="P644" s="7"/>
    </row>
    <row r="645" spans="2:16" x14ac:dyDescent="0.35">
      <c r="B645" s="13"/>
      <c r="C645" s="13"/>
      <c r="D645" s="13"/>
      <c r="E645" s="13"/>
      <c r="F645" s="13"/>
      <c r="G645" s="13"/>
      <c r="H645" s="13"/>
      <c r="I645" s="13"/>
      <c r="J645" s="13"/>
      <c r="K645" s="28" t="str">
        <f t="shared" si="28"/>
        <v/>
      </c>
      <c r="L645" s="28" t="str" cm="1">
        <f t="array" ref="L645">IFERROR(IF(C645="","",IF(ISNUMBER(SEARCH("kontakt",C645)),IF(H645="","",_xlfn.IFS(C645="grupi supervisioon (kontakt)",324.88,C645="individuaalne supervisioon (kontakt)",65.1,C645="asutuse juhi supervisioon (kontakt)",65.1)),_xlfn.IFS(C645="grupi supervisioon (veeb)",320.8376,C645="individuaalne supervisioon (veeb)",55.8,C645="asutuse juhi supervisioon (veeb)",55.8))),"")</f>
        <v/>
      </c>
      <c r="M645" s="19" t="str">
        <f t="shared" si="29"/>
        <v/>
      </c>
      <c r="N645" s="20" t="str">
        <f t="shared" si="27"/>
        <v/>
      </c>
      <c r="O645" s="7"/>
      <c r="P645" s="7"/>
    </row>
    <row r="646" spans="2:16" x14ac:dyDescent="0.35">
      <c r="B646" s="13"/>
      <c r="C646" s="13"/>
      <c r="D646" s="13"/>
      <c r="E646" s="13"/>
      <c r="F646" s="13"/>
      <c r="G646" s="13"/>
      <c r="H646" s="13"/>
      <c r="I646" s="13"/>
      <c r="J646" s="13"/>
      <c r="K646" s="28" t="str">
        <f t="shared" si="28"/>
        <v/>
      </c>
      <c r="L646" s="28" t="str" cm="1">
        <f t="array" ref="L646">IFERROR(IF(C646="","",IF(ISNUMBER(SEARCH("kontakt",C646)),IF(H646="","",_xlfn.IFS(C646="grupi supervisioon (kontakt)",324.88,C646="individuaalne supervisioon (kontakt)",65.1,C646="asutuse juhi supervisioon (kontakt)",65.1)),_xlfn.IFS(C646="grupi supervisioon (veeb)",320.8376,C646="individuaalne supervisioon (veeb)",55.8,C646="asutuse juhi supervisioon (veeb)",55.8))),"")</f>
        <v/>
      </c>
      <c r="M646" s="19" t="str">
        <f t="shared" si="29"/>
        <v/>
      </c>
      <c r="N646" s="20" t="str">
        <f t="shared" si="27"/>
        <v/>
      </c>
      <c r="O646" s="7"/>
      <c r="P646" s="7"/>
    </row>
    <row r="647" spans="2:16" x14ac:dyDescent="0.35">
      <c r="B647" s="13"/>
      <c r="C647" s="13"/>
      <c r="D647" s="13"/>
      <c r="E647" s="13"/>
      <c r="F647" s="13"/>
      <c r="G647" s="13"/>
      <c r="H647" s="13"/>
      <c r="I647" s="13"/>
      <c r="J647" s="13"/>
      <c r="K647" s="28" t="str">
        <f t="shared" si="28"/>
        <v/>
      </c>
      <c r="L647" s="28" t="str" cm="1">
        <f t="array" ref="L647">IFERROR(IF(C647="","",IF(ISNUMBER(SEARCH("kontakt",C647)),IF(H647="","",_xlfn.IFS(C647="grupi supervisioon (kontakt)",324.88,C647="individuaalne supervisioon (kontakt)",65.1,C647="asutuse juhi supervisioon (kontakt)",65.1)),_xlfn.IFS(C647="grupi supervisioon (veeb)",320.8376,C647="individuaalne supervisioon (veeb)",55.8,C647="asutuse juhi supervisioon (veeb)",55.8))),"")</f>
        <v/>
      </c>
      <c r="M647" s="19" t="str">
        <f t="shared" si="29"/>
        <v/>
      </c>
      <c r="N647" s="20" t="str">
        <f t="shared" si="27"/>
        <v/>
      </c>
      <c r="O647" s="7"/>
      <c r="P647" s="7"/>
    </row>
    <row r="648" spans="2:16" x14ac:dyDescent="0.35">
      <c r="B648" s="13"/>
      <c r="C648" s="13"/>
      <c r="D648" s="13"/>
      <c r="E648" s="13"/>
      <c r="F648" s="13"/>
      <c r="G648" s="13"/>
      <c r="H648" s="13"/>
      <c r="I648" s="13"/>
      <c r="J648" s="13"/>
      <c r="K648" s="28" t="str">
        <f t="shared" si="28"/>
        <v/>
      </c>
      <c r="L648" s="28" t="str" cm="1">
        <f t="array" ref="L648">IFERROR(IF(C648="","",IF(ISNUMBER(SEARCH("kontakt",C648)),IF(H648="","",_xlfn.IFS(C648="grupi supervisioon (kontakt)",324.88,C648="individuaalne supervisioon (kontakt)",65.1,C648="asutuse juhi supervisioon (kontakt)",65.1)),_xlfn.IFS(C648="grupi supervisioon (veeb)",320.8376,C648="individuaalne supervisioon (veeb)",55.8,C648="asutuse juhi supervisioon (veeb)",55.8))),"")</f>
        <v/>
      </c>
      <c r="M648" s="19" t="str">
        <f t="shared" si="29"/>
        <v/>
      </c>
      <c r="N648" s="20" t="str">
        <f t="shared" si="27"/>
        <v/>
      </c>
      <c r="O648" s="7"/>
      <c r="P648" s="7"/>
    </row>
    <row r="649" spans="2:16" x14ac:dyDescent="0.35">
      <c r="B649" s="13"/>
      <c r="C649" s="13"/>
      <c r="D649" s="13"/>
      <c r="E649" s="13"/>
      <c r="F649" s="13"/>
      <c r="G649" s="13"/>
      <c r="H649" s="13"/>
      <c r="I649" s="13"/>
      <c r="J649" s="13"/>
      <c r="K649" s="28" t="str">
        <f t="shared" si="28"/>
        <v/>
      </c>
      <c r="L649" s="28" t="str" cm="1">
        <f t="array" ref="L649">IFERROR(IF(C649="","",IF(ISNUMBER(SEARCH("kontakt",C649)),IF(H649="","",_xlfn.IFS(C649="grupi supervisioon (kontakt)",324.88,C649="individuaalne supervisioon (kontakt)",65.1,C649="asutuse juhi supervisioon (kontakt)",65.1)),_xlfn.IFS(C649="grupi supervisioon (veeb)",320.8376,C649="individuaalne supervisioon (veeb)",55.8,C649="asutuse juhi supervisioon (veeb)",55.8))),"")</f>
        <v/>
      </c>
      <c r="M649" s="19" t="str">
        <f t="shared" si="29"/>
        <v/>
      </c>
      <c r="N649" s="20" t="str">
        <f t="shared" ref="N649:N712" si="30">IFERROR(IF(C649="","",IF(ISNUMBER(SEARCH("grupi",C649)),J649*L649,IF(OR(ISNUMBER(SEARCH("individuaalne",C649)),ISNUMBER(SEARCH("asutuse juhi",C649))),I649*L649,""))),"")</f>
        <v/>
      </c>
      <c r="O649" s="7"/>
      <c r="P649" s="7"/>
    </row>
    <row r="650" spans="2:16" x14ac:dyDescent="0.35">
      <c r="B650" s="13"/>
      <c r="C650" s="13"/>
      <c r="D650" s="13"/>
      <c r="E650" s="13"/>
      <c r="F650" s="13"/>
      <c r="G650" s="13"/>
      <c r="H650" s="13"/>
      <c r="I650" s="13"/>
      <c r="J650" s="13"/>
      <c r="K650" s="28" t="str">
        <f t="shared" ref="K650:K713" si="31">IF(L650="", "", L650 / 1.24)</f>
        <v/>
      </c>
      <c r="L650" s="28" t="str" cm="1">
        <f t="array" ref="L650">IFERROR(IF(C650="","",IF(ISNUMBER(SEARCH("kontakt",C650)),IF(H650="","",_xlfn.IFS(C650="grupi supervisioon (kontakt)",324.88,C650="individuaalne supervisioon (kontakt)",65.1,C650="asutuse juhi supervisioon (kontakt)",65.1)),_xlfn.IFS(C650="grupi supervisioon (veeb)",320.8376,C650="individuaalne supervisioon (veeb)",55.8,C650="asutuse juhi supervisioon (veeb)",55.8))),"")</f>
        <v/>
      </c>
      <c r="M650" s="19" t="str">
        <f t="shared" ref="M650:M713" si="32">IF(N650="", "", N650 / 1.24)</f>
        <v/>
      </c>
      <c r="N650" s="20" t="str">
        <f t="shared" si="30"/>
        <v/>
      </c>
      <c r="O650" s="7"/>
      <c r="P650" s="7"/>
    </row>
    <row r="651" spans="2:16" x14ac:dyDescent="0.35">
      <c r="B651" s="13"/>
      <c r="C651" s="13"/>
      <c r="D651" s="13"/>
      <c r="E651" s="13"/>
      <c r="F651" s="13"/>
      <c r="G651" s="13"/>
      <c r="H651" s="13"/>
      <c r="I651" s="13"/>
      <c r="J651" s="13"/>
      <c r="K651" s="28" t="str">
        <f t="shared" si="31"/>
        <v/>
      </c>
      <c r="L651" s="28" t="str" cm="1">
        <f t="array" ref="L651">IFERROR(IF(C651="","",IF(ISNUMBER(SEARCH("kontakt",C651)),IF(H651="","",_xlfn.IFS(C651="grupi supervisioon (kontakt)",324.88,C651="individuaalne supervisioon (kontakt)",65.1,C651="asutuse juhi supervisioon (kontakt)",65.1)),_xlfn.IFS(C651="grupi supervisioon (veeb)",320.8376,C651="individuaalne supervisioon (veeb)",55.8,C651="asutuse juhi supervisioon (veeb)",55.8))),"")</f>
        <v/>
      </c>
      <c r="M651" s="19" t="str">
        <f t="shared" si="32"/>
        <v/>
      </c>
      <c r="N651" s="20" t="str">
        <f t="shared" si="30"/>
        <v/>
      </c>
      <c r="O651" s="7"/>
      <c r="P651" s="7"/>
    </row>
    <row r="652" spans="2:16" x14ac:dyDescent="0.35">
      <c r="B652" s="13"/>
      <c r="C652" s="13"/>
      <c r="D652" s="13"/>
      <c r="E652" s="13"/>
      <c r="F652" s="13"/>
      <c r="G652" s="13"/>
      <c r="H652" s="13"/>
      <c r="I652" s="13"/>
      <c r="J652" s="13"/>
      <c r="K652" s="28" t="str">
        <f t="shared" si="31"/>
        <v/>
      </c>
      <c r="L652" s="28" t="str" cm="1">
        <f t="array" ref="L652">IFERROR(IF(C652="","",IF(ISNUMBER(SEARCH("kontakt",C652)),IF(H652="","",_xlfn.IFS(C652="grupi supervisioon (kontakt)",324.88,C652="individuaalne supervisioon (kontakt)",65.1,C652="asutuse juhi supervisioon (kontakt)",65.1)),_xlfn.IFS(C652="grupi supervisioon (veeb)",320.8376,C652="individuaalne supervisioon (veeb)",55.8,C652="asutuse juhi supervisioon (veeb)",55.8))),"")</f>
        <v/>
      </c>
      <c r="M652" s="19" t="str">
        <f t="shared" si="32"/>
        <v/>
      </c>
      <c r="N652" s="20" t="str">
        <f t="shared" si="30"/>
        <v/>
      </c>
      <c r="O652" s="7"/>
      <c r="P652" s="7"/>
    </row>
    <row r="653" spans="2:16" x14ac:dyDescent="0.35">
      <c r="B653" s="13"/>
      <c r="C653" s="13"/>
      <c r="D653" s="13"/>
      <c r="E653" s="13"/>
      <c r="F653" s="13"/>
      <c r="G653" s="13"/>
      <c r="H653" s="13"/>
      <c r="I653" s="13"/>
      <c r="J653" s="13"/>
      <c r="K653" s="28" t="str">
        <f t="shared" si="31"/>
        <v/>
      </c>
      <c r="L653" s="28" t="str" cm="1">
        <f t="array" ref="L653">IFERROR(IF(C653="","",IF(ISNUMBER(SEARCH("kontakt",C653)),IF(H653="","",_xlfn.IFS(C653="grupi supervisioon (kontakt)",324.88,C653="individuaalne supervisioon (kontakt)",65.1,C653="asutuse juhi supervisioon (kontakt)",65.1)),_xlfn.IFS(C653="grupi supervisioon (veeb)",320.8376,C653="individuaalne supervisioon (veeb)",55.8,C653="asutuse juhi supervisioon (veeb)",55.8))),"")</f>
        <v/>
      </c>
      <c r="M653" s="19" t="str">
        <f t="shared" si="32"/>
        <v/>
      </c>
      <c r="N653" s="20" t="str">
        <f t="shared" si="30"/>
        <v/>
      </c>
      <c r="O653" s="7"/>
      <c r="P653" s="7"/>
    </row>
    <row r="654" spans="2:16" x14ac:dyDescent="0.35">
      <c r="B654" s="13"/>
      <c r="C654" s="13"/>
      <c r="D654" s="13"/>
      <c r="E654" s="13"/>
      <c r="F654" s="13"/>
      <c r="G654" s="13"/>
      <c r="H654" s="13"/>
      <c r="I654" s="13"/>
      <c r="J654" s="13"/>
      <c r="K654" s="28" t="str">
        <f t="shared" si="31"/>
        <v/>
      </c>
      <c r="L654" s="28" t="str" cm="1">
        <f t="array" ref="L654">IFERROR(IF(C654="","",IF(ISNUMBER(SEARCH("kontakt",C654)),IF(H654="","",_xlfn.IFS(C654="grupi supervisioon (kontakt)",324.88,C654="individuaalne supervisioon (kontakt)",65.1,C654="asutuse juhi supervisioon (kontakt)",65.1)),_xlfn.IFS(C654="grupi supervisioon (veeb)",320.8376,C654="individuaalne supervisioon (veeb)",55.8,C654="asutuse juhi supervisioon (veeb)",55.8))),"")</f>
        <v/>
      </c>
      <c r="M654" s="19" t="str">
        <f t="shared" si="32"/>
        <v/>
      </c>
      <c r="N654" s="20" t="str">
        <f t="shared" si="30"/>
        <v/>
      </c>
      <c r="O654" s="7"/>
      <c r="P654" s="7"/>
    </row>
    <row r="655" spans="2:16" x14ac:dyDescent="0.35">
      <c r="B655" s="13"/>
      <c r="C655" s="13"/>
      <c r="D655" s="13"/>
      <c r="E655" s="13"/>
      <c r="F655" s="13"/>
      <c r="G655" s="13"/>
      <c r="H655" s="13"/>
      <c r="I655" s="13"/>
      <c r="J655" s="13"/>
      <c r="K655" s="28" t="str">
        <f t="shared" si="31"/>
        <v/>
      </c>
      <c r="L655" s="28" t="str" cm="1">
        <f t="array" ref="L655">IFERROR(IF(C655="","",IF(ISNUMBER(SEARCH("kontakt",C655)),IF(H655="","",_xlfn.IFS(C655="grupi supervisioon (kontakt)",324.88,C655="individuaalne supervisioon (kontakt)",65.1,C655="asutuse juhi supervisioon (kontakt)",65.1)),_xlfn.IFS(C655="grupi supervisioon (veeb)",320.8376,C655="individuaalne supervisioon (veeb)",55.8,C655="asutuse juhi supervisioon (veeb)",55.8))),"")</f>
        <v/>
      </c>
      <c r="M655" s="19" t="str">
        <f t="shared" si="32"/>
        <v/>
      </c>
      <c r="N655" s="20" t="str">
        <f t="shared" si="30"/>
        <v/>
      </c>
      <c r="O655" s="7"/>
      <c r="P655" s="7"/>
    </row>
    <row r="656" spans="2:16" x14ac:dyDescent="0.35">
      <c r="B656" s="13"/>
      <c r="C656" s="13"/>
      <c r="D656" s="13"/>
      <c r="E656" s="13"/>
      <c r="F656" s="13"/>
      <c r="G656" s="13"/>
      <c r="H656" s="13"/>
      <c r="I656" s="13"/>
      <c r="J656" s="13"/>
      <c r="K656" s="28" t="str">
        <f t="shared" si="31"/>
        <v/>
      </c>
      <c r="L656" s="28" t="str" cm="1">
        <f t="array" ref="L656">IFERROR(IF(C656="","",IF(ISNUMBER(SEARCH("kontakt",C656)),IF(H656="","",_xlfn.IFS(C656="grupi supervisioon (kontakt)",324.88,C656="individuaalne supervisioon (kontakt)",65.1,C656="asutuse juhi supervisioon (kontakt)",65.1)),_xlfn.IFS(C656="grupi supervisioon (veeb)",320.8376,C656="individuaalne supervisioon (veeb)",55.8,C656="asutuse juhi supervisioon (veeb)",55.8))),"")</f>
        <v/>
      </c>
      <c r="M656" s="19" t="str">
        <f t="shared" si="32"/>
        <v/>
      </c>
      <c r="N656" s="20" t="str">
        <f t="shared" si="30"/>
        <v/>
      </c>
      <c r="O656" s="7"/>
      <c r="P656" s="7"/>
    </row>
    <row r="657" spans="2:16" x14ac:dyDescent="0.35">
      <c r="B657" s="13"/>
      <c r="C657" s="13"/>
      <c r="D657" s="13"/>
      <c r="E657" s="13"/>
      <c r="F657" s="13"/>
      <c r="G657" s="13"/>
      <c r="H657" s="13"/>
      <c r="I657" s="13"/>
      <c r="J657" s="13"/>
      <c r="K657" s="28" t="str">
        <f t="shared" si="31"/>
        <v/>
      </c>
      <c r="L657" s="28" t="str" cm="1">
        <f t="array" ref="L657">IFERROR(IF(C657="","",IF(ISNUMBER(SEARCH("kontakt",C657)),IF(H657="","",_xlfn.IFS(C657="grupi supervisioon (kontakt)",324.88,C657="individuaalne supervisioon (kontakt)",65.1,C657="asutuse juhi supervisioon (kontakt)",65.1)),_xlfn.IFS(C657="grupi supervisioon (veeb)",320.8376,C657="individuaalne supervisioon (veeb)",55.8,C657="asutuse juhi supervisioon (veeb)",55.8))),"")</f>
        <v/>
      </c>
      <c r="M657" s="19" t="str">
        <f t="shared" si="32"/>
        <v/>
      </c>
      <c r="N657" s="20" t="str">
        <f t="shared" si="30"/>
        <v/>
      </c>
      <c r="O657" s="7"/>
      <c r="P657" s="7"/>
    </row>
    <row r="658" spans="2:16" x14ac:dyDescent="0.35">
      <c r="B658" s="13"/>
      <c r="C658" s="13"/>
      <c r="D658" s="13"/>
      <c r="E658" s="13"/>
      <c r="F658" s="13"/>
      <c r="G658" s="13"/>
      <c r="H658" s="13"/>
      <c r="I658" s="13"/>
      <c r="J658" s="13"/>
      <c r="K658" s="28" t="str">
        <f t="shared" si="31"/>
        <v/>
      </c>
      <c r="L658" s="28" t="str" cm="1">
        <f t="array" ref="L658">IFERROR(IF(C658="","",IF(ISNUMBER(SEARCH("kontakt",C658)),IF(H658="","",_xlfn.IFS(C658="grupi supervisioon (kontakt)",324.88,C658="individuaalne supervisioon (kontakt)",65.1,C658="asutuse juhi supervisioon (kontakt)",65.1)),_xlfn.IFS(C658="grupi supervisioon (veeb)",320.8376,C658="individuaalne supervisioon (veeb)",55.8,C658="asutuse juhi supervisioon (veeb)",55.8))),"")</f>
        <v/>
      </c>
      <c r="M658" s="19" t="str">
        <f t="shared" si="32"/>
        <v/>
      </c>
      <c r="N658" s="20" t="str">
        <f t="shared" si="30"/>
        <v/>
      </c>
      <c r="O658" s="7"/>
      <c r="P658" s="7"/>
    </row>
    <row r="659" spans="2:16" x14ac:dyDescent="0.35">
      <c r="B659" s="13"/>
      <c r="C659" s="13"/>
      <c r="D659" s="13"/>
      <c r="E659" s="13"/>
      <c r="F659" s="13"/>
      <c r="G659" s="13"/>
      <c r="H659" s="13"/>
      <c r="I659" s="13"/>
      <c r="J659" s="13"/>
      <c r="K659" s="28" t="str">
        <f t="shared" si="31"/>
        <v/>
      </c>
      <c r="L659" s="28" t="str" cm="1">
        <f t="array" ref="L659">IFERROR(IF(C659="","",IF(ISNUMBER(SEARCH("kontakt",C659)),IF(H659="","",_xlfn.IFS(C659="grupi supervisioon (kontakt)",324.88,C659="individuaalne supervisioon (kontakt)",65.1,C659="asutuse juhi supervisioon (kontakt)",65.1)),_xlfn.IFS(C659="grupi supervisioon (veeb)",320.8376,C659="individuaalne supervisioon (veeb)",55.8,C659="asutuse juhi supervisioon (veeb)",55.8))),"")</f>
        <v/>
      </c>
      <c r="M659" s="19" t="str">
        <f t="shared" si="32"/>
        <v/>
      </c>
      <c r="N659" s="20" t="str">
        <f t="shared" si="30"/>
        <v/>
      </c>
      <c r="O659" s="7"/>
      <c r="P659" s="7"/>
    </row>
    <row r="660" spans="2:16" x14ac:dyDescent="0.35">
      <c r="B660" s="13"/>
      <c r="C660" s="13"/>
      <c r="D660" s="13"/>
      <c r="E660" s="13"/>
      <c r="F660" s="13"/>
      <c r="G660" s="13"/>
      <c r="H660" s="13"/>
      <c r="I660" s="13"/>
      <c r="J660" s="13"/>
      <c r="K660" s="28" t="str">
        <f t="shared" si="31"/>
        <v/>
      </c>
      <c r="L660" s="28" t="str" cm="1">
        <f t="array" ref="L660">IFERROR(IF(C660="","",IF(ISNUMBER(SEARCH("kontakt",C660)),IF(H660="","",_xlfn.IFS(C660="grupi supervisioon (kontakt)",324.88,C660="individuaalne supervisioon (kontakt)",65.1,C660="asutuse juhi supervisioon (kontakt)",65.1)),_xlfn.IFS(C660="grupi supervisioon (veeb)",320.8376,C660="individuaalne supervisioon (veeb)",55.8,C660="asutuse juhi supervisioon (veeb)",55.8))),"")</f>
        <v/>
      </c>
      <c r="M660" s="19" t="str">
        <f t="shared" si="32"/>
        <v/>
      </c>
      <c r="N660" s="20" t="str">
        <f t="shared" si="30"/>
        <v/>
      </c>
      <c r="O660" s="7"/>
      <c r="P660" s="7"/>
    </row>
    <row r="661" spans="2:16" x14ac:dyDescent="0.35">
      <c r="B661" s="13"/>
      <c r="C661" s="13"/>
      <c r="D661" s="13"/>
      <c r="E661" s="13"/>
      <c r="F661" s="13"/>
      <c r="G661" s="13"/>
      <c r="H661" s="13"/>
      <c r="I661" s="13"/>
      <c r="J661" s="13"/>
      <c r="K661" s="28" t="str">
        <f t="shared" si="31"/>
        <v/>
      </c>
      <c r="L661" s="28" t="str" cm="1">
        <f t="array" ref="L661">IFERROR(IF(C661="","",IF(ISNUMBER(SEARCH("kontakt",C661)),IF(H661="","",_xlfn.IFS(C661="grupi supervisioon (kontakt)",324.88,C661="individuaalne supervisioon (kontakt)",65.1,C661="asutuse juhi supervisioon (kontakt)",65.1)),_xlfn.IFS(C661="grupi supervisioon (veeb)",320.8376,C661="individuaalne supervisioon (veeb)",55.8,C661="asutuse juhi supervisioon (veeb)",55.8))),"")</f>
        <v/>
      </c>
      <c r="M661" s="19" t="str">
        <f t="shared" si="32"/>
        <v/>
      </c>
      <c r="N661" s="20" t="str">
        <f t="shared" si="30"/>
        <v/>
      </c>
      <c r="O661" s="7"/>
      <c r="P661" s="7"/>
    </row>
    <row r="662" spans="2:16" x14ac:dyDescent="0.35">
      <c r="B662" s="13"/>
      <c r="C662" s="13"/>
      <c r="D662" s="13"/>
      <c r="E662" s="13"/>
      <c r="F662" s="13"/>
      <c r="G662" s="13"/>
      <c r="H662" s="13"/>
      <c r="I662" s="13"/>
      <c r="J662" s="13"/>
      <c r="K662" s="28" t="str">
        <f t="shared" si="31"/>
        <v/>
      </c>
      <c r="L662" s="28" t="str" cm="1">
        <f t="array" ref="L662">IFERROR(IF(C662="","",IF(ISNUMBER(SEARCH("kontakt",C662)),IF(H662="","",_xlfn.IFS(C662="grupi supervisioon (kontakt)",324.88,C662="individuaalne supervisioon (kontakt)",65.1,C662="asutuse juhi supervisioon (kontakt)",65.1)),_xlfn.IFS(C662="grupi supervisioon (veeb)",320.8376,C662="individuaalne supervisioon (veeb)",55.8,C662="asutuse juhi supervisioon (veeb)",55.8))),"")</f>
        <v/>
      </c>
      <c r="M662" s="19" t="str">
        <f t="shared" si="32"/>
        <v/>
      </c>
      <c r="N662" s="20" t="str">
        <f t="shared" si="30"/>
        <v/>
      </c>
      <c r="O662" s="7"/>
      <c r="P662" s="7"/>
    </row>
    <row r="663" spans="2:16" x14ac:dyDescent="0.35">
      <c r="B663" s="13"/>
      <c r="C663" s="13"/>
      <c r="D663" s="13"/>
      <c r="E663" s="13"/>
      <c r="F663" s="13"/>
      <c r="G663" s="13"/>
      <c r="H663" s="13"/>
      <c r="I663" s="13"/>
      <c r="J663" s="13"/>
      <c r="K663" s="28" t="str">
        <f t="shared" si="31"/>
        <v/>
      </c>
      <c r="L663" s="28" t="str" cm="1">
        <f t="array" ref="L663">IFERROR(IF(C663="","",IF(ISNUMBER(SEARCH("kontakt",C663)),IF(H663="","",_xlfn.IFS(C663="grupi supervisioon (kontakt)",324.88,C663="individuaalne supervisioon (kontakt)",65.1,C663="asutuse juhi supervisioon (kontakt)",65.1)),_xlfn.IFS(C663="grupi supervisioon (veeb)",320.8376,C663="individuaalne supervisioon (veeb)",55.8,C663="asutuse juhi supervisioon (veeb)",55.8))),"")</f>
        <v/>
      </c>
      <c r="M663" s="19" t="str">
        <f t="shared" si="32"/>
        <v/>
      </c>
      <c r="N663" s="20" t="str">
        <f t="shared" si="30"/>
        <v/>
      </c>
      <c r="O663" s="7"/>
      <c r="P663" s="7"/>
    </row>
    <row r="664" spans="2:16" x14ac:dyDescent="0.35">
      <c r="B664" s="13"/>
      <c r="C664" s="13"/>
      <c r="D664" s="13"/>
      <c r="E664" s="13"/>
      <c r="F664" s="13"/>
      <c r="G664" s="13"/>
      <c r="H664" s="13"/>
      <c r="I664" s="13"/>
      <c r="J664" s="13"/>
      <c r="K664" s="28" t="str">
        <f t="shared" si="31"/>
        <v/>
      </c>
      <c r="L664" s="28" t="str" cm="1">
        <f t="array" ref="L664">IFERROR(IF(C664="","",IF(ISNUMBER(SEARCH("kontakt",C664)),IF(H664="","",_xlfn.IFS(C664="grupi supervisioon (kontakt)",324.88,C664="individuaalne supervisioon (kontakt)",65.1,C664="asutuse juhi supervisioon (kontakt)",65.1)),_xlfn.IFS(C664="grupi supervisioon (veeb)",320.8376,C664="individuaalne supervisioon (veeb)",55.8,C664="asutuse juhi supervisioon (veeb)",55.8))),"")</f>
        <v/>
      </c>
      <c r="M664" s="19" t="str">
        <f t="shared" si="32"/>
        <v/>
      </c>
      <c r="N664" s="20" t="str">
        <f t="shared" si="30"/>
        <v/>
      </c>
      <c r="O664" s="7"/>
      <c r="P664" s="7"/>
    </row>
    <row r="665" spans="2:16" x14ac:dyDescent="0.35">
      <c r="B665" s="13"/>
      <c r="C665" s="13"/>
      <c r="D665" s="13"/>
      <c r="E665" s="13"/>
      <c r="F665" s="13"/>
      <c r="G665" s="13"/>
      <c r="H665" s="13"/>
      <c r="I665" s="13"/>
      <c r="J665" s="13"/>
      <c r="K665" s="28" t="str">
        <f t="shared" si="31"/>
        <v/>
      </c>
      <c r="L665" s="28" t="str" cm="1">
        <f t="array" ref="L665">IFERROR(IF(C665="","",IF(ISNUMBER(SEARCH("kontakt",C665)),IF(H665="","",_xlfn.IFS(C665="grupi supervisioon (kontakt)",324.88,C665="individuaalne supervisioon (kontakt)",65.1,C665="asutuse juhi supervisioon (kontakt)",65.1)),_xlfn.IFS(C665="grupi supervisioon (veeb)",320.8376,C665="individuaalne supervisioon (veeb)",55.8,C665="asutuse juhi supervisioon (veeb)",55.8))),"")</f>
        <v/>
      </c>
      <c r="M665" s="19" t="str">
        <f t="shared" si="32"/>
        <v/>
      </c>
      <c r="N665" s="20" t="str">
        <f t="shared" si="30"/>
        <v/>
      </c>
      <c r="O665" s="7"/>
      <c r="P665" s="7"/>
    </row>
    <row r="666" spans="2:16" x14ac:dyDescent="0.35">
      <c r="B666" s="13"/>
      <c r="C666" s="13"/>
      <c r="D666" s="13"/>
      <c r="E666" s="13"/>
      <c r="F666" s="13"/>
      <c r="G666" s="13"/>
      <c r="H666" s="13"/>
      <c r="I666" s="13"/>
      <c r="J666" s="13"/>
      <c r="K666" s="28" t="str">
        <f t="shared" si="31"/>
        <v/>
      </c>
      <c r="L666" s="28" t="str" cm="1">
        <f t="array" ref="L666">IFERROR(IF(C666="","",IF(ISNUMBER(SEARCH("kontakt",C666)),IF(H666="","",_xlfn.IFS(C666="grupi supervisioon (kontakt)",324.88,C666="individuaalne supervisioon (kontakt)",65.1,C666="asutuse juhi supervisioon (kontakt)",65.1)),_xlfn.IFS(C666="grupi supervisioon (veeb)",320.8376,C666="individuaalne supervisioon (veeb)",55.8,C666="asutuse juhi supervisioon (veeb)",55.8))),"")</f>
        <v/>
      </c>
      <c r="M666" s="19" t="str">
        <f t="shared" si="32"/>
        <v/>
      </c>
      <c r="N666" s="20" t="str">
        <f t="shared" si="30"/>
        <v/>
      </c>
      <c r="O666" s="7"/>
      <c r="P666" s="7"/>
    </row>
    <row r="667" spans="2:16" x14ac:dyDescent="0.35">
      <c r="B667" s="13"/>
      <c r="C667" s="13"/>
      <c r="D667" s="13"/>
      <c r="E667" s="13"/>
      <c r="F667" s="13"/>
      <c r="G667" s="13"/>
      <c r="H667" s="13"/>
      <c r="I667" s="13"/>
      <c r="J667" s="13"/>
      <c r="K667" s="28" t="str">
        <f t="shared" si="31"/>
        <v/>
      </c>
      <c r="L667" s="28" t="str" cm="1">
        <f t="array" ref="L667">IFERROR(IF(C667="","",IF(ISNUMBER(SEARCH("kontakt",C667)),IF(H667="","",_xlfn.IFS(C667="grupi supervisioon (kontakt)",324.88,C667="individuaalne supervisioon (kontakt)",65.1,C667="asutuse juhi supervisioon (kontakt)",65.1)),_xlfn.IFS(C667="grupi supervisioon (veeb)",320.8376,C667="individuaalne supervisioon (veeb)",55.8,C667="asutuse juhi supervisioon (veeb)",55.8))),"")</f>
        <v/>
      </c>
      <c r="M667" s="19" t="str">
        <f t="shared" si="32"/>
        <v/>
      </c>
      <c r="N667" s="20" t="str">
        <f t="shared" si="30"/>
        <v/>
      </c>
      <c r="O667" s="7"/>
      <c r="P667" s="7"/>
    </row>
    <row r="668" spans="2:16" x14ac:dyDescent="0.35">
      <c r="B668" s="13"/>
      <c r="C668" s="13"/>
      <c r="D668" s="13"/>
      <c r="E668" s="13"/>
      <c r="F668" s="13"/>
      <c r="G668" s="13"/>
      <c r="H668" s="13"/>
      <c r="I668" s="13"/>
      <c r="J668" s="13"/>
      <c r="K668" s="28" t="str">
        <f t="shared" si="31"/>
        <v/>
      </c>
      <c r="L668" s="28" t="str" cm="1">
        <f t="array" ref="L668">IFERROR(IF(C668="","",IF(ISNUMBER(SEARCH("kontakt",C668)),IF(H668="","",_xlfn.IFS(C668="grupi supervisioon (kontakt)",324.88,C668="individuaalne supervisioon (kontakt)",65.1,C668="asutuse juhi supervisioon (kontakt)",65.1)),_xlfn.IFS(C668="grupi supervisioon (veeb)",320.8376,C668="individuaalne supervisioon (veeb)",55.8,C668="asutuse juhi supervisioon (veeb)",55.8))),"")</f>
        <v/>
      </c>
      <c r="M668" s="19" t="str">
        <f t="shared" si="32"/>
        <v/>
      </c>
      <c r="N668" s="20" t="str">
        <f t="shared" si="30"/>
        <v/>
      </c>
      <c r="O668" s="7"/>
      <c r="P668" s="7"/>
    </row>
    <row r="669" spans="2:16" x14ac:dyDescent="0.35">
      <c r="B669" s="13"/>
      <c r="C669" s="13"/>
      <c r="D669" s="13"/>
      <c r="E669" s="13"/>
      <c r="F669" s="13"/>
      <c r="G669" s="13"/>
      <c r="H669" s="13"/>
      <c r="I669" s="13"/>
      <c r="J669" s="13"/>
      <c r="K669" s="28" t="str">
        <f t="shared" si="31"/>
        <v/>
      </c>
      <c r="L669" s="28" t="str" cm="1">
        <f t="array" ref="L669">IFERROR(IF(C669="","",IF(ISNUMBER(SEARCH("kontakt",C669)),IF(H669="","",_xlfn.IFS(C669="grupi supervisioon (kontakt)",324.88,C669="individuaalne supervisioon (kontakt)",65.1,C669="asutuse juhi supervisioon (kontakt)",65.1)),_xlfn.IFS(C669="grupi supervisioon (veeb)",320.8376,C669="individuaalne supervisioon (veeb)",55.8,C669="asutuse juhi supervisioon (veeb)",55.8))),"")</f>
        <v/>
      </c>
      <c r="M669" s="19" t="str">
        <f t="shared" si="32"/>
        <v/>
      </c>
      <c r="N669" s="20" t="str">
        <f t="shared" si="30"/>
        <v/>
      </c>
      <c r="O669" s="7"/>
      <c r="P669" s="7"/>
    </row>
    <row r="670" spans="2:16" x14ac:dyDescent="0.35">
      <c r="B670" s="13"/>
      <c r="C670" s="13"/>
      <c r="D670" s="13"/>
      <c r="E670" s="13"/>
      <c r="F670" s="13"/>
      <c r="G670" s="13"/>
      <c r="H670" s="13"/>
      <c r="I670" s="13"/>
      <c r="J670" s="13"/>
      <c r="K670" s="28" t="str">
        <f t="shared" si="31"/>
        <v/>
      </c>
      <c r="L670" s="28" t="str" cm="1">
        <f t="array" ref="L670">IFERROR(IF(C670="","",IF(ISNUMBER(SEARCH("kontakt",C670)),IF(H670="","",_xlfn.IFS(C670="grupi supervisioon (kontakt)",324.88,C670="individuaalne supervisioon (kontakt)",65.1,C670="asutuse juhi supervisioon (kontakt)",65.1)),_xlfn.IFS(C670="grupi supervisioon (veeb)",320.8376,C670="individuaalne supervisioon (veeb)",55.8,C670="asutuse juhi supervisioon (veeb)",55.8))),"")</f>
        <v/>
      </c>
      <c r="M670" s="19" t="str">
        <f t="shared" si="32"/>
        <v/>
      </c>
      <c r="N670" s="20" t="str">
        <f t="shared" si="30"/>
        <v/>
      </c>
      <c r="O670" s="7"/>
      <c r="P670" s="7"/>
    </row>
    <row r="671" spans="2:16" x14ac:dyDescent="0.35">
      <c r="B671" s="13"/>
      <c r="C671" s="13"/>
      <c r="D671" s="13"/>
      <c r="E671" s="13"/>
      <c r="F671" s="13"/>
      <c r="G671" s="13"/>
      <c r="H671" s="13"/>
      <c r="I671" s="13"/>
      <c r="J671" s="13"/>
      <c r="K671" s="28" t="str">
        <f t="shared" si="31"/>
        <v/>
      </c>
      <c r="L671" s="28" t="str" cm="1">
        <f t="array" ref="L671">IFERROR(IF(C671="","",IF(ISNUMBER(SEARCH("kontakt",C671)),IF(H671="","",_xlfn.IFS(C671="grupi supervisioon (kontakt)",324.88,C671="individuaalne supervisioon (kontakt)",65.1,C671="asutuse juhi supervisioon (kontakt)",65.1)),_xlfn.IFS(C671="grupi supervisioon (veeb)",320.8376,C671="individuaalne supervisioon (veeb)",55.8,C671="asutuse juhi supervisioon (veeb)",55.8))),"")</f>
        <v/>
      </c>
      <c r="M671" s="19" t="str">
        <f t="shared" si="32"/>
        <v/>
      </c>
      <c r="N671" s="20" t="str">
        <f t="shared" si="30"/>
        <v/>
      </c>
      <c r="O671" s="7"/>
      <c r="P671" s="7"/>
    </row>
    <row r="672" spans="2:16" x14ac:dyDescent="0.35">
      <c r="B672" s="13"/>
      <c r="C672" s="13"/>
      <c r="D672" s="13"/>
      <c r="E672" s="13"/>
      <c r="F672" s="13"/>
      <c r="G672" s="13"/>
      <c r="H672" s="13"/>
      <c r="I672" s="13"/>
      <c r="J672" s="13"/>
      <c r="K672" s="28" t="str">
        <f t="shared" si="31"/>
        <v/>
      </c>
      <c r="L672" s="28" t="str" cm="1">
        <f t="array" ref="L672">IFERROR(IF(C672="","",IF(ISNUMBER(SEARCH("kontakt",C672)),IF(H672="","",_xlfn.IFS(C672="grupi supervisioon (kontakt)",324.88,C672="individuaalne supervisioon (kontakt)",65.1,C672="asutuse juhi supervisioon (kontakt)",65.1)),_xlfn.IFS(C672="grupi supervisioon (veeb)",320.8376,C672="individuaalne supervisioon (veeb)",55.8,C672="asutuse juhi supervisioon (veeb)",55.8))),"")</f>
        <v/>
      </c>
      <c r="M672" s="19" t="str">
        <f t="shared" si="32"/>
        <v/>
      </c>
      <c r="N672" s="20" t="str">
        <f t="shared" si="30"/>
        <v/>
      </c>
      <c r="O672" s="7"/>
      <c r="P672" s="7"/>
    </row>
    <row r="673" spans="2:16" x14ac:dyDescent="0.35">
      <c r="B673" s="13"/>
      <c r="C673" s="13"/>
      <c r="D673" s="13"/>
      <c r="E673" s="13"/>
      <c r="F673" s="13"/>
      <c r="G673" s="13"/>
      <c r="H673" s="13"/>
      <c r="I673" s="13"/>
      <c r="J673" s="13"/>
      <c r="K673" s="28" t="str">
        <f t="shared" si="31"/>
        <v/>
      </c>
      <c r="L673" s="28" t="str" cm="1">
        <f t="array" ref="L673">IFERROR(IF(C673="","",IF(ISNUMBER(SEARCH("kontakt",C673)),IF(H673="","",_xlfn.IFS(C673="grupi supervisioon (kontakt)",324.88,C673="individuaalne supervisioon (kontakt)",65.1,C673="asutuse juhi supervisioon (kontakt)",65.1)),_xlfn.IFS(C673="grupi supervisioon (veeb)",320.8376,C673="individuaalne supervisioon (veeb)",55.8,C673="asutuse juhi supervisioon (veeb)",55.8))),"")</f>
        <v/>
      </c>
      <c r="M673" s="19" t="str">
        <f t="shared" si="32"/>
        <v/>
      </c>
      <c r="N673" s="20" t="str">
        <f t="shared" si="30"/>
        <v/>
      </c>
      <c r="O673" s="7"/>
      <c r="P673" s="7"/>
    </row>
    <row r="674" spans="2:16" x14ac:dyDescent="0.35">
      <c r="B674" s="13"/>
      <c r="C674" s="13"/>
      <c r="D674" s="13"/>
      <c r="E674" s="13"/>
      <c r="F674" s="13"/>
      <c r="G674" s="13"/>
      <c r="H674" s="13"/>
      <c r="I674" s="13"/>
      <c r="J674" s="13"/>
      <c r="K674" s="28" t="str">
        <f t="shared" si="31"/>
        <v/>
      </c>
      <c r="L674" s="28" t="str" cm="1">
        <f t="array" ref="L674">IFERROR(IF(C674="","",IF(ISNUMBER(SEARCH("kontakt",C674)),IF(H674="","",_xlfn.IFS(C674="grupi supervisioon (kontakt)",324.88,C674="individuaalne supervisioon (kontakt)",65.1,C674="asutuse juhi supervisioon (kontakt)",65.1)),_xlfn.IFS(C674="grupi supervisioon (veeb)",320.8376,C674="individuaalne supervisioon (veeb)",55.8,C674="asutuse juhi supervisioon (veeb)",55.8))),"")</f>
        <v/>
      </c>
      <c r="M674" s="19" t="str">
        <f t="shared" si="32"/>
        <v/>
      </c>
      <c r="N674" s="20" t="str">
        <f t="shared" si="30"/>
        <v/>
      </c>
      <c r="O674" s="7"/>
      <c r="P674" s="7"/>
    </row>
    <row r="675" spans="2:16" x14ac:dyDescent="0.35">
      <c r="B675" s="13"/>
      <c r="C675" s="13"/>
      <c r="D675" s="13"/>
      <c r="E675" s="13"/>
      <c r="F675" s="13"/>
      <c r="G675" s="13"/>
      <c r="H675" s="13"/>
      <c r="I675" s="13"/>
      <c r="J675" s="13"/>
      <c r="K675" s="28" t="str">
        <f t="shared" si="31"/>
        <v/>
      </c>
      <c r="L675" s="28" t="str" cm="1">
        <f t="array" ref="L675">IFERROR(IF(C675="","",IF(ISNUMBER(SEARCH("kontakt",C675)),IF(H675="","",_xlfn.IFS(C675="grupi supervisioon (kontakt)",324.88,C675="individuaalne supervisioon (kontakt)",65.1,C675="asutuse juhi supervisioon (kontakt)",65.1)),_xlfn.IFS(C675="grupi supervisioon (veeb)",320.8376,C675="individuaalne supervisioon (veeb)",55.8,C675="asutuse juhi supervisioon (veeb)",55.8))),"")</f>
        <v/>
      </c>
      <c r="M675" s="19" t="str">
        <f t="shared" si="32"/>
        <v/>
      </c>
      <c r="N675" s="20" t="str">
        <f t="shared" si="30"/>
        <v/>
      </c>
      <c r="O675" s="7"/>
      <c r="P675" s="7"/>
    </row>
    <row r="676" spans="2:16" x14ac:dyDescent="0.35">
      <c r="B676" s="13"/>
      <c r="C676" s="13"/>
      <c r="D676" s="13"/>
      <c r="E676" s="13"/>
      <c r="F676" s="13"/>
      <c r="G676" s="13"/>
      <c r="H676" s="13"/>
      <c r="I676" s="13"/>
      <c r="J676" s="13"/>
      <c r="K676" s="28" t="str">
        <f t="shared" si="31"/>
        <v/>
      </c>
      <c r="L676" s="28" t="str" cm="1">
        <f t="array" ref="L676">IFERROR(IF(C676="","",IF(ISNUMBER(SEARCH("kontakt",C676)),IF(H676="","",_xlfn.IFS(C676="grupi supervisioon (kontakt)",324.88,C676="individuaalne supervisioon (kontakt)",65.1,C676="asutuse juhi supervisioon (kontakt)",65.1)),_xlfn.IFS(C676="grupi supervisioon (veeb)",320.8376,C676="individuaalne supervisioon (veeb)",55.8,C676="asutuse juhi supervisioon (veeb)",55.8))),"")</f>
        <v/>
      </c>
      <c r="M676" s="19" t="str">
        <f t="shared" si="32"/>
        <v/>
      </c>
      <c r="N676" s="20" t="str">
        <f t="shared" si="30"/>
        <v/>
      </c>
      <c r="O676" s="7"/>
      <c r="P676" s="7"/>
    </row>
    <row r="677" spans="2:16" x14ac:dyDescent="0.35">
      <c r="B677" s="13"/>
      <c r="C677" s="13"/>
      <c r="D677" s="13"/>
      <c r="E677" s="13"/>
      <c r="F677" s="13"/>
      <c r="G677" s="13"/>
      <c r="H677" s="13"/>
      <c r="I677" s="13"/>
      <c r="J677" s="13"/>
      <c r="K677" s="28" t="str">
        <f t="shared" si="31"/>
        <v/>
      </c>
      <c r="L677" s="28" t="str" cm="1">
        <f t="array" ref="L677">IFERROR(IF(C677="","",IF(ISNUMBER(SEARCH("kontakt",C677)),IF(H677="","",_xlfn.IFS(C677="grupi supervisioon (kontakt)",324.88,C677="individuaalne supervisioon (kontakt)",65.1,C677="asutuse juhi supervisioon (kontakt)",65.1)),_xlfn.IFS(C677="grupi supervisioon (veeb)",320.8376,C677="individuaalne supervisioon (veeb)",55.8,C677="asutuse juhi supervisioon (veeb)",55.8))),"")</f>
        <v/>
      </c>
      <c r="M677" s="19" t="str">
        <f t="shared" si="32"/>
        <v/>
      </c>
      <c r="N677" s="20" t="str">
        <f t="shared" si="30"/>
        <v/>
      </c>
      <c r="O677" s="7"/>
      <c r="P677" s="7"/>
    </row>
    <row r="678" spans="2:16" x14ac:dyDescent="0.35">
      <c r="B678" s="13"/>
      <c r="C678" s="13"/>
      <c r="D678" s="13"/>
      <c r="E678" s="13"/>
      <c r="F678" s="13"/>
      <c r="G678" s="13"/>
      <c r="H678" s="13"/>
      <c r="I678" s="13"/>
      <c r="J678" s="13"/>
      <c r="K678" s="28" t="str">
        <f t="shared" si="31"/>
        <v/>
      </c>
      <c r="L678" s="28" t="str" cm="1">
        <f t="array" ref="L678">IFERROR(IF(C678="","",IF(ISNUMBER(SEARCH("kontakt",C678)),IF(H678="","",_xlfn.IFS(C678="grupi supervisioon (kontakt)",324.88,C678="individuaalne supervisioon (kontakt)",65.1,C678="asutuse juhi supervisioon (kontakt)",65.1)),_xlfn.IFS(C678="grupi supervisioon (veeb)",320.8376,C678="individuaalne supervisioon (veeb)",55.8,C678="asutuse juhi supervisioon (veeb)",55.8))),"")</f>
        <v/>
      </c>
      <c r="M678" s="19" t="str">
        <f t="shared" si="32"/>
        <v/>
      </c>
      <c r="N678" s="20" t="str">
        <f t="shared" si="30"/>
        <v/>
      </c>
      <c r="O678" s="7"/>
      <c r="P678" s="7"/>
    </row>
    <row r="679" spans="2:16" x14ac:dyDescent="0.35">
      <c r="B679" s="13"/>
      <c r="C679" s="13"/>
      <c r="D679" s="13"/>
      <c r="E679" s="13"/>
      <c r="F679" s="13"/>
      <c r="G679" s="13"/>
      <c r="H679" s="13"/>
      <c r="I679" s="13"/>
      <c r="J679" s="13"/>
      <c r="K679" s="28" t="str">
        <f t="shared" si="31"/>
        <v/>
      </c>
      <c r="L679" s="28" t="str" cm="1">
        <f t="array" ref="L679">IFERROR(IF(C679="","",IF(ISNUMBER(SEARCH("kontakt",C679)),IF(H679="","",_xlfn.IFS(C679="grupi supervisioon (kontakt)",324.88,C679="individuaalne supervisioon (kontakt)",65.1,C679="asutuse juhi supervisioon (kontakt)",65.1)),_xlfn.IFS(C679="grupi supervisioon (veeb)",320.8376,C679="individuaalne supervisioon (veeb)",55.8,C679="asutuse juhi supervisioon (veeb)",55.8))),"")</f>
        <v/>
      </c>
      <c r="M679" s="19" t="str">
        <f t="shared" si="32"/>
        <v/>
      </c>
      <c r="N679" s="20" t="str">
        <f t="shared" si="30"/>
        <v/>
      </c>
      <c r="O679" s="7"/>
      <c r="P679" s="7"/>
    </row>
    <row r="680" spans="2:16" x14ac:dyDescent="0.35">
      <c r="B680" s="13"/>
      <c r="C680" s="13"/>
      <c r="D680" s="13"/>
      <c r="E680" s="13"/>
      <c r="F680" s="13"/>
      <c r="G680" s="13"/>
      <c r="H680" s="13"/>
      <c r="I680" s="13"/>
      <c r="J680" s="13"/>
      <c r="K680" s="28" t="str">
        <f t="shared" si="31"/>
        <v/>
      </c>
      <c r="L680" s="28" t="str" cm="1">
        <f t="array" ref="L680">IFERROR(IF(C680="","",IF(ISNUMBER(SEARCH("kontakt",C680)),IF(H680="","",_xlfn.IFS(C680="grupi supervisioon (kontakt)",324.88,C680="individuaalne supervisioon (kontakt)",65.1,C680="asutuse juhi supervisioon (kontakt)",65.1)),_xlfn.IFS(C680="grupi supervisioon (veeb)",320.8376,C680="individuaalne supervisioon (veeb)",55.8,C680="asutuse juhi supervisioon (veeb)",55.8))),"")</f>
        <v/>
      </c>
      <c r="M680" s="19" t="str">
        <f t="shared" si="32"/>
        <v/>
      </c>
      <c r="N680" s="20" t="str">
        <f t="shared" si="30"/>
        <v/>
      </c>
      <c r="O680" s="7"/>
      <c r="P680" s="7"/>
    </row>
    <row r="681" spans="2:16" x14ac:dyDescent="0.35">
      <c r="B681" s="13"/>
      <c r="C681" s="13"/>
      <c r="D681" s="13"/>
      <c r="E681" s="13"/>
      <c r="F681" s="13"/>
      <c r="G681" s="13"/>
      <c r="H681" s="13"/>
      <c r="I681" s="13"/>
      <c r="J681" s="13"/>
      <c r="K681" s="28" t="str">
        <f t="shared" si="31"/>
        <v/>
      </c>
      <c r="L681" s="28" t="str" cm="1">
        <f t="array" ref="L681">IFERROR(IF(C681="","",IF(ISNUMBER(SEARCH("kontakt",C681)),IF(H681="","",_xlfn.IFS(C681="grupi supervisioon (kontakt)",324.88,C681="individuaalne supervisioon (kontakt)",65.1,C681="asutuse juhi supervisioon (kontakt)",65.1)),_xlfn.IFS(C681="grupi supervisioon (veeb)",320.8376,C681="individuaalne supervisioon (veeb)",55.8,C681="asutuse juhi supervisioon (veeb)",55.8))),"")</f>
        <v/>
      </c>
      <c r="M681" s="19" t="str">
        <f t="shared" si="32"/>
        <v/>
      </c>
      <c r="N681" s="20" t="str">
        <f t="shared" si="30"/>
        <v/>
      </c>
      <c r="O681" s="7"/>
      <c r="P681" s="7"/>
    </row>
    <row r="682" spans="2:16" x14ac:dyDescent="0.35">
      <c r="B682" s="13"/>
      <c r="C682" s="13"/>
      <c r="D682" s="13"/>
      <c r="E682" s="13"/>
      <c r="F682" s="13"/>
      <c r="G682" s="13"/>
      <c r="H682" s="13"/>
      <c r="I682" s="13"/>
      <c r="J682" s="13"/>
      <c r="K682" s="28" t="str">
        <f t="shared" si="31"/>
        <v/>
      </c>
      <c r="L682" s="28" t="str" cm="1">
        <f t="array" ref="L682">IFERROR(IF(C682="","",IF(ISNUMBER(SEARCH("kontakt",C682)),IF(H682="","",_xlfn.IFS(C682="grupi supervisioon (kontakt)",324.88,C682="individuaalne supervisioon (kontakt)",65.1,C682="asutuse juhi supervisioon (kontakt)",65.1)),_xlfn.IFS(C682="grupi supervisioon (veeb)",320.8376,C682="individuaalne supervisioon (veeb)",55.8,C682="asutuse juhi supervisioon (veeb)",55.8))),"")</f>
        <v/>
      </c>
      <c r="M682" s="19" t="str">
        <f t="shared" si="32"/>
        <v/>
      </c>
      <c r="N682" s="20" t="str">
        <f t="shared" si="30"/>
        <v/>
      </c>
      <c r="O682" s="7"/>
      <c r="P682" s="7"/>
    </row>
    <row r="683" spans="2:16" x14ac:dyDescent="0.35">
      <c r="B683" s="13"/>
      <c r="C683" s="13"/>
      <c r="D683" s="13"/>
      <c r="E683" s="13"/>
      <c r="F683" s="13"/>
      <c r="G683" s="13"/>
      <c r="H683" s="13"/>
      <c r="I683" s="13"/>
      <c r="J683" s="13"/>
      <c r="K683" s="28" t="str">
        <f t="shared" si="31"/>
        <v/>
      </c>
      <c r="L683" s="28" t="str" cm="1">
        <f t="array" ref="L683">IFERROR(IF(C683="","",IF(ISNUMBER(SEARCH("kontakt",C683)),IF(H683="","",_xlfn.IFS(C683="grupi supervisioon (kontakt)",324.88,C683="individuaalne supervisioon (kontakt)",65.1,C683="asutuse juhi supervisioon (kontakt)",65.1)),_xlfn.IFS(C683="grupi supervisioon (veeb)",320.8376,C683="individuaalne supervisioon (veeb)",55.8,C683="asutuse juhi supervisioon (veeb)",55.8))),"")</f>
        <v/>
      </c>
      <c r="M683" s="19" t="str">
        <f t="shared" si="32"/>
        <v/>
      </c>
      <c r="N683" s="20" t="str">
        <f t="shared" si="30"/>
        <v/>
      </c>
      <c r="O683" s="7"/>
      <c r="P683" s="7"/>
    </row>
    <row r="684" spans="2:16" x14ac:dyDescent="0.35">
      <c r="B684" s="13"/>
      <c r="C684" s="13"/>
      <c r="D684" s="13"/>
      <c r="E684" s="13"/>
      <c r="F684" s="13"/>
      <c r="G684" s="13"/>
      <c r="H684" s="13"/>
      <c r="I684" s="13"/>
      <c r="J684" s="13"/>
      <c r="K684" s="28" t="str">
        <f t="shared" si="31"/>
        <v/>
      </c>
      <c r="L684" s="28" t="str" cm="1">
        <f t="array" ref="L684">IFERROR(IF(C684="","",IF(ISNUMBER(SEARCH("kontakt",C684)),IF(H684="","",_xlfn.IFS(C684="grupi supervisioon (kontakt)",324.88,C684="individuaalne supervisioon (kontakt)",65.1,C684="asutuse juhi supervisioon (kontakt)",65.1)),_xlfn.IFS(C684="grupi supervisioon (veeb)",320.8376,C684="individuaalne supervisioon (veeb)",55.8,C684="asutuse juhi supervisioon (veeb)",55.8))),"")</f>
        <v/>
      </c>
      <c r="M684" s="19" t="str">
        <f t="shared" si="32"/>
        <v/>
      </c>
      <c r="N684" s="20" t="str">
        <f t="shared" si="30"/>
        <v/>
      </c>
      <c r="O684" s="7"/>
      <c r="P684" s="7"/>
    </row>
    <row r="685" spans="2:16" x14ac:dyDescent="0.35">
      <c r="B685" s="13"/>
      <c r="C685" s="13"/>
      <c r="D685" s="13"/>
      <c r="E685" s="13"/>
      <c r="F685" s="13"/>
      <c r="G685" s="13"/>
      <c r="H685" s="13"/>
      <c r="I685" s="13"/>
      <c r="J685" s="13"/>
      <c r="K685" s="28" t="str">
        <f t="shared" si="31"/>
        <v/>
      </c>
      <c r="L685" s="28" t="str" cm="1">
        <f t="array" ref="L685">IFERROR(IF(C685="","",IF(ISNUMBER(SEARCH("kontakt",C685)),IF(H685="","",_xlfn.IFS(C685="grupi supervisioon (kontakt)",324.88,C685="individuaalne supervisioon (kontakt)",65.1,C685="asutuse juhi supervisioon (kontakt)",65.1)),_xlfn.IFS(C685="grupi supervisioon (veeb)",320.8376,C685="individuaalne supervisioon (veeb)",55.8,C685="asutuse juhi supervisioon (veeb)",55.8))),"")</f>
        <v/>
      </c>
      <c r="M685" s="19" t="str">
        <f t="shared" si="32"/>
        <v/>
      </c>
      <c r="N685" s="20" t="str">
        <f t="shared" si="30"/>
        <v/>
      </c>
      <c r="O685" s="7"/>
      <c r="P685" s="7"/>
    </row>
    <row r="686" spans="2:16" x14ac:dyDescent="0.35">
      <c r="B686" s="13"/>
      <c r="C686" s="13"/>
      <c r="D686" s="13"/>
      <c r="E686" s="13"/>
      <c r="F686" s="13"/>
      <c r="G686" s="13"/>
      <c r="H686" s="13"/>
      <c r="I686" s="13"/>
      <c r="J686" s="13"/>
      <c r="K686" s="28" t="str">
        <f t="shared" si="31"/>
        <v/>
      </c>
      <c r="L686" s="28" t="str" cm="1">
        <f t="array" ref="L686">IFERROR(IF(C686="","",IF(ISNUMBER(SEARCH("kontakt",C686)),IF(H686="","",_xlfn.IFS(C686="grupi supervisioon (kontakt)",324.88,C686="individuaalne supervisioon (kontakt)",65.1,C686="asutuse juhi supervisioon (kontakt)",65.1)),_xlfn.IFS(C686="grupi supervisioon (veeb)",320.8376,C686="individuaalne supervisioon (veeb)",55.8,C686="asutuse juhi supervisioon (veeb)",55.8))),"")</f>
        <v/>
      </c>
      <c r="M686" s="19" t="str">
        <f t="shared" si="32"/>
        <v/>
      </c>
      <c r="N686" s="20" t="str">
        <f t="shared" si="30"/>
        <v/>
      </c>
      <c r="O686" s="7"/>
      <c r="P686" s="7"/>
    </row>
    <row r="687" spans="2:16" x14ac:dyDescent="0.35">
      <c r="B687" s="13"/>
      <c r="C687" s="13"/>
      <c r="D687" s="13"/>
      <c r="E687" s="13"/>
      <c r="F687" s="13"/>
      <c r="G687" s="13"/>
      <c r="H687" s="13"/>
      <c r="I687" s="13"/>
      <c r="J687" s="13"/>
      <c r="K687" s="28" t="str">
        <f t="shared" si="31"/>
        <v/>
      </c>
      <c r="L687" s="28" t="str" cm="1">
        <f t="array" ref="L687">IFERROR(IF(C687="","",IF(ISNUMBER(SEARCH("kontakt",C687)),IF(H687="","",_xlfn.IFS(C687="grupi supervisioon (kontakt)",324.88,C687="individuaalne supervisioon (kontakt)",65.1,C687="asutuse juhi supervisioon (kontakt)",65.1)),_xlfn.IFS(C687="grupi supervisioon (veeb)",320.8376,C687="individuaalne supervisioon (veeb)",55.8,C687="asutuse juhi supervisioon (veeb)",55.8))),"")</f>
        <v/>
      </c>
      <c r="M687" s="19" t="str">
        <f t="shared" si="32"/>
        <v/>
      </c>
      <c r="N687" s="20" t="str">
        <f t="shared" si="30"/>
        <v/>
      </c>
      <c r="O687" s="7"/>
      <c r="P687" s="7"/>
    </row>
    <row r="688" spans="2:16" x14ac:dyDescent="0.35">
      <c r="B688" s="13"/>
      <c r="C688" s="13"/>
      <c r="D688" s="13"/>
      <c r="E688" s="13"/>
      <c r="F688" s="13"/>
      <c r="G688" s="13"/>
      <c r="H688" s="13"/>
      <c r="I688" s="13"/>
      <c r="J688" s="13"/>
      <c r="K688" s="28" t="str">
        <f t="shared" si="31"/>
        <v/>
      </c>
      <c r="L688" s="28" t="str" cm="1">
        <f t="array" ref="L688">IFERROR(IF(C688="","",IF(ISNUMBER(SEARCH("kontakt",C688)),IF(H688="","",_xlfn.IFS(C688="grupi supervisioon (kontakt)",324.88,C688="individuaalne supervisioon (kontakt)",65.1,C688="asutuse juhi supervisioon (kontakt)",65.1)),_xlfn.IFS(C688="grupi supervisioon (veeb)",320.8376,C688="individuaalne supervisioon (veeb)",55.8,C688="asutuse juhi supervisioon (veeb)",55.8))),"")</f>
        <v/>
      </c>
      <c r="M688" s="19" t="str">
        <f t="shared" si="32"/>
        <v/>
      </c>
      <c r="N688" s="20" t="str">
        <f t="shared" si="30"/>
        <v/>
      </c>
      <c r="O688" s="7"/>
      <c r="P688" s="7"/>
    </row>
    <row r="689" spans="2:16" x14ac:dyDescent="0.35">
      <c r="B689" s="13"/>
      <c r="C689" s="13"/>
      <c r="D689" s="13"/>
      <c r="E689" s="13"/>
      <c r="F689" s="13"/>
      <c r="G689" s="13"/>
      <c r="H689" s="13"/>
      <c r="I689" s="13"/>
      <c r="J689" s="13"/>
      <c r="K689" s="28" t="str">
        <f t="shared" si="31"/>
        <v/>
      </c>
      <c r="L689" s="28" t="str" cm="1">
        <f t="array" ref="L689">IFERROR(IF(C689="","",IF(ISNUMBER(SEARCH("kontakt",C689)),IF(H689="","",_xlfn.IFS(C689="grupi supervisioon (kontakt)",324.88,C689="individuaalne supervisioon (kontakt)",65.1,C689="asutuse juhi supervisioon (kontakt)",65.1)),_xlfn.IFS(C689="grupi supervisioon (veeb)",320.8376,C689="individuaalne supervisioon (veeb)",55.8,C689="asutuse juhi supervisioon (veeb)",55.8))),"")</f>
        <v/>
      </c>
      <c r="M689" s="19" t="str">
        <f t="shared" si="32"/>
        <v/>
      </c>
      <c r="N689" s="20" t="str">
        <f t="shared" si="30"/>
        <v/>
      </c>
      <c r="O689" s="7"/>
      <c r="P689" s="7"/>
    </row>
    <row r="690" spans="2:16" x14ac:dyDescent="0.35">
      <c r="B690" s="13"/>
      <c r="C690" s="13"/>
      <c r="D690" s="13"/>
      <c r="E690" s="13"/>
      <c r="F690" s="13"/>
      <c r="G690" s="13"/>
      <c r="H690" s="13"/>
      <c r="I690" s="13"/>
      <c r="J690" s="13"/>
      <c r="K690" s="28" t="str">
        <f t="shared" si="31"/>
        <v/>
      </c>
      <c r="L690" s="28" t="str" cm="1">
        <f t="array" ref="L690">IFERROR(IF(C690="","",IF(ISNUMBER(SEARCH("kontakt",C690)),IF(H690="","",_xlfn.IFS(C690="grupi supervisioon (kontakt)",324.88,C690="individuaalne supervisioon (kontakt)",65.1,C690="asutuse juhi supervisioon (kontakt)",65.1)),_xlfn.IFS(C690="grupi supervisioon (veeb)",320.8376,C690="individuaalne supervisioon (veeb)",55.8,C690="asutuse juhi supervisioon (veeb)",55.8))),"")</f>
        <v/>
      </c>
      <c r="M690" s="19" t="str">
        <f t="shared" si="32"/>
        <v/>
      </c>
      <c r="N690" s="20" t="str">
        <f t="shared" si="30"/>
        <v/>
      </c>
      <c r="O690" s="7"/>
      <c r="P690" s="7"/>
    </row>
    <row r="691" spans="2:16" x14ac:dyDescent="0.35">
      <c r="B691" s="13"/>
      <c r="C691" s="13"/>
      <c r="D691" s="13"/>
      <c r="E691" s="13"/>
      <c r="F691" s="13"/>
      <c r="G691" s="13"/>
      <c r="H691" s="13"/>
      <c r="I691" s="13"/>
      <c r="J691" s="13"/>
      <c r="K691" s="28" t="str">
        <f t="shared" si="31"/>
        <v/>
      </c>
      <c r="L691" s="28" t="str" cm="1">
        <f t="array" ref="L691">IFERROR(IF(C691="","",IF(ISNUMBER(SEARCH("kontakt",C691)),IF(H691="","",_xlfn.IFS(C691="grupi supervisioon (kontakt)",324.88,C691="individuaalne supervisioon (kontakt)",65.1,C691="asutuse juhi supervisioon (kontakt)",65.1)),_xlfn.IFS(C691="grupi supervisioon (veeb)",320.8376,C691="individuaalne supervisioon (veeb)",55.8,C691="asutuse juhi supervisioon (veeb)",55.8))),"")</f>
        <v/>
      </c>
      <c r="M691" s="19" t="str">
        <f t="shared" si="32"/>
        <v/>
      </c>
      <c r="N691" s="20" t="str">
        <f t="shared" si="30"/>
        <v/>
      </c>
      <c r="O691" s="7"/>
      <c r="P691" s="7"/>
    </row>
    <row r="692" spans="2:16" x14ac:dyDescent="0.35">
      <c r="B692" s="13"/>
      <c r="C692" s="13"/>
      <c r="D692" s="13"/>
      <c r="E692" s="13"/>
      <c r="F692" s="13"/>
      <c r="G692" s="13"/>
      <c r="H692" s="13"/>
      <c r="I692" s="13"/>
      <c r="J692" s="13"/>
      <c r="K692" s="28" t="str">
        <f t="shared" si="31"/>
        <v/>
      </c>
      <c r="L692" s="28" t="str" cm="1">
        <f t="array" ref="L692">IFERROR(IF(C692="","",IF(ISNUMBER(SEARCH("kontakt",C692)),IF(H692="","",_xlfn.IFS(C692="grupi supervisioon (kontakt)",324.88,C692="individuaalne supervisioon (kontakt)",65.1,C692="asutuse juhi supervisioon (kontakt)",65.1)),_xlfn.IFS(C692="grupi supervisioon (veeb)",320.8376,C692="individuaalne supervisioon (veeb)",55.8,C692="asutuse juhi supervisioon (veeb)",55.8))),"")</f>
        <v/>
      </c>
      <c r="M692" s="19" t="str">
        <f t="shared" si="32"/>
        <v/>
      </c>
      <c r="N692" s="20" t="str">
        <f t="shared" si="30"/>
        <v/>
      </c>
      <c r="O692" s="7"/>
      <c r="P692" s="7"/>
    </row>
    <row r="693" spans="2:16" x14ac:dyDescent="0.35">
      <c r="B693" s="13"/>
      <c r="C693" s="13"/>
      <c r="D693" s="13"/>
      <c r="E693" s="13"/>
      <c r="F693" s="13"/>
      <c r="G693" s="13"/>
      <c r="H693" s="13"/>
      <c r="I693" s="13"/>
      <c r="J693" s="13"/>
      <c r="K693" s="28" t="str">
        <f t="shared" si="31"/>
        <v/>
      </c>
      <c r="L693" s="28" t="str" cm="1">
        <f t="array" ref="L693">IFERROR(IF(C693="","",IF(ISNUMBER(SEARCH("kontakt",C693)),IF(H693="","",_xlfn.IFS(C693="grupi supervisioon (kontakt)",324.88,C693="individuaalne supervisioon (kontakt)",65.1,C693="asutuse juhi supervisioon (kontakt)",65.1)),_xlfn.IFS(C693="grupi supervisioon (veeb)",320.8376,C693="individuaalne supervisioon (veeb)",55.8,C693="asutuse juhi supervisioon (veeb)",55.8))),"")</f>
        <v/>
      </c>
      <c r="M693" s="19" t="str">
        <f t="shared" si="32"/>
        <v/>
      </c>
      <c r="N693" s="20" t="str">
        <f t="shared" si="30"/>
        <v/>
      </c>
      <c r="O693" s="7"/>
      <c r="P693" s="7"/>
    </row>
    <row r="694" spans="2:16" x14ac:dyDescent="0.35">
      <c r="B694" s="13"/>
      <c r="C694" s="13"/>
      <c r="D694" s="13"/>
      <c r="E694" s="13"/>
      <c r="F694" s="13"/>
      <c r="G694" s="13"/>
      <c r="H694" s="13"/>
      <c r="I694" s="13"/>
      <c r="J694" s="13"/>
      <c r="K694" s="28" t="str">
        <f t="shared" si="31"/>
        <v/>
      </c>
      <c r="L694" s="28" t="str" cm="1">
        <f t="array" ref="L694">IFERROR(IF(C694="","",IF(ISNUMBER(SEARCH("kontakt",C694)),IF(H694="","",_xlfn.IFS(C694="grupi supervisioon (kontakt)",324.88,C694="individuaalne supervisioon (kontakt)",65.1,C694="asutuse juhi supervisioon (kontakt)",65.1)),_xlfn.IFS(C694="grupi supervisioon (veeb)",320.8376,C694="individuaalne supervisioon (veeb)",55.8,C694="asutuse juhi supervisioon (veeb)",55.8))),"")</f>
        <v/>
      </c>
      <c r="M694" s="19" t="str">
        <f t="shared" si="32"/>
        <v/>
      </c>
      <c r="N694" s="20" t="str">
        <f t="shared" si="30"/>
        <v/>
      </c>
      <c r="O694" s="7"/>
      <c r="P694" s="7"/>
    </row>
    <row r="695" spans="2:16" x14ac:dyDescent="0.35">
      <c r="B695" s="13"/>
      <c r="C695" s="13"/>
      <c r="D695" s="13"/>
      <c r="E695" s="13"/>
      <c r="F695" s="13"/>
      <c r="G695" s="13"/>
      <c r="H695" s="13"/>
      <c r="I695" s="13"/>
      <c r="J695" s="13"/>
      <c r="K695" s="28" t="str">
        <f t="shared" si="31"/>
        <v/>
      </c>
      <c r="L695" s="28" t="str" cm="1">
        <f t="array" ref="L695">IFERROR(IF(C695="","",IF(ISNUMBER(SEARCH("kontakt",C695)),IF(H695="","",_xlfn.IFS(C695="grupi supervisioon (kontakt)",324.88,C695="individuaalne supervisioon (kontakt)",65.1,C695="asutuse juhi supervisioon (kontakt)",65.1)),_xlfn.IFS(C695="grupi supervisioon (veeb)",320.8376,C695="individuaalne supervisioon (veeb)",55.8,C695="asutuse juhi supervisioon (veeb)",55.8))),"")</f>
        <v/>
      </c>
      <c r="M695" s="19" t="str">
        <f t="shared" si="32"/>
        <v/>
      </c>
      <c r="N695" s="20" t="str">
        <f t="shared" si="30"/>
        <v/>
      </c>
      <c r="O695" s="7"/>
      <c r="P695" s="7"/>
    </row>
    <row r="696" spans="2:16" x14ac:dyDescent="0.35">
      <c r="B696" s="13"/>
      <c r="C696" s="13"/>
      <c r="D696" s="13"/>
      <c r="E696" s="13"/>
      <c r="F696" s="13"/>
      <c r="G696" s="13"/>
      <c r="H696" s="13"/>
      <c r="I696" s="13"/>
      <c r="J696" s="13"/>
      <c r="K696" s="28" t="str">
        <f t="shared" si="31"/>
        <v/>
      </c>
      <c r="L696" s="28" t="str" cm="1">
        <f t="array" ref="L696">IFERROR(IF(C696="","",IF(ISNUMBER(SEARCH("kontakt",C696)),IF(H696="","",_xlfn.IFS(C696="grupi supervisioon (kontakt)",324.88,C696="individuaalne supervisioon (kontakt)",65.1,C696="asutuse juhi supervisioon (kontakt)",65.1)),_xlfn.IFS(C696="grupi supervisioon (veeb)",320.8376,C696="individuaalne supervisioon (veeb)",55.8,C696="asutuse juhi supervisioon (veeb)",55.8))),"")</f>
        <v/>
      </c>
      <c r="M696" s="19" t="str">
        <f t="shared" si="32"/>
        <v/>
      </c>
      <c r="N696" s="20" t="str">
        <f t="shared" si="30"/>
        <v/>
      </c>
      <c r="O696" s="7"/>
      <c r="P696" s="7"/>
    </row>
    <row r="697" spans="2:16" x14ac:dyDescent="0.35">
      <c r="B697" s="13"/>
      <c r="C697" s="13"/>
      <c r="D697" s="13"/>
      <c r="E697" s="13"/>
      <c r="F697" s="13"/>
      <c r="G697" s="13"/>
      <c r="H697" s="13"/>
      <c r="I697" s="13"/>
      <c r="J697" s="13"/>
      <c r="K697" s="28" t="str">
        <f t="shared" si="31"/>
        <v/>
      </c>
      <c r="L697" s="28" t="str" cm="1">
        <f t="array" ref="L697">IFERROR(IF(C697="","",IF(ISNUMBER(SEARCH("kontakt",C697)),IF(H697="","",_xlfn.IFS(C697="grupi supervisioon (kontakt)",324.88,C697="individuaalne supervisioon (kontakt)",65.1,C697="asutuse juhi supervisioon (kontakt)",65.1)),_xlfn.IFS(C697="grupi supervisioon (veeb)",320.8376,C697="individuaalne supervisioon (veeb)",55.8,C697="asutuse juhi supervisioon (veeb)",55.8))),"")</f>
        <v/>
      </c>
      <c r="M697" s="19" t="str">
        <f t="shared" si="32"/>
        <v/>
      </c>
      <c r="N697" s="20" t="str">
        <f t="shared" si="30"/>
        <v/>
      </c>
      <c r="O697" s="7"/>
      <c r="P697" s="7"/>
    </row>
    <row r="698" spans="2:16" x14ac:dyDescent="0.35">
      <c r="B698" s="13"/>
      <c r="C698" s="13"/>
      <c r="D698" s="13"/>
      <c r="E698" s="13"/>
      <c r="F698" s="13"/>
      <c r="G698" s="13"/>
      <c r="H698" s="13"/>
      <c r="I698" s="13"/>
      <c r="J698" s="13"/>
      <c r="K698" s="28" t="str">
        <f t="shared" si="31"/>
        <v/>
      </c>
      <c r="L698" s="28" t="str" cm="1">
        <f t="array" ref="L698">IFERROR(IF(C698="","",IF(ISNUMBER(SEARCH("kontakt",C698)),IF(H698="","",_xlfn.IFS(C698="grupi supervisioon (kontakt)",324.88,C698="individuaalne supervisioon (kontakt)",65.1,C698="asutuse juhi supervisioon (kontakt)",65.1)),_xlfn.IFS(C698="grupi supervisioon (veeb)",320.8376,C698="individuaalne supervisioon (veeb)",55.8,C698="asutuse juhi supervisioon (veeb)",55.8))),"")</f>
        <v/>
      </c>
      <c r="M698" s="19" t="str">
        <f t="shared" si="32"/>
        <v/>
      </c>
      <c r="N698" s="20" t="str">
        <f t="shared" si="30"/>
        <v/>
      </c>
      <c r="O698" s="7"/>
      <c r="P698" s="7"/>
    </row>
    <row r="699" spans="2:16" x14ac:dyDescent="0.35">
      <c r="B699" s="13"/>
      <c r="C699" s="13"/>
      <c r="D699" s="13"/>
      <c r="E699" s="13"/>
      <c r="F699" s="13"/>
      <c r="G699" s="13"/>
      <c r="H699" s="13"/>
      <c r="I699" s="13"/>
      <c r="J699" s="13"/>
      <c r="K699" s="28" t="str">
        <f t="shared" si="31"/>
        <v/>
      </c>
      <c r="L699" s="28" t="str" cm="1">
        <f t="array" ref="L699">IFERROR(IF(C699="","",IF(ISNUMBER(SEARCH("kontakt",C699)),IF(H699="","",_xlfn.IFS(C699="grupi supervisioon (kontakt)",324.88,C699="individuaalne supervisioon (kontakt)",65.1,C699="asutuse juhi supervisioon (kontakt)",65.1)),_xlfn.IFS(C699="grupi supervisioon (veeb)",320.8376,C699="individuaalne supervisioon (veeb)",55.8,C699="asutuse juhi supervisioon (veeb)",55.8))),"")</f>
        <v/>
      </c>
      <c r="M699" s="19" t="str">
        <f t="shared" si="32"/>
        <v/>
      </c>
      <c r="N699" s="20" t="str">
        <f t="shared" si="30"/>
        <v/>
      </c>
      <c r="O699" s="7"/>
      <c r="P699" s="7"/>
    </row>
    <row r="700" spans="2:16" x14ac:dyDescent="0.35">
      <c r="B700" s="13"/>
      <c r="C700" s="13"/>
      <c r="D700" s="13"/>
      <c r="E700" s="13"/>
      <c r="F700" s="13"/>
      <c r="G700" s="13"/>
      <c r="H700" s="13"/>
      <c r="I700" s="13"/>
      <c r="J700" s="13"/>
      <c r="K700" s="28" t="str">
        <f t="shared" si="31"/>
        <v/>
      </c>
      <c r="L700" s="28" t="str" cm="1">
        <f t="array" ref="L700">IFERROR(IF(C700="","",IF(ISNUMBER(SEARCH("kontakt",C700)),IF(H700="","",_xlfn.IFS(C700="grupi supervisioon (kontakt)",324.88,C700="individuaalne supervisioon (kontakt)",65.1,C700="asutuse juhi supervisioon (kontakt)",65.1)),_xlfn.IFS(C700="grupi supervisioon (veeb)",320.8376,C700="individuaalne supervisioon (veeb)",55.8,C700="asutuse juhi supervisioon (veeb)",55.8))),"")</f>
        <v/>
      </c>
      <c r="M700" s="19" t="str">
        <f t="shared" si="32"/>
        <v/>
      </c>
      <c r="N700" s="20" t="str">
        <f t="shared" si="30"/>
        <v/>
      </c>
      <c r="O700" s="7"/>
      <c r="P700" s="7"/>
    </row>
    <row r="701" spans="2:16" x14ac:dyDescent="0.35">
      <c r="B701" s="13"/>
      <c r="C701" s="13"/>
      <c r="D701" s="13"/>
      <c r="E701" s="13"/>
      <c r="F701" s="13"/>
      <c r="G701" s="13"/>
      <c r="H701" s="13"/>
      <c r="I701" s="13"/>
      <c r="J701" s="13"/>
      <c r="K701" s="28" t="str">
        <f t="shared" si="31"/>
        <v/>
      </c>
      <c r="L701" s="28" t="str" cm="1">
        <f t="array" ref="L701">IFERROR(IF(C701="","",IF(ISNUMBER(SEARCH("kontakt",C701)),IF(H701="","",_xlfn.IFS(C701="grupi supervisioon (kontakt)",324.88,C701="individuaalne supervisioon (kontakt)",65.1,C701="asutuse juhi supervisioon (kontakt)",65.1)),_xlfn.IFS(C701="grupi supervisioon (veeb)",320.8376,C701="individuaalne supervisioon (veeb)",55.8,C701="asutuse juhi supervisioon (veeb)",55.8))),"")</f>
        <v/>
      </c>
      <c r="M701" s="19" t="str">
        <f t="shared" si="32"/>
        <v/>
      </c>
      <c r="N701" s="20" t="str">
        <f t="shared" si="30"/>
        <v/>
      </c>
      <c r="O701" s="7"/>
      <c r="P701" s="7"/>
    </row>
    <row r="702" spans="2:16" x14ac:dyDescent="0.35">
      <c r="B702" s="13"/>
      <c r="C702" s="13"/>
      <c r="D702" s="13"/>
      <c r="E702" s="13"/>
      <c r="F702" s="13"/>
      <c r="G702" s="13"/>
      <c r="H702" s="13"/>
      <c r="I702" s="13"/>
      <c r="J702" s="13"/>
      <c r="K702" s="28" t="str">
        <f t="shared" si="31"/>
        <v/>
      </c>
      <c r="L702" s="28" t="str" cm="1">
        <f t="array" ref="L702">IFERROR(IF(C702="","",IF(ISNUMBER(SEARCH("kontakt",C702)),IF(H702="","",_xlfn.IFS(C702="grupi supervisioon (kontakt)",324.88,C702="individuaalne supervisioon (kontakt)",65.1,C702="asutuse juhi supervisioon (kontakt)",65.1)),_xlfn.IFS(C702="grupi supervisioon (veeb)",320.8376,C702="individuaalne supervisioon (veeb)",55.8,C702="asutuse juhi supervisioon (veeb)",55.8))),"")</f>
        <v/>
      </c>
      <c r="M702" s="19" t="str">
        <f t="shared" si="32"/>
        <v/>
      </c>
      <c r="N702" s="20" t="str">
        <f t="shared" si="30"/>
        <v/>
      </c>
      <c r="O702" s="7"/>
      <c r="P702" s="7"/>
    </row>
    <row r="703" spans="2:16" x14ac:dyDescent="0.35">
      <c r="B703" s="13"/>
      <c r="C703" s="13"/>
      <c r="D703" s="13"/>
      <c r="E703" s="13"/>
      <c r="F703" s="13"/>
      <c r="G703" s="13"/>
      <c r="H703" s="13"/>
      <c r="I703" s="13"/>
      <c r="J703" s="13"/>
      <c r="K703" s="28" t="str">
        <f t="shared" si="31"/>
        <v/>
      </c>
      <c r="L703" s="28" t="str" cm="1">
        <f t="array" ref="L703">IFERROR(IF(C703="","",IF(ISNUMBER(SEARCH("kontakt",C703)),IF(H703="","",_xlfn.IFS(C703="grupi supervisioon (kontakt)",324.88,C703="individuaalne supervisioon (kontakt)",65.1,C703="asutuse juhi supervisioon (kontakt)",65.1)),_xlfn.IFS(C703="grupi supervisioon (veeb)",320.8376,C703="individuaalne supervisioon (veeb)",55.8,C703="asutuse juhi supervisioon (veeb)",55.8))),"")</f>
        <v/>
      </c>
      <c r="M703" s="19" t="str">
        <f t="shared" si="32"/>
        <v/>
      </c>
      <c r="N703" s="20" t="str">
        <f t="shared" si="30"/>
        <v/>
      </c>
      <c r="O703" s="7"/>
      <c r="P703" s="7"/>
    </row>
    <row r="704" spans="2:16" x14ac:dyDescent="0.35">
      <c r="B704" s="13"/>
      <c r="C704" s="13"/>
      <c r="D704" s="13"/>
      <c r="E704" s="13"/>
      <c r="F704" s="13"/>
      <c r="G704" s="13"/>
      <c r="H704" s="13"/>
      <c r="I704" s="13"/>
      <c r="J704" s="13"/>
      <c r="K704" s="28" t="str">
        <f t="shared" si="31"/>
        <v/>
      </c>
      <c r="L704" s="28" t="str" cm="1">
        <f t="array" ref="L704">IFERROR(IF(C704="","",IF(ISNUMBER(SEARCH("kontakt",C704)),IF(H704="","",_xlfn.IFS(C704="grupi supervisioon (kontakt)",324.88,C704="individuaalne supervisioon (kontakt)",65.1,C704="asutuse juhi supervisioon (kontakt)",65.1)),_xlfn.IFS(C704="grupi supervisioon (veeb)",320.8376,C704="individuaalne supervisioon (veeb)",55.8,C704="asutuse juhi supervisioon (veeb)",55.8))),"")</f>
        <v/>
      </c>
      <c r="M704" s="19" t="str">
        <f t="shared" si="32"/>
        <v/>
      </c>
      <c r="N704" s="20" t="str">
        <f t="shared" si="30"/>
        <v/>
      </c>
      <c r="O704" s="7"/>
      <c r="P704" s="7"/>
    </row>
    <row r="705" spans="2:16" x14ac:dyDescent="0.35">
      <c r="B705" s="13"/>
      <c r="C705" s="13"/>
      <c r="D705" s="13"/>
      <c r="E705" s="13"/>
      <c r="F705" s="13"/>
      <c r="G705" s="13"/>
      <c r="H705" s="13"/>
      <c r="I705" s="13"/>
      <c r="J705" s="13"/>
      <c r="K705" s="28" t="str">
        <f t="shared" si="31"/>
        <v/>
      </c>
      <c r="L705" s="28" t="str" cm="1">
        <f t="array" ref="L705">IFERROR(IF(C705="","",IF(ISNUMBER(SEARCH("kontakt",C705)),IF(H705="","",_xlfn.IFS(C705="grupi supervisioon (kontakt)",324.88,C705="individuaalne supervisioon (kontakt)",65.1,C705="asutuse juhi supervisioon (kontakt)",65.1)),_xlfn.IFS(C705="grupi supervisioon (veeb)",320.8376,C705="individuaalne supervisioon (veeb)",55.8,C705="asutuse juhi supervisioon (veeb)",55.8))),"")</f>
        <v/>
      </c>
      <c r="M705" s="19" t="str">
        <f t="shared" si="32"/>
        <v/>
      </c>
      <c r="N705" s="20" t="str">
        <f t="shared" si="30"/>
        <v/>
      </c>
      <c r="O705" s="7"/>
      <c r="P705" s="7"/>
    </row>
    <row r="706" spans="2:16" x14ac:dyDescent="0.35">
      <c r="B706" s="13"/>
      <c r="C706" s="13"/>
      <c r="D706" s="13"/>
      <c r="E706" s="13"/>
      <c r="F706" s="13"/>
      <c r="G706" s="13"/>
      <c r="H706" s="13"/>
      <c r="I706" s="13"/>
      <c r="J706" s="13"/>
      <c r="K706" s="28" t="str">
        <f t="shared" si="31"/>
        <v/>
      </c>
      <c r="L706" s="28" t="str" cm="1">
        <f t="array" ref="L706">IFERROR(IF(C706="","",IF(ISNUMBER(SEARCH("kontakt",C706)),IF(H706="","",_xlfn.IFS(C706="grupi supervisioon (kontakt)",324.88,C706="individuaalne supervisioon (kontakt)",65.1,C706="asutuse juhi supervisioon (kontakt)",65.1)),_xlfn.IFS(C706="grupi supervisioon (veeb)",320.8376,C706="individuaalne supervisioon (veeb)",55.8,C706="asutuse juhi supervisioon (veeb)",55.8))),"")</f>
        <v/>
      </c>
      <c r="M706" s="19" t="str">
        <f t="shared" si="32"/>
        <v/>
      </c>
      <c r="N706" s="20" t="str">
        <f t="shared" si="30"/>
        <v/>
      </c>
      <c r="O706" s="7"/>
      <c r="P706" s="7"/>
    </row>
    <row r="707" spans="2:16" x14ac:dyDescent="0.35">
      <c r="B707" s="13"/>
      <c r="C707" s="13"/>
      <c r="D707" s="13"/>
      <c r="E707" s="13"/>
      <c r="F707" s="13"/>
      <c r="G707" s="13"/>
      <c r="H707" s="13"/>
      <c r="I707" s="13"/>
      <c r="J707" s="13"/>
      <c r="K707" s="28" t="str">
        <f t="shared" si="31"/>
        <v/>
      </c>
      <c r="L707" s="28" t="str" cm="1">
        <f t="array" ref="L707">IFERROR(IF(C707="","",IF(ISNUMBER(SEARCH("kontakt",C707)),IF(H707="","",_xlfn.IFS(C707="grupi supervisioon (kontakt)",324.88,C707="individuaalne supervisioon (kontakt)",65.1,C707="asutuse juhi supervisioon (kontakt)",65.1)),_xlfn.IFS(C707="grupi supervisioon (veeb)",320.8376,C707="individuaalne supervisioon (veeb)",55.8,C707="asutuse juhi supervisioon (veeb)",55.8))),"")</f>
        <v/>
      </c>
      <c r="M707" s="19" t="str">
        <f t="shared" si="32"/>
        <v/>
      </c>
      <c r="N707" s="20" t="str">
        <f t="shared" si="30"/>
        <v/>
      </c>
      <c r="O707" s="7"/>
      <c r="P707" s="7"/>
    </row>
    <row r="708" spans="2:16" x14ac:dyDescent="0.35">
      <c r="B708" s="13"/>
      <c r="C708" s="13"/>
      <c r="D708" s="13"/>
      <c r="E708" s="13"/>
      <c r="F708" s="13"/>
      <c r="G708" s="13"/>
      <c r="H708" s="13"/>
      <c r="I708" s="13"/>
      <c r="J708" s="13"/>
      <c r="K708" s="28" t="str">
        <f t="shared" si="31"/>
        <v/>
      </c>
      <c r="L708" s="28" t="str" cm="1">
        <f t="array" ref="L708">IFERROR(IF(C708="","",IF(ISNUMBER(SEARCH("kontakt",C708)),IF(H708="","",_xlfn.IFS(C708="grupi supervisioon (kontakt)",324.88,C708="individuaalne supervisioon (kontakt)",65.1,C708="asutuse juhi supervisioon (kontakt)",65.1)),_xlfn.IFS(C708="grupi supervisioon (veeb)",320.8376,C708="individuaalne supervisioon (veeb)",55.8,C708="asutuse juhi supervisioon (veeb)",55.8))),"")</f>
        <v/>
      </c>
      <c r="M708" s="19" t="str">
        <f t="shared" si="32"/>
        <v/>
      </c>
      <c r="N708" s="20" t="str">
        <f t="shared" si="30"/>
        <v/>
      </c>
      <c r="O708" s="7"/>
      <c r="P708" s="7"/>
    </row>
    <row r="709" spans="2:16" x14ac:dyDescent="0.35">
      <c r="B709" s="13"/>
      <c r="C709" s="13"/>
      <c r="D709" s="13"/>
      <c r="E709" s="13"/>
      <c r="F709" s="13"/>
      <c r="G709" s="13"/>
      <c r="H709" s="13"/>
      <c r="I709" s="13"/>
      <c r="J709" s="13"/>
      <c r="K709" s="28" t="str">
        <f t="shared" si="31"/>
        <v/>
      </c>
      <c r="L709" s="28" t="str" cm="1">
        <f t="array" ref="L709">IFERROR(IF(C709="","",IF(ISNUMBER(SEARCH("kontakt",C709)),IF(H709="","",_xlfn.IFS(C709="grupi supervisioon (kontakt)",324.88,C709="individuaalne supervisioon (kontakt)",65.1,C709="asutuse juhi supervisioon (kontakt)",65.1)),_xlfn.IFS(C709="grupi supervisioon (veeb)",320.8376,C709="individuaalne supervisioon (veeb)",55.8,C709="asutuse juhi supervisioon (veeb)",55.8))),"")</f>
        <v/>
      </c>
      <c r="M709" s="19" t="str">
        <f t="shared" si="32"/>
        <v/>
      </c>
      <c r="N709" s="20" t="str">
        <f t="shared" si="30"/>
        <v/>
      </c>
      <c r="O709" s="7"/>
      <c r="P709" s="7"/>
    </row>
    <row r="710" spans="2:16" x14ac:dyDescent="0.35">
      <c r="B710" s="13"/>
      <c r="C710" s="13"/>
      <c r="D710" s="13"/>
      <c r="E710" s="13"/>
      <c r="F710" s="13"/>
      <c r="G710" s="13"/>
      <c r="H710" s="13"/>
      <c r="I710" s="13"/>
      <c r="J710" s="13"/>
      <c r="K710" s="28" t="str">
        <f t="shared" si="31"/>
        <v/>
      </c>
      <c r="L710" s="28" t="str" cm="1">
        <f t="array" ref="L710">IFERROR(IF(C710="","",IF(ISNUMBER(SEARCH("kontakt",C710)),IF(H710="","",_xlfn.IFS(C710="grupi supervisioon (kontakt)",324.88,C710="individuaalne supervisioon (kontakt)",65.1,C710="asutuse juhi supervisioon (kontakt)",65.1)),_xlfn.IFS(C710="grupi supervisioon (veeb)",320.8376,C710="individuaalne supervisioon (veeb)",55.8,C710="asutuse juhi supervisioon (veeb)",55.8))),"")</f>
        <v/>
      </c>
      <c r="M710" s="19" t="str">
        <f t="shared" si="32"/>
        <v/>
      </c>
      <c r="N710" s="20" t="str">
        <f t="shared" si="30"/>
        <v/>
      </c>
      <c r="O710" s="7"/>
      <c r="P710" s="7"/>
    </row>
    <row r="711" spans="2:16" x14ac:dyDescent="0.35">
      <c r="B711" s="13"/>
      <c r="C711" s="13"/>
      <c r="D711" s="13"/>
      <c r="E711" s="13"/>
      <c r="F711" s="13"/>
      <c r="G711" s="13"/>
      <c r="H711" s="13"/>
      <c r="I711" s="13"/>
      <c r="J711" s="13"/>
      <c r="K711" s="28" t="str">
        <f t="shared" si="31"/>
        <v/>
      </c>
      <c r="L711" s="28" t="str" cm="1">
        <f t="array" ref="L711">IFERROR(IF(C711="","",IF(ISNUMBER(SEARCH("kontakt",C711)),IF(H711="","",_xlfn.IFS(C711="grupi supervisioon (kontakt)",324.88,C711="individuaalne supervisioon (kontakt)",65.1,C711="asutuse juhi supervisioon (kontakt)",65.1)),_xlfn.IFS(C711="grupi supervisioon (veeb)",320.8376,C711="individuaalne supervisioon (veeb)",55.8,C711="asutuse juhi supervisioon (veeb)",55.8))),"")</f>
        <v/>
      </c>
      <c r="M711" s="19" t="str">
        <f t="shared" si="32"/>
        <v/>
      </c>
      <c r="N711" s="20" t="str">
        <f t="shared" si="30"/>
        <v/>
      </c>
      <c r="O711" s="7"/>
      <c r="P711" s="7"/>
    </row>
    <row r="712" spans="2:16" x14ac:dyDescent="0.35">
      <c r="B712" s="13"/>
      <c r="C712" s="13"/>
      <c r="D712" s="13"/>
      <c r="E712" s="13"/>
      <c r="F712" s="13"/>
      <c r="G712" s="13"/>
      <c r="H712" s="13"/>
      <c r="I712" s="13"/>
      <c r="J712" s="13"/>
      <c r="K712" s="28" t="str">
        <f t="shared" si="31"/>
        <v/>
      </c>
      <c r="L712" s="28" t="str" cm="1">
        <f t="array" ref="L712">IFERROR(IF(C712="","",IF(ISNUMBER(SEARCH("kontakt",C712)),IF(H712="","",_xlfn.IFS(C712="grupi supervisioon (kontakt)",324.88,C712="individuaalne supervisioon (kontakt)",65.1,C712="asutuse juhi supervisioon (kontakt)",65.1)),_xlfn.IFS(C712="grupi supervisioon (veeb)",320.8376,C712="individuaalne supervisioon (veeb)",55.8,C712="asutuse juhi supervisioon (veeb)",55.8))),"")</f>
        <v/>
      </c>
      <c r="M712" s="19" t="str">
        <f t="shared" si="32"/>
        <v/>
      </c>
      <c r="N712" s="20" t="str">
        <f t="shared" si="30"/>
        <v/>
      </c>
      <c r="O712" s="7"/>
      <c r="P712" s="7"/>
    </row>
    <row r="713" spans="2:16" x14ac:dyDescent="0.35">
      <c r="B713" s="13"/>
      <c r="C713" s="13"/>
      <c r="D713" s="13"/>
      <c r="E713" s="13"/>
      <c r="F713" s="13"/>
      <c r="G713" s="13"/>
      <c r="H713" s="13"/>
      <c r="I713" s="13"/>
      <c r="J713" s="13"/>
      <c r="K713" s="28" t="str">
        <f t="shared" si="31"/>
        <v/>
      </c>
      <c r="L713" s="28" t="str" cm="1">
        <f t="array" ref="L713">IFERROR(IF(C713="","",IF(ISNUMBER(SEARCH("kontakt",C713)),IF(H713="","",_xlfn.IFS(C713="grupi supervisioon (kontakt)",324.88,C713="individuaalne supervisioon (kontakt)",65.1,C713="asutuse juhi supervisioon (kontakt)",65.1)),_xlfn.IFS(C713="grupi supervisioon (veeb)",320.8376,C713="individuaalne supervisioon (veeb)",55.8,C713="asutuse juhi supervisioon (veeb)",55.8))),"")</f>
        <v/>
      </c>
      <c r="M713" s="19" t="str">
        <f t="shared" si="32"/>
        <v/>
      </c>
      <c r="N713" s="20" t="str">
        <f t="shared" ref="N713:N776" si="33">IFERROR(IF(C713="","",IF(ISNUMBER(SEARCH("grupi",C713)),J713*L713,IF(OR(ISNUMBER(SEARCH("individuaalne",C713)),ISNUMBER(SEARCH("asutuse juhi",C713))),I713*L713,""))),"")</f>
        <v/>
      </c>
      <c r="O713" s="7"/>
      <c r="P713" s="7"/>
    </row>
    <row r="714" spans="2:16" x14ac:dyDescent="0.35">
      <c r="B714" s="13"/>
      <c r="C714" s="13"/>
      <c r="D714" s="13"/>
      <c r="E714" s="13"/>
      <c r="F714" s="13"/>
      <c r="G714" s="13"/>
      <c r="H714" s="13"/>
      <c r="I714" s="13"/>
      <c r="J714" s="13"/>
      <c r="K714" s="28" t="str">
        <f t="shared" ref="K714:K777" si="34">IF(L714="", "", L714 / 1.24)</f>
        <v/>
      </c>
      <c r="L714" s="28" t="str" cm="1">
        <f t="array" ref="L714">IFERROR(IF(C714="","",IF(ISNUMBER(SEARCH("kontakt",C714)),IF(H714="","",_xlfn.IFS(C714="grupi supervisioon (kontakt)",324.88,C714="individuaalne supervisioon (kontakt)",65.1,C714="asutuse juhi supervisioon (kontakt)",65.1)),_xlfn.IFS(C714="grupi supervisioon (veeb)",320.8376,C714="individuaalne supervisioon (veeb)",55.8,C714="asutuse juhi supervisioon (veeb)",55.8))),"")</f>
        <v/>
      </c>
      <c r="M714" s="19" t="str">
        <f t="shared" ref="M714:M777" si="35">IF(N714="", "", N714 / 1.24)</f>
        <v/>
      </c>
      <c r="N714" s="20" t="str">
        <f t="shared" si="33"/>
        <v/>
      </c>
      <c r="O714" s="7"/>
      <c r="P714" s="7"/>
    </row>
    <row r="715" spans="2:16" x14ac:dyDescent="0.35">
      <c r="B715" s="13"/>
      <c r="C715" s="13"/>
      <c r="D715" s="13"/>
      <c r="E715" s="13"/>
      <c r="F715" s="13"/>
      <c r="G715" s="13"/>
      <c r="H715" s="13"/>
      <c r="I715" s="13"/>
      <c r="J715" s="13"/>
      <c r="K715" s="28" t="str">
        <f t="shared" si="34"/>
        <v/>
      </c>
      <c r="L715" s="28" t="str" cm="1">
        <f t="array" ref="L715">IFERROR(IF(C715="","",IF(ISNUMBER(SEARCH("kontakt",C715)),IF(H715="","",_xlfn.IFS(C715="grupi supervisioon (kontakt)",324.88,C715="individuaalne supervisioon (kontakt)",65.1,C715="asutuse juhi supervisioon (kontakt)",65.1)),_xlfn.IFS(C715="grupi supervisioon (veeb)",320.8376,C715="individuaalne supervisioon (veeb)",55.8,C715="asutuse juhi supervisioon (veeb)",55.8))),"")</f>
        <v/>
      </c>
      <c r="M715" s="19" t="str">
        <f t="shared" si="35"/>
        <v/>
      </c>
      <c r="N715" s="20" t="str">
        <f t="shared" si="33"/>
        <v/>
      </c>
      <c r="O715" s="7"/>
      <c r="P715" s="7"/>
    </row>
    <row r="716" spans="2:16" x14ac:dyDescent="0.35">
      <c r="B716" s="13"/>
      <c r="C716" s="13"/>
      <c r="D716" s="13"/>
      <c r="E716" s="13"/>
      <c r="F716" s="13"/>
      <c r="G716" s="13"/>
      <c r="H716" s="13"/>
      <c r="I716" s="13"/>
      <c r="J716" s="13"/>
      <c r="K716" s="28" t="str">
        <f t="shared" si="34"/>
        <v/>
      </c>
      <c r="L716" s="28" t="str" cm="1">
        <f t="array" ref="L716">IFERROR(IF(C716="","",IF(ISNUMBER(SEARCH("kontakt",C716)),IF(H716="","",_xlfn.IFS(C716="grupi supervisioon (kontakt)",324.88,C716="individuaalne supervisioon (kontakt)",65.1,C716="asutuse juhi supervisioon (kontakt)",65.1)),_xlfn.IFS(C716="grupi supervisioon (veeb)",320.8376,C716="individuaalne supervisioon (veeb)",55.8,C716="asutuse juhi supervisioon (veeb)",55.8))),"")</f>
        <v/>
      </c>
      <c r="M716" s="19" t="str">
        <f t="shared" si="35"/>
        <v/>
      </c>
      <c r="N716" s="20" t="str">
        <f t="shared" si="33"/>
        <v/>
      </c>
      <c r="O716" s="7"/>
      <c r="P716" s="7"/>
    </row>
    <row r="717" spans="2:16" x14ac:dyDescent="0.35">
      <c r="B717" s="13"/>
      <c r="C717" s="13"/>
      <c r="D717" s="13"/>
      <c r="E717" s="13"/>
      <c r="F717" s="13"/>
      <c r="G717" s="13"/>
      <c r="H717" s="13"/>
      <c r="I717" s="13"/>
      <c r="J717" s="13"/>
      <c r="K717" s="28" t="str">
        <f t="shared" si="34"/>
        <v/>
      </c>
      <c r="L717" s="28" t="str" cm="1">
        <f t="array" ref="L717">IFERROR(IF(C717="","",IF(ISNUMBER(SEARCH("kontakt",C717)),IF(H717="","",_xlfn.IFS(C717="grupi supervisioon (kontakt)",324.88,C717="individuaalne supervisioon (kontakt)",65.1,C717="asutuse juhi supervisioon (kontakt)",65.1)),_xlfn.IFS(C717="grupi supervisioon (veeb)",320.8376,C717="individuaalne supervisioon (veeb)",55.8,C717="asutuse juhi supervisioon (veeb)",55.8))),"")</f>
        <v/>
      </c>
      <c r="M717" s="19" t="str">
        <f t="shared" si="35"/>
        <v/>
      </c>
      <c r="N717" s="20" t="str">
        <f t="shared" si="33"/>
        <v/>
      </c>
      <c r="O717" s="7"/>
      <c r="P717" s="7"/>
    </row>
    <row r="718" spans="2:16" x14ac:dyDescent="0.35">
      <c r="B718" s="13"/>
      <c r="C718" s="13"/>
      <c r="D718" s="13"/>
      <c r="E718" s="13"/>
      <c r="F718" s="13"/>
      <c r="G718" s="13"/>
      <c r="H718" s="13"/>
      <c r="I718" s="13"/>
      <c r="J718" s="13"/>
      <c r="K718" s="28" t="str">
        <f t="shared" si="34"/>
        <v/>
      </c>
      <c r="L718" s="28" t="str" cm="1">
        <f t="array" ref="L718">IFERROR(IF(C718="","",IF(ISNUMBER(SEARCH("kontakt",C718)),IF(H718="","",_xlfn.IFS(C718="grupi supervisioon (kontakt)",324.88,C718="individuaalne supervisioon (kontakt)",65.1,C718="asutuse juhi supervisioon (kontakt)",65.1)),_xlfn.IFS(C718="grupi supervisioon (veeb)",320.8376,C718="individuaalne supervisioon (veeb)",55.8,C718="asutuse juhi supervisioon (veeb)",55.8))),"")</f>
        <v/>
      </c>
      <c r="M718" s="19" t="str">
        <f t="shared" si="35"/>
        <v/>
      </c>
      <c r="N718" s="20" t="str">
        <f t="shared" si="33"/>
        <v/>
      </c>
      <c r="O718" s="7"/>
      <c r="P718" s="7"/>
    </row>
    <row r="719" spans="2:16" x14ac:dyDescent="0.35">
      <c r="B719" s="13"/>
      <c r="C719" s="13"/>
      <c r="D719" s="13"/>
      <c r="E719" s="13"/>
      <c r="F719" s="13"/>
      <c r="G719" s="13"/>
      <c r="H719" s="13"/>
      <c r="I719" s="13"/>
      <c r="J719" s="13"/>
      <c r="K719" s="28" t="str">
        <f t="shared" si="34"/>
        <v/>
      </c>
      <c r="L719" s="28" t="str" cm="1">
        <f t="array" ref="L719">IFERROR(IF(C719="","",IF(ISNUMBER(SEARCH("kontakt",C719)),IF(H719="","",_xlfn.IFS(C719="grupi supervisioon (kontakt)",324.88,C719="individuaalne supervisioon (kontakt)",65.1,C719="asutuse juhi supervisioon (kontakt)",65.1)),_xlfn.IFS(C719="grupi supervisioon (veeb)",320.8376,C719="individuaalne supervisioon (veeb)",55.8,C719="asutuse juhi supervisioon (veeb)",55.8))),"")</f>
        <v/>
      </c>
      <c r="M719" s="19" t="str">
        <f t="shared" si="35"/>
        <v/>
      </c>
      <c r="N719" s="20" t="str">
        <f t="shared" si="33"/>
        <v/>
      </c>
      <c r="O719" s="7"/>
      <c r="P719" s="7"/>
    </row>
    <row r="720" spans="2:16" x14ac:dyDescent="0.35">
      <c r="B720" s="13"/>
      <c r="C720" s="13"/>
      <c r="D720" s="13"/>
      <c r="E720" s="13"/>
      <c r="F720" s="13"/>
      <c r="G720" s="13"/>
      <c r="H720" s="13"/>
      <c r="I720" s="13"/>
      <c r="J720" s="13"/>
      <c r="K720" s="28" t="str">
        <f t="shared" si="34"/>
        <v/>
      </c>
      <c r="L720" s="28" t="str" cm="1">
        <f t="array" ref="L720">IFERROR(IF(C720="","",IF(ISNUMBER(SEARCH("kontakt",C720)),IF(H720="","",_xlfn.IFS(C720="grupi supervisioon (kontakt)",324.88,C720="individuaalne supervisioon (kontakt)",65.1,C720="asutuse juhi supervisioon (kontakt)",65.1)),_xlfn.IFS(C720="grupi supervisioon (veeb)",320.8376,C720="individuaalne supervisioon (veeb)",55.8,C720="asutuse juhi supervisioon (veeb)",55.8))),"")</f>
        <v/>
      </c>
      <c r="M720" s="19" t="str">
        <f t="shared" si="35"/>
        <v/>
      </c>
      <c r="N720" s="20" t="str">
        <f t="shared" si="33"/>
        <v/>
      </c>
      <c r="O720" s="7"/>
      <c r="P720" s="7"/>
    </row>
    <row r="721" spans="2:16" x14ac:dyDescent="0.35">
      <c r="B721" s="13"/>
      <c r="C721" s="13"/>
      <c r="D721" s="13"/>
      <c r="E721" s="13"/>
      <c r="F721" s="13"/>
      <c r="G721" s="13"/>
      <c r="H721" s="13"/>
      <c r="I721" s="13"/>
      <c r="J721" s="13"/>
      <c r="K721" s="28" t="str">
        <f t="shared" si="34"/>
        <v/>
      </c>
      <c r="L721" s="28" t="str" cm="1">
        <f t="array" ref="L721">IFERROR(IF(C721="","",IF(ISNUMBER(SEARCH("kontakt",C721)),IF(H721="","",_xlfn.IFS(C721="grupi supervisioon (kontakt)",324.88,C721="individuaalne supervisioon (kontakt)",65.1,C721="asutuse juhi supervisioon (kontakt)",65.1)),_xlfn.IFS(C721="grupi supervisioon (veeb)",320.8376,C721="individuaalne supervisioon (veeb)",55.8,C721="asutuse juhi supervisioon (veeb)",55.8))),"")</f>
        <v/>
      </c>
      <c r="M721" s="19" t="str">
        <f t="shared" si="35"/>
        <v/>
      </c>
      <c r="N721" s="20" t="str">
        <f t="shared" si="33"/>
        <v/>
      </c>
      <c r="O721" s="7"/>
      <c r="P721" s="7"/>
    </row>
    <row r="722" spans="2:16" x14ac:dyDescent="0.35">
      <c r="B722" s="13"/>
      <c r="C722" s="13"/>
      <c r="D722" s="13"/>
      <c r="E722" s="13"/>
      <c r="F722" s="13"/>
      <c r="G722" s="13"/>
      <c r="H722" s="13"/>
      <c r="I722" s="13"/>
      <c r="J722" s="13"/>
      <c r="K722" s="28" t="str">
        <f t="shared" si="34"/>
        <v/>
      </c>
      <c r="L722" s="28" t="str" cm="1">
        <f t="array" ref="L722">IFERROR(IF(C722="","",IF(ISNUMBER(SEARCH("kontakt",C722)),IF(H722="","",_xlfn.IFS(C722="grupi supervisioon (kontakt)",324.88,C722="individuaalne supervisioon (kontakt)",65.1,C722="asutuse juhi supervisioon (kontakt)",65.1)),_xlfn.IFS(C722="grupi supervisioon (veeb)",320.8376,C722="individuaalne supervisioon (veeb)",55.8,C722="asutuse juhi supervisioon (veeb)",55.8))),"")</f>
        <v/>
      </c>
      <c r="M722" s="19" t="str">
        <f t="shared" si="35"/>
        <v/>
      </c>
      <c r="N722" s="20" t="str">
        <f t="shared" si="33"/>
        <v/>
      </c>
      <c r="O722" s="7"/>
      <c r="P722" s="7"/>
    </row>
    <row r="723" spans="2:16" x14ac:dyDescent="0.35">
      <c r="B723" s="13"/>
      <c r="C723" s="13"/>
      <c r="D723" s="13"/>
      <c r="E723" s="13"/>
      <c r="F723" s="13"/>
      <c r="G723" s="13"/>
      <c r="H723" s="13"/>
      <c r="I723" s="13"/>
      <c r="J723" s="13"/>
      <c r="K723" s="28" t="str">
        <f t="shared" si="34"/>
        <v/>
      </c>
      <c r="L723" s="28" t="str" cm="1">
        <f t="array" ref="L723">IFERROR(IF(C723="","",IF(ISNUMBER(SEARCH("kontakt",C723)),IF(H723="","",_xlfn.IFS(C723="grupi supervisioon (kontakt)",324.88,C723="individuaalne supervisioon (kontakt)",65.1,C723="asutuse juhi supervisioon (kontakt)",65.1)),_xlfn.IFS(C723="grupi supervisioon (veeb)",320.8376,C723="individuaalne supervisioon (veeb)",55.8,C723="asutuse juhi supervisioon (veeb)",55.8))),"")</f>
        <v/>
      </c>
      <c r="M723" s="19" t="str">
        <f t="shared" si="35"/>
        <v/>
      </c>
      <c r="N723" s="20" t="str">
        <f t="shared" si="33"/>
        <v/>
      </c>
      <c r="O723" s="7"/>
      <c r="P723" s="7"/>
    </row>
    <row r="724" spans="2:16" x14ac:dyDescent="0.35">
      <c r="B724" s="13"/>
      <c r="C724" s="13"/>
      <c r="D724" s="13"/>
      <c r="E724" s="13"/>
      <c r="F724" s="13"/>
      <c r="G724" s="13"/>
      <c r="H724" s="13"/>
      <c r="I724" s="13"/>
      <c r="J724" s="13"/>
      <c r="K724" s="28" t="str">
        <f t="shared" si="34"/>
        <v/>
      </c>
      <c r="L724" s="28" t="str" cm="1">
        <f t="array" ref="L724">IFERROR(IF(C724="","",IF(ISNUMBER(SEARCH("kontakt",C724)),IF(H724="","",_xlfn.IFS(C724="grupi supervisioon (kontakt)",324.88,C724="individuaalne supervisioon (kontakt)",65.1,C724="asutuse juhi supervisioon (kontakt)",65.1)),_xlfn.IFS(C724="grupi supervisioon (veeb)",320.8376,C724="individuaalne supervisioon (veeb)",55.8,C724="asutuse juhi supervisioon (veeb)",55.8))),"")</f>
        <v/>
      </c>
      <c r="M724" s="19" t="str">
        <f t="shared" si="35"/>
        <v/>
      </c>
      <c r="N724" s="20" t="str">
        <f t="shared" si="33"/>
        <v/>
      </c>
      <c r="O724" s="7"/>
      <c r="P724" s="7"/>
    </row>
    <row r="725" spans="2:16" x14ac:dyDescent="0.35">
      <c r="B725" s="13"/>
      <c r="C725" s="13"/>
      <c r="D725" s="13"/>
      <c r="E725" s="13"/>
      <c r="F725" s="13"/>
      <c r="G725" s="13"/>
      <c r="H725" s="13"/>
      <c r="I725" s="13"/>
      <c r="J725" s="13"/>
      <c r="K725" s="28" t="str">
        <f t="shared" si="34"/>
        <v/>
      </c>
      <c r="L725" s="28" t="str" cm="1">
        <f t="array" ref="L725">IFERROR(IF(C725="","",IF(ISNUMBER(SEARCH("kontakt",C725)),IF(H725="","",_xlfn.IFS(C725="grupi supervisioon (kontakt)",324.88,C725="individuaalne supervisioon (kontakt)",65.1,C725="asutuse juhi supervisioon (kontakt)",65.1)),_xlfn.IFS(C725="grupi supervisioon (veeb)",320.8376,C725="individuaalne supervisioon (veeb)",55.8,C725="asutuse juhi supervisioon (veeb)",55.8))),"")</f>
        <v/>
      </c>
      <c r="M725" s="19" t="str">
        <f t="shared" si="35"/>
        <v/>
      </c>
      <c r="N725" s="20" t="str">
        <f t="shared" si="33"/>
        <v/>
      </c>
      <c r="O725" s="7"/>
      <c r="P725" s="7"/>
    </row>
    <row r="726" spans="2:16" x14ac:dyDescent="0.35">
      <c r="B726" s="13"/>
      <c r="C726" s="13"/>
      <c r="D726" s="13"/>
      <c r="E726" s="13"/>
      <c r="F726" s="13"/>
      <c r="G726" s="13"/>
      <c r="H726" s="13"/>
      <c r="I726" s="13"/>
      <c r="J726" s="13"/>
      <c r="K726" s="28" t="str">
        <f t="shared" si="34"/>
        <v/>
      </c>
      <c r="L726" s="28" t="str" cm="1">
        <f t="array" ref="L726">IFERROR(IF(C726="","",IF(ISNUMBER(SEARCH("kontakt",C726)),IF(H726="","",_xlfn.IFS(C726="grupi supervisioon (kontakt)",324.88,C726="individuaalne supervisioon (kontakt)",65.1,C726="asutuse juhi supervisioon (kontakt)",65.1)),_xlfn.IFS(C726="grupi supervisioon (veeb)",320.8376,C726="individuaalne supervisioon (veeb)",55.8,C726="asutuse juhi supervisioon (veeb)",55.8))),"")</f>
        <v/>
      </c>
      <c r="M726" s="19" t="str">
        <f t="shared" si="35"/>
        <v/>
      </c>
      <c r="N726" s="20" t="str">
        <f t="shared" si="33"/>
        <v/>
      </c>
      <c r="O726" s="7"/>
      <c r="P726" s="7"/>
    </row>
    <row r="727" spans="2:16" x14ac:dyDescent="0.35">
      <c r="B727" s="13"/>
      <c r="C727" s="13"/>
      <c r="D727" s="13"/>
      <c r="E727" s="13"/>
      <c r="F727" s="13"/>
      <c r="G727" s="13"/>
      <c r="H727" s="13"/>
      <c r="I727" s="13"/>
      <c r="J727" s="13"/>
      <c r="K727" s="28" t="str">
        <f t="shared" si="34"/>
        <v/>
      </c>
      <c r="L727" s="28" t="str" cm="1">
        <f t="array" ref="L727">IFERROR(IF(C727="","",IF(ISNUMBER(SEARCH("kontakt",C727)),IF(H727="","",_xlfn.IFS(C727="grupi supervisioon (kontakt)",324.88,C727="individuaalne supervisioon (kontakt)",65.1,C727="asutuse juhi supervisioon (kontakt)",65.1)),_xlfn.IFS(C727="grupi supervisioon (veeb)",320.8376,C727="individuaalne supervisioon (veeb)",55.8,C727="asutuse juhi supervisioon (veeb)",55.8))),"")</f>
        <v/>
      </c>
      <c r="M727" s="19" t="str">
        <f t="shared" si="35"/>
        <v/>
      </c>
      <c r="N727" s="20" t="str">
        <f t="shared" si="33"/>
        <v/>
      </c>
      <c r="O727" s="7"/>
      <c r="P727" s="7"/>
    </row>
    <row r="728" spans="2:16" x14ac:dyDescent="0.35">
      <c r="B728" s="13"/>
      <c r="C728" s="13"/>
      <c r="D728" s="13"/>
      <c r="E728" s="13"/>
      <c r="F728" s="13"/>
      <c r="G728" s="13"/>
      <c r="H728" s="13"/>
      <c r="I728" s="13"/>
      <c r="J728" s="13"/>
      <c r="K728" s="28" t="str">
        <f t="shared" si="34"/>
        <v/>
      </c>
      <c r="L728" s="28" t="str" cm="1">
        <f t="array" ref="L728">IFERROR(IF(C728="","",IF(ISNUMBER(SEARCH("kontakt",C728)),IF(H728="","",_xlfn.IFS(C728="grupi supervisioon (kontakt)",324.88,C728="individuaalne supervisioon (kontakt)",65.1,C728="asutuse juhi supervisioon (kontakt)",65.1)),_xlfn.IFS(C728="grupi supervisioon (veeb)",320.8376,C728="individuaalne supervisioon (veeb)",55.8,C728="asutuse juhi supervisioon (veeb)",55.8))),"")</f>
        <v/>
      </c>
      <c r="M728" s="19" t="str">
        <f t="shared" si="35"/>
        <v/>
      </c>
      <c r="N728" s="20" t="str">
        <f t="shared" si="33"/>
        <v/>
      </c>
      <c r="O728" s="7"/>
      <c r="P728" s="7"/>
    </row>
    <row r="729" spans="2:16" x14ac:dyDescent="0.35">
      <c r="B729" s="13"/>
      <c r="C729" s="13"/>
      <c r="D729" s="13"/>
      <c r="E729" s="13"/>
      <c r="F729" s="13"/>
      <c r="G729" s="13"/>
      <c r="H729" s="13"/>
      <c r="I729" s="13"/>
      <c r="J729" s="13"/>
      <c r="K729" s="28" t="str">
        <f t="shared" si="34"/>
        <v/>
      </c>
      <c r="L729" s="28" t="str" cm="1">
        <f t="array" ref="L729">IFERROR(IF(C729="","",IF(ISNUMBER(SEARCH("kontakt",C729)),IF(H729="","",_xlfn.IFS(C729="grupi supervisioon (kontakt)",324.88,C729="individuaalne supervisioon (kontakt)",65.1,C729="asutuse juhi supervisioon (kontakt)",65.1)),_xlfn.IFS(C729="grupi supervisioon (veeb)",320.8376,C729="individuaalne supervisioon (veeb)",55.8,C729="asutuse juhi supervisioon (veeb)",55.8))),"")</f>
        <v/>
      </c>
      <c r="M729" s="19" t="str">
        <f t="shared" si="35"/>
        <v/>
      </c>
      <c r="N729" s="20" t="str">
        <f t="shared" si="33"/>
        <v/>
      </c>
      <c r="O729" s="7"/>
      <c r="P729" s="7"/>
    </row>
    <row r="730" spans="2:16" x14ac:dyDescent="0.35">
      <c r="B730" s="13"/>
      <c r="C730" s="13"/>
      <c r="D730" s="13"/>
      <c r="E730" s="13"/>
      <c r="F730" s="13"/>
      <c r="G730" s="13"/>
      <c r="H730" s="13"/>
      <c r="I730" s="13"/>
      <c r="J730" s="13"/>
      <c r="K730" s="28" t="str">
        <f t="shared" si="34"/>
        <v/>
      </c>
      <c r="L730" s="28" t="str" cm="1">
        <f t="array" ref="L730">IFERROR(IF(C730="","",IF(ISNUMBER(SEARCH("kontakt",C730)),IF(H730="","",_xlfn.IFS(C730="grupi supervisioon (kontakt)",324.88,C730="individuaalne supervisioon (kontakt)",65.1,C730="asutuse juhi supervisioon (kontakt)",65.1)),_xlfn.IFS(C730="grupi supervisioon (veeb)",320.8376,C730="individuaalne supervisioon (veeb)",55.8,C730="asutuse juhi supervisioon (veeb)",55.8))),"")</f>
        <v/>
      </c>
      <c r="M730" s="19" t="str">
        <f t="shared" si="35"/>
        <v/>
      </c>
      <c r="N730" s="20" t="str">
        <f t="shared" si="33"/>
        <v/>
      </c>
      <c r="O730" s="7"/>
      <c r="P730" s="7"/>
    </row>
    <row r="731" spans="2:16" x14ac:dyDescent="0.35">
      <c r="B731" s="13"/>
      <c r="C731" s="13"/>
      <c r="D731" s="13"/>
      <c r="E731" s="13"/>
      <c r="F731" s="13"/>
      <c r="G731" s="13"/>
      <c r="H731" s="13"/>
      <c r="I731" s="13"/>
      <c r="J731" s="13"/>
      <c r="K731" s="28" t="str">
        <f t="shared" si="34"/>
        <v/>
      </c>
      <c r="L731" s="28" t="str" cm="1">
        <f t="array" ref="L731">IFERROR(IF(C731="","",IF(ISNUMBER(SEARCH("kontakt",C731)),IF(H731="","",_xlfn.IFS(C731="grupi supervisioon (kontakt)",324.88,C731="individuaalne supervisioon (kontakt)",65.1,C731="asutuse juhi supervisioon (kontakt)",65.1)),_xlfn.IFS(C731="grupi supervisioon (veeb)",320.8376,C731="individuaalne supervisioon (veeb)",55.8,C731="asutuse juhi supervisioon (veeb)",55.8))),"")</f>
        <v/>
      </c>
      <c r="M731" s="19" t="str">
        <f t="shared" si="35"/>
        <v/>
      </c>
      <c r="N731" s="20" t="str">
        <f t="shared" si="33"/>
        <v/>
      </c>
      <c r="O731" s="7"/>
      <c r="P731" s="7"/>
    </row>
    <row r="732" spans="2:16" x14ac:dyDescent="0.35">
      <c r="B732" s="13"/>
      <c r="C732" s="13"/>
      <c r="D732" s="13"/>
      <c r="E732" s="13"/>
      <c r="F732" s="13"/>
      <c r="G732" s="13"/>
      <c r="H732" s="13"/>
      <c r="I732" s="13"/>
      <c r="J732" s="13"/>
      <c r="K732" s="28" t="str">
        <f t="shared" si="34"/>
        <v/>
      </c>
      <c r="L732" s="28" t="str" cm="1">
        <f t="array" ref="L732">IFERROR(IF(C732="","",IF(ISNUMBER(SEARCH("kontakt",C732)),IF(H732="","",_xlfn.IFS(C732="grupi supervisioon (kontakt)",324.88,C732="individuaalne supervisioon (kontakt)",65.1,C732="asutuse juhi supervisioon (kontakt)",65.1)),_xlfn.IFS(C732="grupi supervisioon (veeb)",320.8376,C732="individuaalne supervisioon (veeb)",55.8,C732="asutuse juhi supervisioon (veeb)",55.8))),"")</f>
        <v/>
      </c>
      <c r="M732" s="19" t="str">
        <f t="shared" si="35"/>
        <v/>
      </c>
      <c r="N732" s="20" t="str">
        <f t="shared" si="33"/>
        <v/>
      </c>
      <c r="O732" s="7"/>
      <c r="P732" s="7"/>
    </row>
    <row r="733" spans="2:16" x14ac:dyDescent="0.35">
      <c r="B733" s="13"/>
      <c r="C733" s="13"/>
      <c r="D733" s="13"/>
      <c r="E733" s="13"/>
      <c r="F733" s="13"/>
      <c r="G733" s="13"/>
      <c r="H733" s="13"/>
      <c r="I733" s="13"/>
      <c r="J733" s="13"/>
      <c r="K733" s="28" t="str">
        <f t="shared" si="34"/>
        <v/>
      </c>
      <c r="L733" s="28" t="str" cm="1">
        <f t="array" ref="L733">IFERROR(IF(C733="","",IF(ISNUMBER(SEARCH("kontakt",C733)),IF(H733="","",_xlfn.IFS(C733="grupi supervisioon (kontakt)",324.88,C733="individuaalne supervisioon (kontakt)",65.1,C733="asutuse juhi supervisioon (kontakt)",65.1)),_xlfn.IFS(C733="grupi supervisioon (veeb)",320.8376,C733="individuaalne supervisioon (veeb)",55.8,C733="asutuse juhi supervisioon (veeb)",55.8))),"")</f>
        <v/>
      </c>
      <c r="M733" s="19" t="str">
        <f t="shared" si="35"/>
        <v/>
      </c>
      <c r="N733" s="20" t="str">
        <f t="shared" si="33"/>
        <v/>
      </c>
      <c r="O733" s="7"/>
      <c r="P733" s="7"/>
    </row>
    <row r="734" spans="2:16" x14ac:dyDescent="0.35">
      <c r="B734" s="13"/>
      <c r="C734" s="13"/>
      <c r="D734" s="13"/>
      <c r="E734" s="13"/>
      <c r="F734" s="13"/>
      <c r="G734" s="13"/>
      <c r="H734" s="13"/>
      <c r="I734" s="13"/>
      <c r="J734" s="13"/>
      <c r="K734" s="28" t="str">
        <f t="shared" si="34"/>
        <v/>
      </c>
      <c r="L734" s="28" t="str" cm="1">
        <f t="array" ref="L734">IFERROR(IF(C734="","",IF(ISNUMBER(SEARCH("kontakt",C734)),IF(H734="","",_xlfn.IFS(C734="grupi supervisioon (kontakt)",324.88,C734="individuaalne supervisioon (kontakt)",65.1,C734="asutuse juhi supervisioon (kontakt)",65.1)),_xlfn.IFS(C734="grupi supervisioon (veeb)",320.8376,C734="individuaalne supervisioon (veeb)",55.8,C734="asutuse juhi supervisioon (veeb)",55.8))),"")</f>
        <v/>
      </c>
      <c r="M734" s="19" t="str">
        <f t="shared" si="35"/>
        <v/>
      </c>
      <c r="N734" s="20" t="str">
        <f t="shared" si="33"/>
        <v/>
      </c>
      <c r="O734" s="7"/>
      <c r="P734" s="7"/>
    </row>
    <row r="735" spans="2:16" x14ac:dyDescent="0.35">
      <c r="B735" s="13"/>
      <c r="C735" s="13"/>
      <c r="D735" s="13"/>
      <c r="E735" s="13"/>
      <c r="F735" s="13"/>
      <c r="G735" s="13"/>
      <c r="H735" s="13"/>
      <c r="I735" s="13"/>
      <c r="J735" s="13"/>
      <c r="K735" s="28" t="str">
        <f t="shared" si="34"/>
        <v/>
      </c>
      <c r="L735" s="28" t="str" cm="1">
        <f t="array" ref="L735">IFERROR(IF(C735="","",IF(ISNUMBER(SEARCH("kontakt",C735)),IF(H735="","",_xlfn.IFS(C735="grupi supervisioon (kontakt)",324.88,C735="individuaalne supervisioon (kontakt)",65.1,C735="asutuse juhi supervisioon (kontakt)",65.1)),_xlfn.IFS(C735="grupi supervisioon (veeb)",320.8376,C735="individuaalne supervisioon (veeb)",55.8,C735="asutuse juhi supervisioon (veeb)",55.8))),"")</f>
        <v/>
      </c>
      <c r="M735" s="19" t="str">
        <f t="shared" si="35"/>
        <v/>
      </c>
      <c r="N735" s="20" t="str">
        <f t="shared" si="33"/>
        <v/>
      </c>
      <c r="O735" s="7"/>
      <c r="P735" s="7"/>
    </row>
    <row r="736" spans="2:16" x14ac:dyDescent="0.35">
      <c r="B736" s="13"/>
      <c r="C736" s="13"/>
      <c r="D736" s="13"/>
      <c r="E736" s="13"/>
      <c r="F736" s="13"/>
      <c r="G736" s="13"/>
      <c r="H736" s="13"/>
      <c r="I736" s="13"/>
      <c r="J736" s="13"/>
      <c r="K736" s="28" t="str">
        <f t="shared" si="34"/>
        <v/>
      </c>
      <c r="L736" s="28" t="str" cm="1">
        <f t="array" ref="L736">IFERROR(IF(C736="","",IF(ISNUMBER(SEARCH("kontakt",C736)),IF(H736="","",_xlfn.IFS(C736="grupi supervisioon (kontakt)",324.88,C736="individuaalne supervisioon (kontakt)",65.1,C736="asutuse juhi supervisioon (kontakt)",65.1)),_xlfn.IFS(C736="grupi supervisioon (veeb)",320.8376,C736="individuaalne supervisioon (veeb)",55.8,C736="asutuse juhi supervisioon (veeb)",55.8))),"")</f>
        <v/>
      </c>
      <c r="M736" s="19" t="str">
        <f t="shared" si="35"/>
        <v/>
      </c>
      <c r="N736" s="20" t="str">
        <f t="shared" si="33"/>
        <v/>
      </c>
      <c r="O736" s="7"/>
      <c r="P736" s="7"/>
    </row>
    <row r="737" spans="2:16" x14ac:dyDescent="0.35">
      <c r="B737" s="13"/>
      <c r="C737" s="13"/>
      <c r="D737" s="13"/>
      <c r="E737" s="13"/>
      <c r="F737" s="13"/>
      <c r="G737" s="13"/>
      <c r="H737" s="13"/>
      <c r="I737" s="13"/>
      <c r="J737" s="13"/>
      <c r="K737" s="28" t="str">
        <f t="shared" si="34"/>
        <v/>
      </c>
      <c r="L737" s="28" t="str" cm="1">
        <f t="array" ref="L737">IFERROR(IF(C737="","",IF(ISNUMBER(SEARCH("kontakt",C737)),IF(H737="","",_xlfn.IFS(C737="grupi supervisioon (kontakt)",324.88,C737="individuaalne supervisioon (kontakt)",65.1,C737="asutuse juhi supervisioon (kontakt)",65.1)),_xlfn.IFS(C737="grupi supervisioon (veeb)",320.8376,C737="individuaalne supervisioon (veeb)",55.8,C737="asutuse juhi supervisioon (veeb)",55.8))),"")</f>
        <v/>
      </c>
      <c r="M737" s="19" t="str">
        <f t="shared" si="35"/>
        <v/>
      </c>
      <c r="N737" s="20" t="str">
        <f t="shared" si="33"/>
        <v/>
      </c>
      <c r="O737" s="7"/>
      <c r="P737" s="7"/>
    </row>
    <row r="738" spans="2:16" x14ac:dyDescent="0.35">
      <c r="B738" s="13"/>
      <c r="C738" s="13"/>
      <c r="D738" s="13"/>
      <c r="E738" s="13"/>
      <c r="F738" s="13"/>
      <c r="G738" s="13"/>
      <c r="H738" s="13"/>
      <c r="I738" s="13"/>
      <c r="J738" s="13"/>
      <c r="K738" s="28" t="str">
        <f t="shared" si="34"/>
        <v/>
      </c>
      <c r="L738" s="28" t="str" cm="1">
        <f t="array" ref="L738">IFERROR(IF(C738="","",IF(ISNUMBER(SEARCH("kontakt",C738)),IF(H738="","",_xlfn.IFS(C738="grupi supervisioon (kontakt)",324.88,C738="individuaalne supervisioon (kontakt)",65.1,C738="asutuse juhi supervisioon (kontakt)",65.1)),_xlfn.IFS(C738="grupi supervisioon (veeb)",320.8376,C738="individuaalne supervisioon (veeb)",55.8,C738="asutuse juhi supervisioon (veeb)",55.8))),"")</f>
        <v/>
      </c>
      <c r="M738" s="19" t="str">
        <f t="shared" si="35"/>
        <v/>
      </c>
      <c r="N738" s="20" t="str">
        <f t="shared" si="33"/>
        <v/>
      </c>
      <c r="O738" s="7"/>
      <c r="P738" s="7"/>
    </row>
    <row r="739" spans="2:16" x14ac:dyDescent="0.35">
      <c r="B739" s="13"/>
      <c r="C739" s="13"/>
      <c r="D739" s="13"/>
      <c r="E739" s="13"/>
      <c r="F739" s="13"/>
      <c r="G739" s="13"/>
      <c r="H739" s="13"/>
      <c r="I739" s="13"/>
      <c r="J739" s="13"/>
      <c r="K739" s="28" t="str">
        <f t="shared" si="34"/>
        <v/>
      </c>
      <c r="L739" s="28" t="str" cm="1">
        <f t="array" ref="L739">IFERROR(IF(C739="","",IF(ISNUMBER(SEARCH("kontakt",C739)),IF(H739="","",_xlfn.IFS(C739="grupi supervisioon (kontakt)",324.88,C739="individuaalne supervisioon (kontakt)",65.1,C739="asutuse juhi supervisioon (kontakt)",65.1)),_xlfn.IFS(C739="grupi supervisioon (veeb)",320.8376,C739="individuaalne supervisioon (veeb)",55.8,C739="asutuse juhi supervisioon (veeb)",55.8))),"")</f>
        <v/>
      </c>
      <c r="M739" s="19" t="str">
        <f t="shared" si="35"/>
        <v/>
      </c>
      <c r="N739" s="20" t="str">
        <f t="shared" si="33"/>
        <v/>
      </c>
      <c r="O739" s="7"/>
      <c r="P739" s="7"/>
    </row>
    <row r="740" spans="2:16" x14ac:dyDescent="0.35">
      <c r="B740" s="13"/>
      <c r="C740" s="13"/>
      <c r="D740" s="13"/>
      <c r="E740" s="13"/>
      <c r="F740" s="13"/>
      <c r="G740" s="13"/>
      <c r="H740" s="13"/>
      <c r="I740" s="13"/>
      <c r="J740" s="13"/>
      <c r="K740" s="28" t="str">
        <f t="shared" si="34"/>
        <v/>
      </c>
      <c r="L740" s="28" t="str" cm="1">
        <f t="array" ref="L740">IFERROR(IF(C740="","",IF(ISNUMBER(SEARCH("kontakt",C740)),IF(H740="","",_xlfn.IFS(C740="grupi supervisioon (kontakt)",324.88,C740="individuaalne supervisioon (kontakt)",65.1,C740="asutuse juhi supervisioon (kontakt)",65.1)),_xlfn.IFS(C740="grupi supervisioon (veeb)",320.8376,C740="individuaalne supervisioon (veeb)",55.8,C740="asutuse juhi supervisioon (veeb)",55.8))),"")</f>
        <v/>
      </c>
      <c r="M740" s="19" t="str">
        <f t="shared" si="35"/>
        <v/>
      </c>
      <c r="N740" s="20" t="str">
        <f t="shared" si="33"/>
        <v/>
      </c>
      <c r="O740" s="7"/>
      <c r="P740" s="7"/>
    </row>
    <row r="741" spans="2:16" x14ac:dyDescent="0.35">
      <c r="B741" s="13"/>
      <c r="C741" s="13"/>
      <c r="D741" s="13"/>
      <c r="E741" s="13"/>
      <c r="F741" s="13"/>
      <c r="G741" s="13"/>
      <c r="H741" s="13"/>
      <c r="I741" s="13"/>
      <c r="J741" s="13"/>
      <c r="K741" s="28" t="str">
        <f t="shared" si="34"/>
        <v/>
      </c>
      <c r="L741" s="28" t="str" cm="1">
        <f t="array" ref="L741">IFERROR(IF(C741="","",IF(ISNUMBER(SEARCH("kontakt",C741)),IF(H741="","",_xlfn.IFS(C741="grupi supervisioon (kontakt)",324.88,C741="individuaalne supervisioon (kontakt)",65.1,C741="asutuse juhi supervisioon (kontakt)",65.1)),_xlfn.IFS(C741="grupi supervisioon (veeb)",320.8376,C741="individuaalne supervisioon (veeb)",55.8,C741="asutuse juhi supervisioon (veeb)",55.8))),"")</f>
        <v/>
      </c>
      <c r="M741" s="19" t="str">
        <f t="shared" si="35"/>
        <v/>
      </c>
      <c r="N741" s="20" t="str">
        <f t="shared" si="33"/>
        <v/>
      </c>
      <c r="O741" s="7"/>
      <c r="P741" s="7"/>
    </row>
    <row r="742" spans="2:16" x14ac:dyDescent="0.35">
      <c r="B742" s="13"/>
      <c r="C742" s="13"/>
      <c r="D742" s="13"/>
      <c r="E742" s="13"/>
      <c r="F742" s="13"/>
      <c r="G742" s="13"/>
      <c r="H742" s="13"/>
      <c r="I742" s="13"/>
      <c r="J742" s="13"/>
      <c r="K742" s="28" t="str">
        <f t="shared" si="34"/>
        <v/>
      </c>
      <c r="L742" s="28" t="str" cm="1">
        <f t="array" ref="L742">IFERROR(IF(C742="","",IF(ISNUMBER(SEARCH("kontakt",C742)),IF(H742="","",_xlfn.IFS(C742="grupi supervisioon (kontakt)",324.88,C742="individuaalne supervisioon (kontakt)",65.1,C742="asutuse juhi supervisioon (kontakt)",65.1)),_xlfn.IFS(C742="grupi supervisioon (veeb)",320.8376,C742="individuaalne supervisioon (veeb)",55.8,C742="asutuse juhi supervisioon (veeb)",55.8))),"")</f>
        <v/>
      </c>
      <c r="M742" s="19" t="str">
        <f t="shared" si="35"/>
        <v/>
      </c>
      <c r="N742" s="20" t="str">
        <f t="shared" si="33"/>
        <v/>
      </c>
      <c r="O742" s="7"/>
      <c r="P742" s="7"/>
    </row>
    <row r="743" spans="2:16" x14ac:dyDescent="0.35">
      <c r="B743" s="13"/>
      <c r="C743" s="13"/>
      <c r="D743" s="13"/>
      <c r="E743" s="13"/>
      <c r="F743" s="13"/>
      <c r="G743" s="13"/>
      <c r="H743" s="13"/>
      <c r="I743" s="13"/>
      <c r="J743" s="13"/>
      <c r="K743" s="28" t="str">
        <f t="shared" si="34"/>
        <v/>
      </c>
      <c r="L743" s="28" t="str" cm="1">
        <f t="array" ref="L743">IFERROR(IF(C743="","",IF(ISNUMBER(SEARCH("kontakt",C743)),IF(H743="","",_xlfn.IFS(C743="grupi supervisioon (kontakt)",324.88,C743="individuaalne supervisioon (kontakt)",65.1,C743="asutuse juhi supervisioon (kontakt)",65.1)),_xlfn.IFS(C743="grupi supervisioon (veeb)",320.8376,C743="individuaalne supervisioon (veeb)",55.8,C743="asutuse juhi supervisioon (veeb)",55.8))),"")</f>
        <v/>
      </c>
      <c r="M743" s="19" t="str">
        <f t="shared" si="35"/>
        <v/>
      </c>
      <c r="N743" s="20" t="str">
        <f t="shared" si="33"/>
        <v/>
      </c>
      <c r="O743" s="7"/>
      <c r="P743" s="7"/>
    </row>
    <row r="744" spans="2:16" x14ac:dyDescent="0.35">
      <c r="B744" s="13"/>
      <c r="C744" s="13"/>
      <c r="D744" s="13"/>
      <c r="E744" s="13"/>
      <c r="F744" s="13"/>
      <c r="G744" s="13"/>
      <c r="H744" s="13"/>
      <c r="I744" s="13"/>
      <c r="J744" s="13"/>
      <c r="K744" s="28" t="str">
        <f t="shared" si="34"/>
        <v/>
      </c>
      <c r="L744" s="28" t="str" cm="1">
        <f t="array" ref="L744">IFERROR(IF(C744="","",IF(ISNUMBER(SEARCH("kontakt",C744)),IF(H744="","",_xlfn.IFS(C744="grupi supervisioon (kontakt)",324.88,C744="individuaalne supervisioon (kontakt)",65.1,C744="asutuse juhi supervisioon (kontakt)",65.1)),_xlfn.IFS(C744="grupi supervisioon (veeb)",320.8376,C744="individuaalne supervisioon (veeb)",55.8,C744="asutuse juhi supervisioon (veeb)",55.8))),"")</f>
        <v/>
      </c>
      <c r="M744" s="19" t="str">
        <f t="shared" si="35"/>
        <v/>
      </c>
      <c r="N744" s="20" t="str">
        <f t="shared" si="33"/>
        <v/>
      </c>
      <c r="O744" s="7"/>
      <c r="P744" s="7"/>
    </row>
    <row r="745" spans="2:16" x14ac:dyDescent="0.35">
      <c r="B745" s="13"/>
      <c r="C745" s="13"/>
      <c r="D745" s="13"/>
      <c r="E745" s="13"/>
      <c r="F745" s="13"/>
      <c r="G745" s="13"/>
      <c r="H745" s="13"/>
      <c r="I745" s="13"/>
      <c r="J745" s="13"/>
      <c r="K745" s="28" t="str">
        <f t="shared" si="34"/>
        <v/>
      </c>
      <c r="L745" s="28" t="str" cm="1">
        <f t="array" ref="L745">IFERROR(IF(C745="","",IF(ISNUMBER(SEARCH("kontakt",C745)),IF(H745="","",_xlfn.IFS(C745="grupi supervisioon (kontakt)",324.88,C745="individuaalne supervisioon (kontakt)",65.1,C745="asutuse juhi supervisioon (kontakt)",65.1)),_xlfn.IFS(C745="grupi supervisioon (veeb)",320.8376,C745="individuaalne supervisioon (veeb)",55.8,C745="asutuse juhi supervisioon (veeb)",55.8))),"")</f>
        <v/>
      </c>
      <c r="M745" s="19" t="str">
        <f t="shared" si="35"/>
        <v/>
      </c>
      <c r="N745" s="20" t="str">
        <f t="shared" si="33"/>
        <v/>
      </c>
      <c r="O745" s="7"/>
      <c r="P745" s="7"/>
    </row>
    <row r="746" spans="2:16" x14ac:dyDescent="0.35">
      <c r="B746" s="13"/>
      <c r="C746" s="13"/>
      <c r="D746" s="13"/>
      <c r="E746" s="13"/>
      <c r="F746" s="13"/>
      <c r="G746" s="13"/>
      <c r="H746" s="13"/>
      <c r="I746" s="13"/>
      <c r="J746" s="13"/>
      <c r="K746" s="28" t="str">
        <f t="shared" si="34"/>
        <v/>
      </c>
      <c r="L746" s="28" t="str" cm="1">
        <f t="array" ref="L746">IFERROR(IF(C746="","",IF(ISNUMBER(SEARCH("kontakt",C746)),IF(H746="","",_xlfn.IFS(C746="grupi supervisioon (kontakt)",324.88,C746="individuaalne supervisioon (kontakt)",65.1,C746="asutuse juhi supervisioon (kontakt)",65.1)),_xlfn.IFS(C746="grupi supervisioon (veeb)",320.8376,C746="individuaalne supervisioon (veeb)",55.8,C746="asutuse juhi supervisioon (veeb)",55.8))),"")</f>
        <v/>
      </c>
      <c r="M746" s="19" t="str">
        <f t="shared" si="35"/>
        <v/>
      </c>
      <c r="N746" s="20" t="str">
        <f t="shared" si="33"/>
        <v/>
      </c>
      <c r="O746" s="7"/>
      <c r="P746" s="7"/>
    </row>
    <row r="747" spans="2:16" x14ac:dyDescent="0.35">
      <c r="B747" s="13"/>
      <c r="C747" s="13"/>
      <c r="D747" s="13"/>
      <c r="E747" s="13"/>
      <c r="F747" s="13"/>
      <c r="G747" s="13"/>
      <c r="H747" s="13"/>
      <c r="I747" s="13"/>
      <c r="J747" s="13"/>
      <c r="K747" s="28" t="str">
        <f t="shared" si="34"/>
        <v/>
      </c>
      <c r="L747" s="28" t="str" cm="1">
        <f t="array" ref="L747">IFERROR(IF(C747="","",IF(ISNUMBER(SEARCH("kontakt",C747)),IF(H747="","",_xlfn.IFS(C747="grupi supervisioon (kontakt)",324.88,C747="individuaalne supervisioon (kontakt)",65.1,C747="asutuse juhi supervisioon (kontakt)",65.1)),_xlfn.IFS(C747="grupi supervisioon (veeb)",320.8376,C747="individuaalne supervisioon (veeb)",55.8,C747="asutuse juhi supervisioon (veeb)",55.8))),"")</f>
        <v/>
      </c>
      <c r="M747" s="19" t="str">
        <f t="shared" si="35"/>
        <v/>
      </c>
      <c r="N747" s="20" t="str">
        <f t="shared" si="33"/>
        <v/>
      </c>
      <c r="O747" s="7"/>
      <c r="P747" s="7"/>
    </row>
    <row r="748" spans="2:16" x14ac:dyDescent="0.35">
      <c r="B748" s="13"/>
      <c r="C748" s="13"/>
      <c r="D748" s="13"/>
      <c r="E748" s="13"/>
      <c r="F748" s="13"/>
      <c r="G748" s="13"/>
      <c r="H748" s="13"/>
      <c r="I748" s="13"/>
      <c r="J748" s="13"/>
      <c r="K748" s="28" t="str">
        <f t="shared" si="34"/>
        <v/>
      </c>
      <c r="L748" s="28" t="str" cm="1">
        <f t="array" ref="L748">IFERROR(IF(C748="","",IF(ISNUMBER(SEARCH("kontakt",C748)),IF(H748="","",_xlfn.IFS(C748="grupi supervisioon (kontakt)",324.88,C748="individuaalne supervisioon (kontakt)",65.1,C748="asutuse juhi supervisioon (kontakt)",65.1)),_xlfn.IFS(C748="grupi supervisioon (veeb)",320.8376,C748="individuaalne supervisioon (veeb)",55.8,C748="asutuse juhi supervisioon (veeb)",55.8))),"")</f>
        <v/>
      </c>
      <c r="M748" s="19" t="str">
        <f t="shared" si="35"/>
        <v/>
      </c>
      <c r="N748" s="20" t="str">
        <f t="shared" si="33"/>
        <v/>
      </c>
      <c r="O748" s="7"/>
      <c r="P748" s="7"/>
    </row>
    <row r="749" spans="2:16" x14ac:dyDescent="0.35">
      <c r="B749" s="13"/>
      <c r="C749" s="13"/>
      <c r="D749" s="13"/>
      <c r="E749" s="13"/>
      <c r="F749" s="13"/>
      <c r="G749" s="13"/>
      <c r="H749" s="13"/>
      <c r="I749" s="13"/>
      <c r="J749" s="13"/>
      <c r="K749" s="28" t="str">
        <f t="shared" si="34"/>
        <v/>
      </c>
      <c r="L749" s="28" t="str" cm="1">
        <f t="array" ref="L749">IFERROR(IF(C749="","",IF(ISNUMBER(SEARCH("kontakt",C749)),IF(H749="","",_xlfn.IFS(C749="grupi supervisioon (kontakt)",324.88,C749="individuaalne supervisioon (kontakt)",65.1,C749="asutuse juhi supervisioon (kontakt)",65.1)),_xlfn.IFS(C749="grupi supervisioon (veeb)",320.8376,C749="individuaalne supervisioon (veeb)",55.8,C749="asutuse juhi supervisioon (veeb)",55.8))),"")</f>
        <v/>
      </c>
      <c r="M749" s="19" t="str">
        <f t="shared" si="35"/>
        <v/>
      </c>
      <c r="N749" s="20" t="str">
        <f t="shared" si="33"/>
        <v/>
      </c>
      <c r="O749" s="7"/>
      <c r="P749" s="7"/>
    </row>
    <row r="750" spans="2:16" x14ac:dyDescent="0.35">
      <c r="B750" s="13"/>
      <c r="C750" s="13"/>
      <c r="D750" s="13"/>
      <c r="E750" s="13"/>
      <c r="F750" s="13"/>
      <c r="G750" s="13"/>
      <c r="H750" s="13"/>
      <c r="I750" s="13"/>
      <c r="J750" s="13"/>
      <c r="K750" s="28" t="str">
        <f t="shared" si="34"/>
        <v/>
      </c>
      <c r="L750" s="28" t="str" cm="1">
        <f t="array" ref="L750">IFERROR(IF(C750="","",IF(ISNUMBER(SEARCH("kontakt",C750)),IF(H750="","",_xlfn.IFS(C750="grupi supervisioon (kontakt)",324.88,C750="individuaalne supervisioon (kontakt)",65.1,C750="asutuse juhi supervisioon (kontakt)",65.1)),_xlfn.IFS(C750="grupi supervisioon (veeb)",320.8376,C750="individuaalne supervisioon (veeb)",55.8,C750="asutuse juhi supervisioon (veeb)",55.8))),"")</f>
        <v/>
      </c>
      <c r="M750" s="19" t="str">
        <f t="shared" si="35"/>
        <v/>
      </c>
      <c r="N750" s="20" t="str">
        <f t="shared" si="33"/>
        <v/>
      </c>
      <c r="O750" s="7"/>
      <c r="P750" s="7"/>
    </row>
    <row r="751" spans="2:16" x14ac:dyDescent="0.35">
      <c r="B751" s="13"/>
      <c r="C751" s="13"/>
      <c r="D751" s="13"/>
      <c r="E751" s="13"/>
      <c r="F751" s="13"/>
      <c r="G751" s="13"/>
      <c r="H751" s="13"/>
      <c r="I751" s="13"/>
      <c r="J751" s="13"/>
      <c r="K751" s="28" t="str">
        <f t="shared" si="34"/>
        <v/>
      </c>
      <c r="L751" s="28" t="str" cm="1">
        <f t="array" ref="L751">IFERROR(IF(C751="","",IF(ISNUMBER(SEARCH("kontakt",C751)),IF(H751="","",_xlfn.IFS(C751="grupi supervisioon (kontakt)",324.88,C751="individuaalne supervisioon (kontakt)",65.1,C751="asutuse juhi supervisioon (kontakt)",65.1)),_xlfn.IFS(C751="grupi supervisioon (veeb)",320.8376,C751="individuaalne supervisioon (veeb)",55.8,C751="asutuse juhi supervisioon (veeb)",55.8))),"")</f>
        <v/>
      </c>
      <c r="M751" s="19" t="str">
        <f t="shared" si="35"/>
        <v/>
      </c>
      <c r="N751" s="20" t="str">
        <f t="shared" si="33"/>
        <v/>
      </c>
      <c r="O751" s="7"/>
      <c r="P751" s="7"/>
    </row>
    <row r="752" spans="2:16" x14ac:dyDescent="0.35">
      <c r="B752" s="13"/>
      <c r="C752" s="13"/>
      <c r="D752" s="13"/>
      <c r="E752" s="13"/>
      <c r="F752" s="13"/>
      <c r="G752" s="13"/>
      <c r="H752" s="13"/>
      <c r="I752" s="13"/>
      <c r="J752" s="13"/>
      <c r="K752" s="28" t="str">
        <f t="shared" si="34"/>
        <v/>
      </c>
      <c r="L752" s="28" t="str" cm="1">
        <f t="array" ref="L752">IFERROR(IF(C752="","",IF(ISNUMBER(SEARCH("kontakt",C752)),IF(H752="","",_xlfn.IFS(C752="grupi supervisioon (kontakt)",324.88,C752="individuaalne supervisioon (kontakt)",65.1,C752="asutuse juhi supervisioon (kontakt)",65.1)),_xlfn.IFS(C752="grupi supervisioon (veeb)",320.8376,C752="individuaalne supervisioon (veeb)",55.8,C752="asutuse juhi supervisioon (veeb)",55.8))),"")</f>
        <v/>
      </c>
      <c r="M752" s="19" t="str">
        <f t="shared" si="35"/>
        <v/>
      </c>
      <c r="N752" s="20" t="str">
        <f t="shared" si="33"/>
        <v/>
      </c>
      <c r="O752" s="7"/>
      <c r="P752" s="7"/>
    </row>
    <row r="753" spans="2:16" x14ac:dyDescent="0.35">
      <c r="B753" s="13"/>
      <c r="C753" s="13"/>
      <c r="D753" s="13"/>
      <c r="E753" s="13"/>
      <c r="F753" s="13"/>
      <c r="G753" s="13"/>
      <c r="H753" s="13"/>
      <c r="I753" s="13"/>
      <c r="J753" s="13"/>
      <c r="K753" s="28" t="str">
        <f t="shared" si="34"/>
        <v/>
      </c>
      <c r="L753" s="28" t="str" cm="1">
        <f t="array" ref="L753">IFERROR(IF(C753="","",IF(ISNUMBER(SEARCH("kontakt",C753)),IF(H753="","",_xlfn.IFS(C753="grupi supervisioon (kontakt)",324.88,C753="individuaalne supervisioon (kontakt)",65.1,C753="asutuse juhi supervisioon (kontakt)",65.1)),_xlfn.IFS(C753="grupi supervisioon (veeb)",320.8376,C753="individuaalne supervisioon (veeb)",55.8,C753="asutuse juhi supervisioon (veeb)",55.8))),"")</f>
        <v/>
      </c>
      <c r="M753" s="19" t="str">
        <f t="shared" si="35"/>
        <v/>
      </c>
      <c r="N753" s="20" t="str">
        <f t="shared" si="33"/>
        <v/>
      </c>
      <c r="O753" s="7"/>
      <c r="P753" s="7"/>
    </row>
    <row r="754" spans="2:16" x14ac:dyDescent="0.35">
      <c r="B754" s="13"/>
      <c r="C754" s="13"/>
      <c r="D754" s="13"/>
      <c r="E754" s="13"/>
      <c r="F754" s="13"/>
      <c r="G754" s="13"/>
      <c r="H754" s="13"/>
      <c r="I754" s="13"/>
      <c r="J754" s="13"/>
      <c r="K754" s="28" t="str">
        <f t="shared" si="34"/>
        <v/>
      </c>
      <c r="L754" s="28" t="str" cm="1">
        <f t="array" ref="L754">IFERROR(IF(C754="","",IF(ISNUMBER(SEARCH("kontakt",C754)),IF(H754="","",_xlfn.IFS(C754="grupi supervisioon (kontakt)",324.88,C754="individuaalne supervisioon (kontakt)",65.1,C754="asutuse juhi supervisioon (kontakt)",65.1)),_xlfn.IFS(C754="grupi supervisioon (veeb)",320.8376,C754="individuaalne supervisioon (veeb)",55.8,C754="asutuse juhi supervisioon (veeb)",55.8))),"")</f>
        <v/>
      </c>
      <c r="M754" s="19" t="str">
        <f t="shared" si="35"/>
        <v/>
      </c>
      <c r="N754" s="20" t="str">
        <f t="shared" si="33"/>
        <v/>
      </c>
      <c r="O754" s="7"/>
      <c r="P754" s="7"/>
    </row>
    <row r="755" spans="2:16" x14ac:dyDescent="0.35">
      <c r="B755" s="13"/>
      <c r="C755" s="13"/>
      <c r="D755" s="13"/>
      <c r="E755" s="13"/>
      <c r="F755" s="13"/>
      <c r="G755" s="13"/>
      <c r="H755" s="13"/>
      <c r="I755" s="13"/>
      <c r="J755" s="13"/>
      <c r="K755" s="28" t="str">
        <f t="shared" si="34"/>
        <v/>
      </c>
      <c r="L755" s="28" t="str" cm="1">
        <f t="array" ref="L755">IFERROR(IF(C755="","",IF(ISNUMBER(SEARCH("kontakt",C755)),IF(H755="","",_xlfn.IFS(C755="grupi supervisioon (kontakt)",324.88,C755="individuaalne supervisioon (kontakt)",65.1,C755="asutuse juhi supervisioon (kontakt)",65.1)),_xlfn.IFS(C755="grupi supervisioon (veeb)",320.8376,C755="individuaalne supervisioon (veeb)",55.8,C755="asutuse juhi supervisioon (veeb)",55.8))),"")</f>
        <v/>
      </c>
      <c r="M755" s="19" t="str">
        <f t="shared" si="35"/>
        <v/>
      </c>
      <c r="N755" s="20" t="str">
        <f t="shared" si="33"/>
        <v/>
      </c>
      <c r="O755" s="7"/>
      <c r="P755" s="7"/>
    </row>
    <row r="756" spans="2:16" x14ac:dyDescent="0.35">
      <c r="B756" s="13"/>
      <c r="C756" s="13"/>
      <c r="D756" s="13"/>
      <c r="E756" s="13"/>
      <c r="F756" s="13"/>
      <c r="G756" s="13"/>
      <c r="H756" s="13"/>
      <c r="I756" s="13"/>
      <c r="J756" s="13"/>
      <c r="K756" s="28" t="str">
        <f t="shared" si="34"/>
        <v/>
      </c>
      <c r="L756" s="28" t="str" cm="1">
        <f t="array" ref="L756">IFERROR(IF(C756="","",IF(ISNUMBER(SEARCH("kontakt",C756)),IF(H756="","",_xlfn.IFS(C756="grupi supervisioon (kontakt)",324.88,C756="individuaalne supervisioon (kontakt)",65.1,C756="asutuse juhi supervisioon (kontakt)",65.1)),_xlfn.IFS(C756="grupi supervisioon (veeb)",320.8376,C756="individuaalne supervisioon (veeb)",55.8,C756="asutuse juhi supervisioon (veeb)",55.8))),"")</f>
        <v/>
      </c>
      <c r="M756" s="19" t="str">
        <f t="shared" si="35"/>
        <v/>
      </c>
      <c r="N756" s="20" t="str">
        <f t="shared" si="33"/>
        <v/>
      </c>
      <c r="O756" s="7"/>
      <c r="P756" s="7"/>
    </row>
    <row r="757" spans="2:16" x14ac:dyDescent="0.35">
      <c r="B757" s="13"/>
      <c r="C757" s="13"/>
      <c r="D757" s="13"/>
      <c r="E757" s="13"/>
      <c r="F757" s="13"/>
      <c r="G757" s="13"/>
      <c r="H757" s="13"/>
      <c r="I757" s="13"/>
      <c r="J757" s="13"/>
      <c r="K757" s="28" t="str">
        <f t="shared" si="34"/>
        <v/>
      </c>
      <c r="L757" s="28" t="str" cm="1">
        <f t="array" ref="L757">IFERROR(IF(C757="","",IF(ISNUMBER(SEARCH("kontakt",C757)),IF(H757="","",_xlfn.IFS(C757="grupi supervisioon (kontakt)",324.88,C757="individuaalne supervisioon (kontakt)",65.1,C757="asutuse juhi supervisioon (kontakt)",65.1)),_xlfn.IFS(C757="grupi supervisioon (veeb)",320.8376,C757="individuaalne supervisioon (veeb)",55.8,C757="asutuse juhi supervisioon (veeb)",55.8))),"")</f>
        <v/>
      </c>
      <c r="M757" s="19" t="str">
        <f t="shared" si="35"/>
        <v/>
      </c>
      <c r="N757" s="20" t="str">
        <f t="shared" si="33"/>
        <v/>
      </c>
      <c r="O757" s="7"/>
      <c r="P757" s="7"/>
    </row>
    <row r="758" spans="2:16" x14ac:dyDescent="0.35">
      <c r="B758" s="13"/>
      <c r="C758" s="13"/>
      <c r="D758" s="13"/>
      <c r="E758" s="13"/>
      <c r="F758" s="13"/>
      <c r="G758" s="13"/>
      <c r="H758" s="13"/>
      <c r="I758" s="13"/>
      <c r="J758" s="13"/>
      <c r="K758" s="28" t="str">
        <f t="shared" si="34"/>
        <v/>
      </c>
      <c r="L758" s="28" t="str" cm="1">
        <f t="array" ref="L758">IFERROR(IF(C758="","",IF(ISNUMBER(SEARCH("kontakt",C758)),IF(H758="","",_xlfn.IFS(C758="grupi supervisioon (kontakt)",324.88,C758="individuaalne supervisioon (kontakt)",65.1,C758="asutuse juhi supervisioon (kontakt)",65.1)),_xlfn.IFS(C758="grupi supervisioon (veeb)",320.8376,C758="individuaalne supervisioon (veeb)",55.8,C758="asutuse juhi supervisioon (veeb)",55.8))),"")</f>
        <v/>
      </c>
      <c r="M758" s="19" t="str">
        <f t="shared" si="35"/>
        <v/>
      </c>
      <c r="N758" s="20" t="str">
        <f t="shared" si="33"/>
        <v/>
      </c>
      <c r="O758" s="7"/>
      <c r="P758" s="7"/>
    </row>
    <row r="759" spans="2:16" x14ac:dyDescent="0.35">
      <c r="B759" s="13"/>
      <c r="C759" s="13"/>
      <c r="D759" s="13"/>
      <c r="E759" s="13"/>
      <c r="F759" s="13"/>
      <c r="G759" s="13"/>
      <c r="H759" s="13"/>
      <c r="I759" s="13"/>
      <c r="J759" s="13"/>
      <c r="K759" s="28" t="str">
        <f t="shared" si="34"/>
        <v/>
      </c>
      <c r="L759" s="28" t="str" cm="1">
        <f t="array" ref="L759">IFERROR(IF(C759="","",IF(ISNUMBER(SEARCH("kontakt",C759)),IF(H759="","",_xlfn.IFS(C759="grupi supervisioon (kontakt)",324.88,C759="individuaalne supervisioon (kontakt)",65.1,C759="asutuse juhi supervisioon (kontakt)",65.1)),_xlfn.IFS(C759="grupi supervisioon (veeb)",320.8376,C759="individuaalne supervisioon (veeb)",55.8,C759="asutuse juhi supervisioon (veeb)",55.8))),"")</f>
        <v/>
      </c>
      <c r="M759" s="19" t="str">
        <f t="shared" si="35"/>
        <v/>
      </c>
      <c r="N759" s="20" t="str">
        <f t="shared" si="33"/>
        <v/>
      </c>
      <c r="O759" s="7"/>
      <c r="P759" s="7"/>
    </row>
    <row r="760" spans="2:16" x14ac:dyDescent="0.35">
      <c r="B760" s="13"/>
      <c r="C760" s="13"/>
      <c r="D760" s="13"/>
      <c r="E760" s="13"/>
      <c r="F760" s="13"/>
      <c r="G760" s="13"/>
      <c r="H760" s="13"/>
      <c r="I760" s="13"/>
      <c r="J760" s="13"/>
      <c r="K760" s="28" t="str">
        <f t="shared" si="34"/>
        <v/>
      </c>
      <c r="L760" s="28" t="str" cm="1">
        <f t="array" ref="L760">IFERROR(IF(C760="","",IF(ISNUMBER(SEARCH("kontakt",C760)),IF(H760="","",_xlfn.IFS(C760="grupi supervisioon (kontakt)",324.88,C760="individuaalne supervisioon (kontakt)",65.1,C760="asutuse juhi supervisioon (kontakt)",65.1)),_xlfn.IFS(C760="grupi supervisioon (veeb)",320.8376,C760="individuaalne supervisioon (veeb)",55.8,C760="asutuse juhi supervisioon (veeb)",55.8))),"")</f>
        <v/>
      </c>
      <c r="M760" s="19" t="str">
        <f t="shared" si="35"/>
        <v/>
      </c>
      <c r="N760" s="20" t="str">
        <f t="shared" si="33"/>
        <v/>
      </c>
      <c r="O760" s="7"/>
      <c r="P760" s="7"/>
    </row>
    <row r="761" spans="2:16" x14ac:dyDescent="0.35">
      <c r="B761" s="13"/>
      <c r="C761" s="13"/>
      <c r="D761" s="13"/>
      <c r="E761" s="13"/>
      <c r="F761" s="13"/>
      <c r="G761" s="13"/>
      <c r="H761" s="13"/>
      <c r="I761" s="13"/>
      <c r="J761" s="13"/>
      <c r="K761" s="28" t="str">
        <f t="shared" si="34"/>
        <v/>
      </c>
      <c r="L761" s="28" t="str" cm="1">
        <f t="array" ref="L761">IFERROR(IF(C761="","",IF(ISNUMBER(SEARCH("kontakt",C761)),IF(H761="","",_xlfn.IFS(C761="grupi supervisioon (kontakt)",324.88,C761="individuaalne supervisioon (kontakt)",65.1,C761="asutuse juhi supervisioon (kontakt)",65.1)),_xlfn.IFS(C761="grupi supervisioon (veeb)",320.8376,C761="individuaalne supervisioon (veeb)",55.8,C761="asutuse juhi supervisioon (veeb)",55.8))),"")</f>
        <v/>
      </c>
      <c r="M761" s="19" t="str">
        <f t="shared" si="35"/>
        <v/>
      </c>
      <c r="N761" s="20" t="str">
        <f t="shared" si="33"/>
        <v/>
      </c>
      <c r="O761" s="7"/>
      <c r="P761" s="7"/>
    </row>
    <row r="762" spans="2:16" x14ac:dyDescent="0.35">
      <c r="B762" s="13"/>
      <c r="C762" s="13"/>
      <c r="D762" s="13"/>
      <c r="E762" s="13"/>
      <c r="F762" s="13"/>
      <c r="G762" s="13"/>
      <c r="H762" s="13"/>
      <c r="I762" s="13"/>
      <c r="J762" s="13"/>
      <c r="K762" s="28" t="str">
        <f t="shared" si="34"/>
        <v/>
      </c>
      <c r="L762" s="28" t="str" cm="1">
        <f t="array" ref="L762">IFERROR(IF(C762="","",IF(ISNUMBER(SEARCH("kontakt",C762)),IF(H762="","",_xlfn.IFS(C762="grupi supervisioon (kontakt)",324.88,C762="individuaalne supervisioon (kontakt)",65.1,C762="asutuse juhi supervisioon (kontakt)",65.1)),_xlfn.IFS(C762="grupi supervisioon (veeb)",320.8376,C762="individuaalne supervisioon (veeb)",55.8,C762="asutuse juhi supervisioon (veeb)",55.8))),"")</f>
        <v/>
      </c>
      <c r="M762" s="19" t="str">
        <f t="shared" si="35"/>
        <v/>
      </c>
      <c r="N762" s="20" t="str">
        <f t="shared" si="33"/>
        <v/>
      </c>
      <c r="O762" s="7"/>
      <c r="P762" s="7"/>
    </row>
    <row r="763" spans="2:16" x14ac:dyDescent="0.35">
      <c r="B763" s="13"/>
      <c r="C763" s="13"/>
      <c r="D763" s="13"/>
      <c r="E763" s="13"/>
      <c r="F763" s="13"/>
      <c r="G763" s="13"/>
      <c r="H763" s="13"/>
      <c r="I763" s="13"/>
      <c r="J763" s="13"/>
      <c r="K763" s="28" t="str">
        <f t="shared" si="34"/>
        <v/>
      </c>
      <c r="L763" s="28" t="str" cm="1">
        <f t="array" ref="L763">IFERROR(IF(C763="","",IF(ISNUMBER(SEARCH("kontakt",C763)),IF(H763="","",_xlfn.IFS(C763="grupi supervisioon (kontakt)",324.88,C763="individuaalne supervisioon (kontakt)",65.1,C763="asutuse juhi supervisioon (kontakt)",65.1)),_xlfn.IFS(C763="grupi supervisioon (veeb)",320.8376,C763="individuaalne supervisioon (veeb)",55.8,C763="asutuse juhi supervisioon (veeb)",55.8))),"")</f>
        <v/>
      </c>
      <c r="M763" s="19" t="str">
        <f t="shared" si="35"/>
        <v/>
      </c>
      <c r="N763" s="20" t="str">
        <f t="shared" si="33"/>
        <v/>
      </c>
      <c r="O763" s="7"/>
      <c r="P763" s="7"/>
    </row>
    <row r="764" spans="2:16" x14ac:dyDescent="0.35">
      <c r="B764" s="13"/>
      <c r="C764" s="13"/>
      <c r="D764" s="13"/>
      <c r="E764" s="13"/>
      <c r="F764" s="13"/>
      <c r="G764" s="13"/>
      <c r="H764" s="13"/>
      <c r="I764" s="13"/>
      <c r="J764" s="13"/>
      <c r="K764" s="28" t="str">
        <f t="shared" si="34"/>
        <v/>
      </c>
      <c r="L764" s="28" t="str" cm="1">
        <f t="array" ref="L764">IFERROR(IF(C764="","",IF(ISNUMBER(SEARCH("kontakt",C764)),IF(H764="","",_xlfn.IFS(C764="grupi supervisioon (kontakt)",324.88,C764="individuaalne supervisioon (kontakt)",65.1,C764="asutuse juhi supervisioon (kontakt)",65.1)),_xlfn.IFS(C764="grupi supervisioon (veeb)",320.8376,C764="individuaalne supervisioon (veeb)",55.8,C764="asutuse juhi supervisioon (veeb)",55.8))),"")</f>
        <v/>
      </c>
      <c r="M764" s="19" t="str">
        <f t="shared" si="35"/>
        <v/>
      </c>
      <c r="N764" s="20" t="str">
        <f t="shared" si="33"/>
        <v/>
      </c>
      <c r="O764" s="7"/>
      <c r="P764" s="7"/>
    </row>
    <row r="765" spans="2:16" x14ac:dyDescent="0.35">
      <c r="B765" s="13"/>
      <c r="C765" s="13"/>
      <c r="D765" s="13"/>
      <c r="E765" s="13"/>
      <c r="F765" s="13"/>
      <c r="G765" s="13"/>
      <c r="H765" s="13"/>
      <c r="I765" s="13"/>
      <c r="J765" s="13"/>
      <c r="K765" s="28" t="str">
        <f t="shared" si="34"/>
        <v/>
      </c>
      <c r="L765" s="28" t="str" cm="1">
        <f t="array" ref="L765">IFERROR(IF(C765="","",IF(ISNUMBER(SEARCH("kontakt",C765)),IF(H765="","",_xlfn.IFS(C765="grupi supervisioon (kontakt)",324.88,C765="individuaalne supervisioon (kontakt)",65.1,C765="asutuse juhi supervisioon (kontakt)",65.1)),_xlfn.IFS(C765="grupi supervisioon (veeb)",320.8376,C765="individuaalne supervisioon (veeb)",55.8,C765="asutuse juhi supervisioon (veeb)",55.8))),"")</f>
        <v/>
      </c>
      <c r="M765" s="19" t="str">
        <f t="shared" si="35"/>
        <v/>
      </c>
      <c r="N765" s="20" t="str">
        <f t="shared" si="33"/>
        <v/>
      </c>
      <c r="O765" s="7"/>
      <c r="P765" s="7"/>
    </row>
    <row r="766" spans="2:16" x14ac:dyDescent="0.35">
      <c r="B766" s="13"/>
      <c r="C766" s="13"/>
      <c r="D766" s="13"/>
      <c r="E766" s="13"/>
      <c r="F766" s="13"/>
      <c r="G766" s="13"/>
      <c r="H766" s="13"/>
      <c r="I766" s="13"/>
      <c r="J766" s="13"/>
      <c r="K766" s="28" t="str">
        <f t="shared" si="34"/>
        <v/>
      </c>
      <c r="L766" s="28" t="str" cm="1">
        <f t="array" ref="L766">IFERROR(IF(C766="","",IF(ISNUMBER(SEARCH("kontakt",C766)),IF(H766="","",_xlfn.IFS(C766="grupi supervisioon (kontakt)",324.88,C766="individuaalne supervisioon (kontakt)",65.1,C766="asutuse juhi supervisioon (kontakt)",65.1)),_xlfn.IFS(C766="grupi supervisioon (veeb)",320.8376,C766="individuaalne supervisioon (veeb)",55.8,C766="asutuse juhi supervisioon (veeb)",55.8))),"")</f>
        <v/>
      </c>
      <c r="M766" s="19" t="str">
        <f t="shared" si="35"/>
        <v/>
      </c>
      <c r="N766" s="20" t="str">
        <f t="shared" si="33"/>
        <v/>
      </c>
      <c r="O766" s="7"/>
      <c r="P766" s="7"/>
    </row>
    <row r="767" spans="2:16" x14ac:dyDescent="0.35">
      <c r="B767" s="13"/>
      <c r="C767" s="13"/>
      <c r="D767" s="13"/>
      <c r="E767" s="13"/>
      <c r="F767" s="13"/>
      <c r="G767" s="13"/>
      <c r="H767" s="13"/>
      <c r="I767" s="13"/>
      <c r="J767" s="13"/>
      <c r="K767" s="28" t="str">
        <f t="shared" si="34"/>
        <v/>
      </c>
      <c r="L767" s="28" t="str" cm="1">
        <f t="array" ref="L767">IFERROR(IF(C767="","",IF(ISNUMBER(SEARCH("kontakt",C767)),IF(H767="","",_xlfn.IFS(C767="grupi supervisioon (kontakt)",324.88,C767="individuaalne supervisioon (kontakt)",65.1,C767="asutuse juhi supervisioon (kontakt)",65.1)),_xlfn.IFS(C767="grupi supervisioon (veeb)",320.8376,C767="individuaalne supervisioon (veeb)",55.8,C767="asutuse juhi supervisioon (veeb)",55.8))),"")</f>
        <v/>
      </c>
      <c r="M767" s="19" t="str">
        <f t="shared" si="35"/>
        <v/>
      </c>
      <c r="N767" s="20" t="str">
        <f t="shared" si="33"/>
        <v/>
      </c>
      <c r="O767" s="7"/>
      <c r="P767" s="7"/>
    </row>
    <row r="768" spans="2:16" x14ac:dyDescent="0.35">
      <c r="B768" s="13"/>
      <c r="C768" s="13"/>
      <c r="D768" s="13"/>
      <c r="E768" s="13"/>
      <c r="F768" s="13"/>
      <c r="G768" s="13"/>
      <c r="H768" s="13"/>
      <c r="I768" s="13"/>
      <c r="J768" s="13"/>
      <c r="K768" s="28" t="str">
        <f t="shared" si="34"/>
        <v/>
      </c>
      <c r="L768" s="28" t="str" cm="1">
        <f t="array" ref="L768">IFERROR(IF(C768="","",IF(ISNUMBER(SEARCH("kontakt",C768)),IF(H768="","",_xlfn.IFS(C768="grupi supervisioon (kontakt)",324.88,C768="individuaalne supervisioon (kontakt)",65.1,C768="asutuse juhi supervisioon (kontakt)",65.1)),_xlfn.IFS(C768="grupi supervisioon (veeb)",320.8376,C768="individuaalne supervisioon (veeb)",55.8,C768="asutuse juhi supervisioon (veeb)",55.8))),"")</f>
        <v/>
      </c>
      <c r="M768" s="19" t="str">
        <f t="shared" si="35"/>
        <v/>
      </c>
      <c r="N768" s="20" t="str">
        <f t="shared" si="33"/>
        <v/>
      </c>
      <c r="O768" s="7"/>
      <c r="P768" s="7"/>
    </row>
    <row r="769" spans="2:16" x14ac:dyDescent="0.35">
      <c r="B769" s="13"/>
      <c r="C769" s="13"/>
      <c r="D769" s="13"/>
      <c r="E769" s="13"/>
      <c r="F769" s="13"/>
      <c r="G769" s="13"/>
      <c r="H769" s="13"/>
      <c r="I769" s="13"/>
      <c r="J769" s="13"/>
      <c r="K769" s="28" t="str">
        <f t="shared" si="34"/>
        <v/>
      </c>
      <c r="L769" s="28" t="str" cm="1">
        <f t="array" ref="L769">IFERROR(IF(C769="","",IF(ISNUMBER(SEARCH("kontakt",C769)),IF(H769="","",_xlfn.IFS(C769="grupi supervisioon (kontakt)",324.88,C769="individuaalne supervisioon (kontakt)",65.1,C769="asutuse juhi supervisioon (kontakt)",65.1)),_xlfn.IFS(C769="grupi supervisioon (veeb)",320.8376,C769="individuaalne supervisioon (veeb)",55.8,C769="asutuse juhi supervisioon (veeb)",55.8))),"")</f>
        <v/>
      </c>
      <c r="M769" s="19" t="str">
        <f t="shared" si="35"/>
        <v/>
      </c>
      <c r="N769" s="20" t="str">
        <f t="shared" si="33"/>
        <v/>
      </c>
      <c r="O769" s="7"/>
      <c r="P769" s="7"/>
    </row>
    <row r="770" spans="2:16" x14ac:dyDescent="0.35">
      <c r="B770" s="13"/>
      <c r="C770" s="13"/>
      <c r="D770" s="13"/>
      <c r="E770" s="13"/>
      <c r="F770" s="13"/>
      <c r="G770" s="13"/>
      <c r="H770" s="13"/>
      <c r="I770" s="13"/>
      <c r="J770" s="13"/>
      <c r="K770" s="28" t="str">
        <f t="shared" si="34"/>
        <v/>
      </c>
      <c r="L770" s="28" t="str" cm="1">
        <f t="array" ref="L770">IFERROR(IF(C770="","",IF(ISNUMBER(SEARCH("kontakt",C770)),IF(H770="","",_xlfn.IFS(C770="grupi supervisioon (kontakt)",324.88,C770="individuaalne supervisioon (kontakt)",65.1,C770="asutuse juhi supervisioon (kontakt)",65.1)),_xlfn.IFS(C770="grupi supervisioon (veeb)",320.8376,C770="individuaalne supervisioon (veeb)",55.8,C770="asutuse juhi supervisioon (veeb)",55.8))),"")</f>
        <v/>
      </c>
      <c r="M770" s="19" t="str">
        <f t="shared" si="35"/>
        <v/>
      </c>
      <c r="N770" s="20" t="str">
        <f t="shared" si="33"/>
        <v/>
      </c>
      <c r="O770" s="7"/>
      <c r="P770" s="7"/>
    </row>
    <row r="771" spans="2:16" x14ac:dyDescent="0.35">
      <c r="B771" s="13"/>
      <c r="C771" s="13"/>
      <c r="D771" s="13"/>
      <c r="E771" s="13"/>
      <c r="F771" s="13"/>
      <c r="G771" s="13"/>
      <c r="H771" s="13"/>
      <c r="I771" s="13"/>
      <c r="J771" s="13"/>
      <c r="K771" s="28" t="str">
        <f t="shared" si="34"/>
        <v/>
      </c>
      <c r="L771" s="28" t="str" cm="1">
        <f t="array" ref="L771">IFERROR(IF(C771="","",IF(ISNUMBER(SEARCH("kontakt",C771)),IF(H771="","",_xlfn.IFS(C771="grupi supervisioon (kontakt)",324.88,C771="individuaalne supervisioon (kontakt)",65.1,C771="asutuse juhi supervisioon (kontakt)",65.1)),_xlfn.IFS(C771="grupi supervisioon (veeb)",320.8376,C771="individuaalne supervisioon (veeb)",55.8,C771="asutuse juhi supervisioon (veeb)",55.8))),"")</f>
        <v/>
      </c>
      <c r="M771" s="19" t="str">
        <f t="shared" si="35"/>
        <v/>
      </c>
      <c r="N771" s="20" t="str">
        <f t="shared" si="33"/>
        <v/>
      </c>
      <c r="O771" s="7"/>
      <c r="P771" s="7"/>
    </row>
    <row r="772" spans="2:16" x14ac:dyDescent="0.35">
      <c r="B772" s="13"/>
      <c r="C772" s="13"/>
      <c r="D772" s="13"/>
      <c r="E772" s="13"/>
      <c r="F772" s="13"/>
      <c r="G772" s="13"/>
      <c r="H772" s="13"/>
      <c r="I772" s="13"/>
      <c r="J772" s="13"/>
      <c r="K772" s="28" t="str">
        <f t="shared" si="34"/>
        <v/>
      </c>
      <c r="L772" s="28" t="str" cm="1">
        <f t="array" ref="L772">IFERROR(IF(C772="","",IF(ISNUMBER(SEARCH("kontakt",C772)),IF(H772="","",_xlfn.IFS(C772="grupi supervisioon (kontakt)",324.88,C772="individuaalne supervisioon (kontakt)",65.1,C772="asutuse juhi supervisioon (kontakt)",65.1)),_xlfn.IFS(C772="grupi supervisioon (veeb)",320.8376,C772="individuaalne supervisioon (veeb)",55.8,C772="asutuse juhi supervisioon (veeb)",55.8))),"")</f>
        <v/>
      </c>
      <c r="M772" s="19" t="str">
        <f t="shared" si="35"/>
        <v/>
      </c>
      <c r="N772" s="20" t="str">
        <f t="shared" si="33"/>
        <v/>
      </c>
      <c r="O772" s="7"/>
      <c r="P772" s="7"/>
    </row>
    <row r="773" spans="2:16" x14ac:dyDescent="0.35">
      <c r="B773" s="13"/>
      <c r="C773" s="13"/>
      <c r="D773" s="13"/>
      <c r="E773" s="13"/>
      <c r="F773" s="13"/>
      <c r="G773" s="13"/>
      <c r="H773" s="13"/>
      <c r="I773" s="13"/>
      <c r="J773" s="13"/>
      <c r="K773" s="28" t="str">
        <f t="shared" si="34"/>
        <v/>
      </c>
      <c r="L773" s="28" t="str" cm="1">
        <f t="array" ref="L773">IFERROR(IF(C773="","",IF(ISNUMBER(SEARCH("kontakt",C773)),IF(H773="","",_xlfn.IFS(C773="grupi supervisioon (kontakt)",324.88,C773="individuaalne supervisioon (kontakt)",65.1,C773="asutuse juhi supervisioon (kontakt)",65.1)),_xlfn.IFS(C773="grupi supervisioon (veeb)",320.8376,C773="individuaalne supervisioon (veeb)",55.8,C773="asutuse juhi supervisioon (veeb)",55.8))),"")</f>
        <v/>
      </c>
      <c r="M773" s="19" t="str">
        <f t="shared" si="35"/>
        <v/>
      </c>
      <c r="N773" s="20" t="str">
        <f t="shared" si="33"/>
        <v/>
      </c>
      <c r="O773" s="7"/>
      <c r="P773" s="7"/>
    </row>
    <row r="774" spans="2:16" x14ac:dyDescent="0.35">
      <c r="B774" s="13"/>
      <c r="C774" s="13"/>
      <c r="D774" s="13"/>
      <c r="E774" s="13"/>
      <c r="F774" s="13"/>
      <c r="G774" s="13"/>
      <c r="H774" s="13"/>
      <c r="I774" s="13"/>
      <c r="J774" s="13"/>
      <c r="K774" s="28" t="str">
        <f t="shared" si="34"/>
        <v/>
      </c>
      <c r="L774" s="28" t="str" cm="1">
        <f t="array" ref="L774">IFERROR(IF(C774="","",IF(ISNUMBER(SEARCH("kontakt",C774)),IF(H774="","",_xlfn.IFS(C774="grupi supervisioon (kontakt)",324.88,C774="individuaalne supervisioon (kontakt)",65.1,C774="asutuse juhi supervisioon (kontakt)",65.1)),_xlfn.IFS(C774="grupi supervisioon (veeb)",320.8376,C774="individuaalne supervisioon (veeb)",55.8,C774="asutuse juhi supervisioon (veeb)",55.8))),"")</f>
        <v/>
      </c>
      <c r="M774" s="19" t="str">
        <f t="shared" si="35"/>
        <v/>
      </c>
      <c r="N774" s="20" t="str">
        <f t="shared" si="33"/>
        <v/>
      </c>
      <c r="O774" s="7"/>
      <c r="P774" s="7"/>
    </row>
    <row r="775" spans="2:16" x14ac:dyDescent="0.35">
      <c r="B775" s="13"/>
      <c r="C775" s="13"/>
      <c r="D775" s="13"/>
      <c r="E775" s="13"/>
      <c r="F775" s="13"/>
      <c r="G775" s="13"/>
      <c r="H775" s="13"/>
      <c r="I775" s="13"/>
      <c r="J775" s="13"/>
      <c r="K775" s="28" t="str">
        <f t="shared" si="34"/>
        <v/>
      </c>
      <c r="L775" s="28" t="str" cm="1">
        <f t="array" ref="L775">IFERROR(IF(C775="","",IF(ISNUMBER(SEARCH("kontakt",C775)),IF(H775="","",_xlfn.IFS(C775="grupi supervisioon (kontakt)",324.88,C775="individuaalne supervisioon (kontakt)",65.1,C775="asutuse juhi supervisioon (kontakt)",65.1)),_xlfn.IFS(C775="grupi supervisioon (veeb)",320.8376,C775="individuaalne supervisioon (veeb)",55.8,C775="asutuse juhi supervisioon (veeb)",55.8))),"")</f>
        <v/>
      </c>
      <c r="M775" s="19" t="str">
        <f t="shared" si="35"/>
        <v/>
      </c>
      <c r="N775" s="20" t="str">
        <f t="shared" si="33"/>
        <v/>
      </c>
      <c r="O775" s="7"/>
      <c r="P775" s="7"/>
    </row>
    <row r="776" spans="2:16" x14ac:dyDescent="0.35">
      <c r="B776" s="13"/>
      <c r="C776" s="13"/>
      <c r="D776" s="13"/>
      <c r="E776" s="13"/>
      <c r="F776" s="13"/>
      <c r="G776" s="13"/>
      <c r="H776" s="13"/>
      <c r="I776" s="13"/>
      <c r="J776" s="13"/>
      <c r="K776" s="28" t="str">
        <f t="shared" si="34"/>
        <v/>
      </c>
      <c r="L776" s="28" t="str" cm="1">
        <f t="array" ref="L776">IFERROR(IF(C776="","",IF(ISNUMBER(SEARCH("kontakt",C776)),IF(H776="","",_xlfn.IFS(C776="grupi supervisioon (kontakt)",324.88,C776="individuaalne supervisioon (kontakt)",65.1,C776="asutuse juhi supervisioon (kontakt)",65.1)),_xlfn.IFS(C776="grupi supervisioon (veeb)",320.8376,C776="individuaalne supervisioon (veeb)",55.8,C776="asutuse juhi supervisioon (veeb)",55.8))),"")</f>
        <v/>
      </c>
      <c r="M776" s="19" t="str">
        <f t="shared" si="35"/>
        <v/>
      </c>
      <c r="N776" s="20" t="str">
        <f t="shared" si="33"/>
        <v/>
      </c>
      <c r="O776" s="7"/>
      <c r="P776" s="7"/>
    </row>
    <row r="777" spans="2:16" x14ac:dyDescent="0.35">
      <c r="B777" s="13"/>
      <c r="C777" s="13"/>
      <c r="D777" s="13"/>
      <c r="E777" s="13"/>
      <c r="F777" s="13"/>
      <c r="G777" s="13"/>
      <c r="H777" s="13"/>
      <c r="I777" s="13"/>
      <c r="J777" s="13"/>
      <c r="K777" s="28" t="str">
        <f t="shared" si="34"/>
        <v/>
      </c>
      <c r="L777" s="28" t="str" cm="1">
        <f t="array" ref="L777">IFERROR(IF(C777="","",IF(ISNUMBER(SEARCH("kontakt",C777)),IF(H777="","",_xlfn.IFS(C777="grupi supervisioon (kontakt)",324.88,C777="individuaalne supervisioon (kontakt)",65.1,C777="asutuse juhi supervisioon (kontakt)",65.1)),_xlfn.IFS(C777="grupi supervisioon (veeb)",320.8376,C777="individuaalne supervisioon (veeb)",55.8,C777="asutuse juhi supervisioon (veeb)",55.8))),"")</f>
        <v/>
      </c>
      <c r="M777" s="19" t="str">
        <f t="shared" si="35"/>
        <v/>
      </c>
      <c r="N777" s="20" t="str">
        <f t="shared" ref="N777:N840" si="36">IFERROR(IF(C777="","",IF(ISNUMBER(SEARCH("grupi",C777)),J777*L777,IF(OR(ISNUMBER(SEARCH("individuaalne",C777)),ISNUMBER(SEARCH("asutuse juhi",C777))),I777*L777,""))),"")</f>
        <v/>
      </c>
      <c r="O777" s="7"/>
      <c r="P777" s="7"/>
    </row>
    <row r="778" spans="2:16" x14ac:dyDescent="0.35">
      <c r="B778" s="13"/>
      <c r="C778" s="13"/>
      <c r="D778" s="13"/>
      <c r="E778" s="13"/>
      <c r="F778" s="13"/>
      <c r="G778" s="13"/>
      <c r="H778" s="13"/>
      <c r="I778" s="13"/>
      <c r="J778" s="13"/>
      <c r="K778" s="28" t="str">
        <f t="shared" ref="K778:K841" si="37">IF(L778="", "", L778 / 1.24)</f>
        <v/>
      </c>
      <c r="L778" s="28" t="str" cm="1">
        <f t="array" ref="L778">IFERROR(IF(C778="","",IF(ISNUMBER(SEARCH("kontakt",C778)),IF(H778="","",_xlfn.IFS(C778="grupi supervisioon (kontakt)",324.88,C778="individuaalne supervisioon (kontakt)",65.1,C778="asutuse juhi supervisioon (kontakt)",65.1)),_xlfn.IFS(C778="grupi supervisioon (veeb)",320.8376,C778="individuaalne supervisioon (veeb)",55.8,C778="asutuse juhi supervisioon (veeb)",55.8))),"")</f>
        <v/>
      </c>
      <c r="M778" s="19" t="str">
        <f t="shared" ref="M778:M841" si="38">IF(N778="", "", N778 / 1.24)</f>
        <v/>
      </c>
      <c r="N778" s="20" t="str">
        <f t="shared" si="36"/>
        <v/>
      </c>
      <c r="O778" s="7"/>
      <c r="P778" s="7"/>
    </row>
    <row r="779" spans="2:16" x14ac:dyDescent="0.35">
      <c r="B779" s="13"/>
      <c r="C779" s="13"/>
      <c r="D779" s="13"/>
      <c r="E779" s="13"/>
      <c r="F779" s="13"/>
      <c r="G779" s="13"/>
      <c r="H779" s="13"/>
      <c r="I779" s="13"/>
      <c r="J779" s="13"/>
      <c r="K779" s="28" t="str">
        <f t="shared" si="37"/>
        <v/>
      </c>
      <c r="L779" s="28" t="str" cm="1">
        <f t="array" ref="L779">IFERROR(IF(C779="","",IF(ISNUMBER(SEARCH("kontakt",C779)),IF(H779="","",_xlfn.IFS(C779="grupi supervisioon (kontakt)",324.88,C779="individuaalne supervisioon (kontakt)",65.1,C779="asutuse juhi supervisioon (kontakt)",65.1)),_xlfn.IFS(C779="grupi supervisioon (veeb)",320.8376,C779="individuaalne supervisioon (veeb)",55.8,C779="asutuse juhi supervisioon (veeb)",55.8))),"")</f>
        <v/>
      </c>
      <c r="M779" s="19" t="str">
        <f t="shared" si="38"/>
        <v/>
      </c>
      <c r="N779" s="20" t="str">
        <f t="shared" si="36"/>
        <v/>
      </c>
      <c r="O779" s="7"/>
      <c r="P779" s="7"/>
    </row>
    <row r="780" spans="2:16" x14ac:dyDescent="0.35">
      <c r="B780" s="13"/>
      <c r="C780" s="13"/>
      <c r="D780" s="13"/>
      <c r="E780" s="13"/>
      <c r="F780" s="13"/>
      <c r="G780" s="13"/>
      <c r="H780" s="13"/>
      <c r="I780" s="13"/>
      <c r="J780" s="13"/>
      <c r="K780" s="28" t="str">
        <f t="shared" si="37"/>
        <v/>
      </c>
      <c r="L780" s="28" t="str" cm="1">
        <f t="array" ref="L780">IFERROR(IF(C780="","",IF(ISNUMBER(SEARCH("kontakt",C780)),IF(H780="","",_xlfn.IFS(C780="grupi supervisioon (kontakt)",324.88,C780="individuaalne supervisioon (kontakt)",65.1,C780="asutuse juhi supervisioon (kontakt)",65.1)),_xlfn.IFS(C780="grupi supervisioon (veeb)",320.8376,C780="individuaalne supervisioon (veeb)",55.8,C780="asutuse juhi supervisioon (veeb)",55.8))),"")</f>
        <v/>
      </c>
      <c r="M780" s="19" t="str">
        <f t="shared" si="38"/>
        <v/>
      </c>
      <c r="N780" s="20" t="str">
        <f t="shared" si="36"/>
        <v/>
      </c>
      <c r="O780" s="7"/>
      <c r="P780" s="7"/>
    </row>
    <row r="781" spans="2:16" x14ac:dyDescent="0.35">
      <c r="B781" s="13"/>
      <c r="C781" s="13"/>
      <c r="D781" s="13"/>
      <c r="E781" s="13"/>
      <c r="F781" s="13"/>
      <c r="G781" s="13"/>
      <c r="H781" s="13"/>
      <c r="I781" s="13"/>
      <c r="J781" s="13"/>
      <c r="K781" s="28" t="str">
        <f t="shared" si="37"/>
        <v/>
      </c>
      <c r="L781" s="28" t="str" cm="1">
        <f t="array" ref="L781">IFERROR(IF(C781="","",IF(ISNUMBER(SEARCH("kontakt",C781)),IF(H781="","",_xlfn.IFS(C781="grupi supervisioon (kontakt)",324.88,C781="individuaalne supervisioon (kontakt)",65.1,C781="asutuse juhi supervisioon (kontakt)",65.1)),_xlfn.IFS(C781="grupi supervisioon (veeb)",320.8376,C781="individuaalne supervisioon (veeb)",55.8,C781="asutuse juhi supervisioon (veeb)",55.8))),"")</f>
        <v/>
      </c>
      <c r="M781" s="19" t="str">
        <f t="shared" si="38"/>
        <v/>
      </c>
      <c r="N781" s="20" t="str">
        <f t="shared" si="36"/>
        <v/>
      </c>
      <c r="O781" s="7"/>
      <c r="P781" s="7"/>
    </row>
    <row r="782" spans="2:16" x14ac:dyDescent="0.35">
      <c r="B782" s="13"/>
      <c r="C782" s="13"/>
      <c r="D782" s="13"/>
      <c r="E782" s="13"/>
      <c r="F782" s="13"/>
      <c r="G782" s="13"/>
      <c r="H782" s="13"/>
      <c r="I782" s="13"/>
      <c r="J782" s="13"/>
      <c r="K782" s="28" t="str">
        <f t="shared" si="37"/>
        <v/>
      </c>
      <c r="L782" s="28" t="str" cm="1">
        <f t="array" ref="L782">IFERROR(IF(C782="","",IF(ISNUMBER(SEARCH("kontakt",C782)),IF(H782="","",_xlfn.IFS(C782="grupi supervisioon (kontakt)",324.88,C782="individuaalne supervisioon (kontakt)",65.1,C782="asutuse juhi supervisioon (kontakt)",65.1)),_xlfn.IFS(C782="grupi supervisioon (veeb)",320.8376,C782="individuaalne supervisioon (veeb)",55.8,C782="asutuse juhi supervisioon (veeb)",55.8))),"")</f>
        <v/>
      </c>
      <c r="M782" s="19" t="str">
        <f t="shared" si="38"/>
        <v/>
      </c>
      <c r="N782" s="20" t="str">
        <f t="shared" si="36"/>
        <v/>
      </c>
      <c r="O782" s="7"/>
      <c r="P782" s="7"/>
    </row>
    <row r="783" spans="2:16" x14ac:dyDescent="0.35">
      <c r="B783" s="13"/>
      <c r="C783" s="13"/>
      <c r="D783" s="13"/>
      <c r="E783" s="13"/>
      <c r="F783" s="13"/>
      <c r="G783" s="13"/>
      <c r="H783" s="13"/>
      <c r="I783" s="13"/>
      <c r="J783" s="13"/>
      <c r="K783" s="28" t="str">
        <f t="shared" si="37"/>
        <v/>
      </c>
      <c r="L783" s="28" t="str" cm="1">
        <f t="array" ref="L783">IFERROR(IF(C783="","",IF(ISNUMBER(SEARCH("kontakt",C783)),IF(H783="","",_xlfn.IFS(C783="grupi supervisioon (kontakt)",324.88,C783="individuaalne supervisioon (kontakt)",65.1,C783="asutuse juhi supervisioon (kontakt)",65.1)),_xlfn.IFS(C783="grupi supervisioon (veeb)",320.8376,C783="individuaalne supervisioon (veeb)",55.8,C783="asutuse juhi supervisioon (veeb)",55.8))),"")</f>
        <v/>
      </c>
      <c r="M783" s="19" t="str">
        <f t="shared" si="38"/>
        <v/>
      </c>
      <c r="N783" s="20" t="str">
        <f t="shared" si="36"/>
        <v/>
      </c>
      <c r="O783" s="7"/>
      <c r="P783" s="7"/>
    </row>
    <row r="784" spans="2:16" x14ac:dyDescent="0.35">
      <c r="B784" s="13"/>
      <c r="C784" s="13"/>
      <c r="D784" s="13"/>
      <c r="E784" s="13"/>
      <c r="F784" s="13"/>
      <c r="G784" s="13"/>
      <c r="H784" s="13"/>
      <c r="I784" s="13"/>
      <c r="J784" s="13"/>
      <c r="K784" s="28" t="str">
        <f t="shared" si="37"/>
        <v/>
      </c>
      <c r="L784" s="28" t="str" cm="1">
        <f t="array" ref="L784">IFERROR(IF(C784="","",IF(ISNUMBER(SEARCH("kontakt",C784)),IF(H784="","",_xlfn.IFS(C784="grupi supervisioon (kontakt)",324.88,C784="individuaalne supervisioon (kontakt)",65.1,C784="asutuse juhi supervisioon (kontakt)",65.1)),_xlfn.IFS(C784="grupi supervisioon (veeb)",320.8376,C784="individuaalne supervisioon (veeb)",55.8,C784="asutuse juhi supervisioon (veeb)",55.8))),"")</f>
        <v/>
      </c>
      <c r="M784" s="19" t="str">
        <f t="shared" si="38"/>
        <v/>
      </c>
      <c r="N784" s="20" t="str">
        <f t="shared" si="36"/>
        <v/>
      </c>
      <c r="O784" s="7"/>
      <c r="P784" s="7"/>
    </row>
    <row r="785" spans="2:16" x14ac:dyDescent="0.35">
      <c r="B785" s="13"/>
      <c r="C785" s="13"/>
      <c r="D785" s="13"/>
      <c r="E785" s="13"/>
      <c r="F785" s="13"/>
      <c r="G785" s="13"/>
      <c r="H785" s="13"/>
      <c r="I785" s="13"/>
      <c r="J785" s="13"/>
      <c r="K785" s="28" t="str">
        <f t="shared" si="37"/>
        <v/>
      </c>
      <c r="L785" s="28" t="str" cm="1">
        <f t="array" ref="L785">IFERROR(IF(C785="","",IF(ISNUMBER(SEARCH("kontakt",C785)),IF(H785="","",_xlfn.IFS(C785="grupi supervisioon (kontakt)",324.88,C785="individuaalne supervisioon (kontakt)",65.1,C785="asutuse juhi supervisioon (kontakt)",65.1)),_xlfn.IFS(C785="grupi supervisioon (veeb)",320.8376,C785="individuaalne supervisioon (veeb)",55.8,C785="asutuse juhi supervisioon (veeb)",55.8))),"")</f>
        <v/>
      </c>
      <c r="M785" s="19" t="str">
        <f t="shared" si="38"/>
        <v/>
      </c>
      <c r="N785" s="20" t="str">
        <f t="shared" si="36"/>
        <v/>
      </c>
      <c r="O785" s="7"/>
      <c r="P785" s="7"/>
    </row>
    <row r="786" spans="2:16" x14ac:dyDescent="0.35">
      <c r="B786" s="13"/>
      <c r="C786" s="13"/>
      <c r="D786" s="13"/>
      <c r="E786" s="13"/>
      <c r="F786" s="13"/>
      <c r="G786" s="13"/>
      <c r="H786" s="13"/>
      <c r="I786" s="13"/>
      <c r="J786" s="13"/>
      <c r="K786" s="28" t="str">
        <f t="shared" si="37"/>
        <v/>
      </c>
      <c r="L786" s="28" t="str" cm="1">
        <f t="array" ref="L786">IFERROR(IF(C786="","",IF(ISNUMBER(SEARCH("kontakt",C786)),IF(H786="","",_xlfn.IFS(C786="grupi supervisioon (kontakt)",324.88,C786="individuaalne supervisioon (kontakt)",65.1,C786="asutuse juhi supervisioon (kontakt)",65.1)),_xlfn.IFS(C786="grupi supervisioon (veeb)",320.8376,C786="individuaalne supervisioon (veeb)",55.8,C786="asutuse juhi supervisioon (veeb)",55.8))),"")</f>
        <v/>
      </c>
      <c r="M786" s="19" t="str">
        <f t="shared" si="38"/>
        <v/>
      </c>
      <c r="N786" s="20" t="str">
        <f t="shared" si="36"/>
        <v/>
      </c>
      <c r="O786" s="7"/>
      <c r="P786" s="7"/>
    </row>
    <row r="787" spans="2:16" x14ac:dyDescent="0.35">
      <c r="B787" s="13"/>
      <c r="C787" s="13"/>
      <c r="D787" s="13"/>
      <c r="E787" s="13"/>
      <c r="F787" s="13"/>
      <c r="G787" s="13"/>
      <c r="H787" s="13"/>
      <c r="I787" s="13"/>
      <c r="J787" s="13"/>
      <c r="K787" s="28" t="str">
        <f t="shared" si="37"/>
        <v/>
      </c>
      <c r="L787" s="28" t="str" cm="1">
        <f t="array" ref="L787">IFERROR(IF(C787="","",IF(ISNUMBER(SEARCH("kontakt",C787)),IF(H787="","",_xlfn.IFS(C787="grupi supervisioon (kontakt)",324.88,C787="individuaalne supervisioon (kontakt)",65.1,C787="asutuse juhi supervisioon (kontakt)",65.1)),_xlfn.IFS(C787="grupi supervisioon (veeb)",320.8376,C787="individuaalne supervisioon (veeb)",55.8,C787="asutuse juhi supervisioon (veeb)",55.8))),"")</f>
        <v/>
      </c>
      <c r="M787" s="19" t="str">
        <f t="shared" si="38"/>
        <v/>
      </c>
      <c r="N787" s="20" t="str">
        <f t="shared" si="36"/>
        <v/>
      </c>
      <c r="O787" s="7"/>
      <c r="P787" s="7"/>
    </row>
    <row r="788" spans="2:16" x14ac:dyDescent="0.35">
      <c r="B788" s="13"/>
      <c r="C788" s="13"/>
      <c r="D788" s="13"/>
      <c r="E788" s="13"/>
      <c r="F788" s="13"/>
      <c r="G788" s="13"/>
      <c r="H788" s="13"/>
      <c r="I788" s="13"/>
      <c r="J788" s="13"/>
      <c r="K788" s="28" t="str">
        <f t="shared" si="37"/>
        <v/>
      </c>
      <c r="L788" s="28" t="str" cm="1">
        <f t="array" ref="L788">IFERROR(IF(C788="","",IF(ISNUMBER(SEARCH("kontakt",C788)),IF(H788="","",_xlfn.IFS(C788="grupi supervisioon (kontakt)",324.88,C788="individuaalne supervisioon (kontakt)",65.1,C788="asutuse juhi supervisioon (kontakt)",65.1)),_xlfn.IFS(C788="grupi supervisioon (veeb)",320.8376,C788="individuaalne supervisioon (veeb)",55.8,C788="asutuse juhi supervisioon (veeb)",55.8))),"")</f>
        <v/>
      </c>
      <c r="M788" s="19" t="str">
        <f t="shared" si="38"/>
        <v/>
      </c>
      <c r="N788" s="20" t="str">
        <f t="shared" si="36"/>
        <v/>
      </c>
      <c r="O788" s="7"/>
      <c r="P788" s="7"/>
    </row>
    <row r="789" spans="2:16" x14ac:dyDescent="0.35">
      <c r="B789" s="13"/>
      <c r="C789" s="13"/>
      <c r="D789" s="13"/>
      <c r="E789" s="13"/>
      <c r="F789" s="13"/>
      <c r="G789" s="13"/>
      <c r="H789" s="13"/>
      <c r="I789" s="13"/>
      <c r="J789" s="13"/>
      <c r="K789" s="28" t="str">
        <f t="shared" si="37"/>
        <v/>
      </c>
      <c r="L789" s="28" t="str" cm="1">
        <f t="array" ref="L789">IFERROR(IF(C789="","",IF(ISNUMBER(SEARCH("kontakt",C789)),IF(H789="","",_xlfn.IFS(C789="grupi supervisioon (kontakt)",324.88,C789="individuaalne supervisioon (kontakt)",65.1,C789="asutuse juhi supervisioon (kontakt)",65.1)),_xlfn.IFS(C789="grupi supervisioon (veeb)",320.8376,C789="individuaalne supervisioon (veeb)",55.8,C789="asutuse juhi supervisioon (veeb)",55.8))),"")</f>
        <v/>
      </c>
      <c r="M789" s="19" t="str">
        <f t="shared" si="38"/>
        <v/>
      </c>
      <c r="N789" s="20" t="str">
        <f t="shared" si="36"/>
        <v/>
      </c>
      <c r="O789" s="7"/>
      <c r="P789" s="7"/>
    </row>
    <row r="790" spans="2:16" x14ac:dyDescent="0.35">
      <c r="B790" s="13"/>
      <c r="C790" s="13"/>
      <c r="D790" s="13"/>
      <c r="E790" s="13"/>
      <c r="F790" s="13"/>
      <c r="G790" s="13"/>
      <c r="H790" s="13"/>
      <c r="I790" s="13"/>
      <c r="J790" s="13"/>
      <c r="K790" s="28" t="str">
        <f t="shared" si="37"/>
        <v/>
      </c>
      <c r="L790" s="28" t="str" cm="1">
        <f t="array" ref="L790">IFERROR(IF(C790="","",IF(ISNUMBER(SEARCH("kontakt",C790)),IF(H790="","",_xlfn.IFS(C790="grupi supervisioon (kontakt)",324.88,C790="individuaalne supervisioon (kontakt)",65.1,C790="asutuse juhi supervisioon (kontakt)",65.1)),_xlfn.IFS(C790="grupi supervisioon (veeb)",320.8376,C790="individuaalne supervisioon (veeb)",55.8,C790="asutuse juhi supervisioon (veeb)",55.8))),"")</f>
        <v/>
      </c>
      <c r="M790" s="19" t="str">
        <f t="shared" si="38"/>
        <v/>
      </c>
      <c r="N790" s="20" t="str">
        <f t="shared" si="36"/>
        <v/>
      </c>
      <c r="O790" s="7"/>
      <c r="P790" s="7"/>
    </row>
    <row r="791" spans="2:16" x14ac:dyDescent="0.35">
      <c r="B791" s="13"/>
      <c r="C791" s="13"/>
      <c r="D791" s="13"/>
      <c r="E791" s="13"/>
      <c r="F791" s="13"/>
      <c r="G791" s="13"/>
      <c r="H791" s="13"/>
      <c r="I791" s="13"/>
      <c r="J791" s="13"/>
      <c r="K791" s="28" t="str">
        <f t="shared" si="37"/>
        <v/>
      </c>
      <c r="L791" s="28" t="str" cm="1">
        <f t="array" ref="L791">IFERROR(IF(C791="","",IF(ISNUMBER(SEARCH("kontakt",C791)),IF(H791="","",_xlfn.IFS(C791="grupi supervisioon (kontakt)",324.88,C791="individuaalne supervisioon (kontakt)",65.1,C791="asutuse juhi supervisioon (kontakt)",65.1)),_xlfn.IFS(C791="grupi supervisioon (veeb)",320.8376,C791="individuaalne supervisioon (veeb)",55.8,C791="asutuse juhi supervisioon (veeb)",55.8))),"")</f>
        <v/>
      </c>
      <c r="M791" s="19" t="str">
        <f t="shared" si="38"/>
        <v/>
      </c>
      <c r="N791" s="20" t="str">
        <f t="shared" si="36"/>
        <v/>
      </c>
      <c r="O791" s="7"/>
      <c r="P791" s="7"/>
    </row>
    <row r="792" spans="2:16" x14ac:dyDescent="0.35">
      <c r="B792" s="13"/>
      <c r="C792" s="13"/>
      <c r="D792" s="13"/>
      <c r="E792" s="13"/>
      <c r="F792" s="13"/>
      <c r="G792" s="13"/>
      <c r="H792" s="13"/>
      <c r="I792" s="13"/>
      <c r="J792" s="13"/>
      <c r="K792" s="28" t="str">
        <f t="shared" si="37"/>
        <v/>
      </c>
      <c r="L792" s="28" t="str" cm="1">
        <f t="array" ref="L792">IFERROR(IF(C792="","",IF(ISNUMBER(SEARCH("kontakt",C792)),IF(H792="","",_xlfn.IFS(C792="grupi supervisioon (kontakt)",324.88,C792="individuaalne supervisioon (kontakt)",65.1,C792="asutuse juhi supervisioon (kontakt)",65.1)),_xlfn.IFS(C792="grupi supervisioon (veeb)",320.8376,C792="individuaalne supervisioon (veeb)",55.8,C792="asutuse juhi supervisioon (veeb)",55.8))),"")</f>
        <v/>
      </c>
      <c r="M792" s="19" t="str">
        <f t="shared" si="38"/>
        <v/>
      </c>
      <c r="N792" s="20" t="str">
        <f t="shared" si="36"/>
        <v/>
      </c>
      <c r="O792" s="7"/>
      <c r="P792" s="7"/>
    </row>
    <row r="793" spans="2:16" x14ac:dyDescent="0.35">
      <c r="B793" s="13"/>
      <c r="C793" s="13"/>
      <c r="D793" s="13"/>
      <c r="E793" s="13"/>
      <c r="F793" s="13"/>
      <c r="G793" s="13"/>
      <c r="H793" s="13"/>
      <c r="I793" s="13"/>
      <c r="J793" s="13"/>
      <c r="K793" s="28" t="str">
        <f t="shared" si="37"/>
        <v/>
      </c>
      <c r="L793" s="28" t="str" cm="1">
        <f t="array" ref="L793">IFERROR(IF(C793="","",IF(ISNUMBER(SEARCH("kontakt",C793)),IF(H793="","",_xlfn.IFS(C793="grupi supervisioon (kontakt)",324.88,C793="individuaalne supervisioon (kontakt)",65.1,C793="asutuse juhi supervisioon (kontakt)",65.1)),_xlfn.IFS(C793="grupi supervisioon (veeb)",320.8376,C793="individuaalne supervisioon (veeb)",55.8,C793="asutuse juhi supervisioon (veeb)",55.8))),"")</f>
        <v/>
      </c>
      <c r="M793" s="19" t="str">
        <f t="shared" si="38"/>
        <v/>
      </c>
      <c r="N793" s="20" t="str">
        <f t="shared" si="36"/>
        <v/>
      </c>
      <c r="O793" s="7"/>
      <c r="P793" s="7"/>
    </row>
    <row r="794" spans="2:16" x14ac:dyDescent="0.35">
      <c r="B794" s="13"/>
      <c r="C794" s="13"/>
      <c r="D794" s="13"/>
      <c r="E794" s="13"/>
      <c r="F794" s="13"/>
      <c r="G794" s="13"/>
      <c r="H794" s="13"/>
      <c r="I794" s="13"/>
      <c r="J794" s="13"/>
      <c r="K794" s="28" t="str">
        <f t="shared" si="37"/>
        <v/>
      </c>
      <c r="L794" s="28" t="str" cm="1">
        <f t="array" ref="L794">IFERROR(IF(C794="","",IF(ISNUMBER(SEARCH("kontakt",C794)),IF(H794="","",_xlfn.IFS(C794="grupi supervisioon (kontakt)",324.88,C794="individuaalne supervisioon (kontakt)",65.1,C794="asutuse juhi supervisioon (kontakt)",65.1)),_xlfn.IFS(C794="grupi supervisioon (veeb)",320.8376,C794="individuaalne supervisioon (veeb)",55.8,C794="asutuse juhi supervisioon (veeb)",55.8))),"")</f>
        <v/>
      </c>
      <c r="M794" s="19" t="str">
        <f t="shared" si="38"/>
        <v/>
      </c>
      <c r="N794" s="20" t="str">
        <f t="shared" si="36"/>
        <v/>
      </c>
      <c r="O794" s="7"/>
      <c r="P794" s="7"/>
    </row>
    <row r="795" spans="2:16" x14ac:dyDescent="0.35">
      <c r="B795" s="13"/>
      <c r="C795" s="13"/>
      <c r="D795" s="13"/>
      <c r="E795" s="13"/>
      <c r="F795" s="13"/>
      <c r="G795" s="13"/>
      <c r="H795" s="13"/>
      <c r="I795" s="13"/>
      <c r="J795" s="13"/>
      <c r="K795" s="28" t="str">
        <f t="shared" si="37"/>
        <v/>
      </c>
      <c r="L795" s="28" t="str" cm="1">
        <f t="array" ref="L795">IFERROR(IF(C795="","",IF(ISNUMBER(SEARCH("kontakt",C795)),IF(H795="","",_xlfn.IFS(C795="grupi supervisioon (kontakt)",324.88,C795="individuaalne supervisioon (kontakt)",65.1,C795="asutuse juhi supervisioon (kontakt)",65.1)),_xlfn.IFS(C795="grupi supervisioon (veeb)",320.8376,C795="individuaalne supervisioon (veeb)",55.8,C795="asutuse juhi supervisioon (veeb)",55.8))),"")</f>
        <v/>
      </c>
      <c r="M795" s="19" t="str">
        <f t="shared" si="38"/>
        <v/>
      </c>
      <c r="N795" s="20" t="str">
        <f t="shared" si="36"/>
        <v/>
      </c>
      <c r="O795" s="7"/>
      <c r="P795" s="7"/>
    </row>
    <row r="796" spans="2:16" x14ac:dyDescent="0.35">
      <c r="B796" s="13"/>
      <c r="C796" s="13"/>
      <c r="D796" s="13"/>
      <c r="E796" s="13"/>
      <c r="F796" s="13"/>
      <c r="G796" s="13"/>
      <c r="H796" s="13"/>
      <c r="I796" s="13"/>
      <c r="J796" s="13"/>
      <c r="K796" s="28" t="str">
        <f t="shared" si="37"/>
        <v/>
      </c>
      <c r="L796" s="28" t="str" cm="1">
        <f t="array" ref="L796">IFERROR(IF(C796="","",IF(ISNUMBER(SEARCH("kontakt",C796)),IF(H796="","",_xlfn.IFS(C796="grupi supervisioon (kontakt)",324.88,C796="individuaalne supervisioon (kontakt)",65.1,C796="asutuse juhi supervisioon (kontakt)",65.1)),_xlfn.IFS(C796="grupi supervisioon (veeb)",320.8376,C796="individuaalne supervisioon (veeb)",55.8,C796="asutuse juhi supervisioon (veeb)",55.8))),"")</f>
        <v/>
      </c>
      <c r="M796" s="19" t="str">
        <f t="shared" si="38"/>
        <v/>
      </c>
      <c r="N796" s="20" t="str">
        <f t="shared" si="36"/>
        <v/>
      </c>
      <c r="O796" s="7"/>
      <c r="P796" s="7"/>
    </row>
    <row r="797" spans="2:16" x14ac:dyDescent="0.35">
      <c r="B797" s="13"/>
      <c r="C797" s="13"/>
      <c r="D797" s="13"/>
      <c r="E797" s="13"/>
      <c r="F797" s="13"/>
      <c r="G797" s="13"/>
      <c r="H797" s="13"/>
      <c r="I797" s="13"/>
      <c r="J797" s="13"/>
      <c r="K797" s="28" t="str">
        <f t="shared" si="37"/>
        <v/>
      </c>
      <c r="L797" s="28" t="str" cm="1">
        <f t="array" ref="L797">IFERROR(IF(C797="","",IF(ISNUMBER(SEARCH("kontakt",C797)),IF(H797="","",_xlfn.IFS(C797="grupi supervisioon (kontakt)",324.88,C797="individuaalne supervisioon (kontakt)",65.1,C797="asutuse juhi supervisioon (kontakt)",65.1)),_xlfn.IFS(C797="grupi supervisioon (veeb)",320.8376,C797="individuaalne supervisioon (veeb)",55.8,C797="asutuse juhi supervisioon (veeb)",55.8))),"")</f>
        <v/>
      </c>
      <c r="M797" s="19" t="str">
        <f t="shared" si="38"/>
        <v/>
      </c>
      <c r="N797" s="20" t="str">
        <f t="shared" si="36"/>
        <v/>
      </c>
      <c r="O797" s="7"/>
      <c r="P797" s="7"/>
    </row>
    <row r="798" spans="2:16" x14ac:dyDescent="0.35">
      <c r="B798" s="13"/>
      <c r="C798" s="13"/>
      <c r="D798" s="13"/>
      <c r="E798" s="13"/>
      <c r="F798" s="13"/>
      <c r="G798" s="13"/>
      <c r="H798" s="13"/>
      <c r="I798" s="13"/>
      <c r="J798" s="13"/>
      <c r="K798" s="28" t="str">
        <f t="shared" si="37"/>
        <v/>
      </c>
      <c r="L798" s="28" t="str" cm="1">
        <f t="array" ref="L798">IFERROR(IF(C798="","",IF(ISNUMBER(SEARCH("kontakt",C798)),IF(H798="","",_xlfn.IFS(C798="grupi supervisioon (kontakt)",324.88,C798="individuaalne supervisioon (kontakt)",65.1,C798="asutuse juhi supervisioon (kontakt)",65.1)),_xlfn.IFS(C798="grupi supervisioon (veeb)",320.8376,C798="individuaalne supervisioon (veeb)",55.8,C798="asutuse juhi supervisioon (veeb)",55.8))),"")</f>
        <v/>
      </c>
      <c r="M798" s="19" t="str">
        <f t="shared" si="38"/>
        <v/>
      </c>
      <c r="N798" s="20" t="str">
        <f t="shared" si="36"/>
        <v/>
      </c>
      <c r="O798" s="7"/>
      <c r="P798" s="7"/>
    </row>
    <row r="799" spans="2:16" x14ac:dyDescent="0.35">
      <c r="B799" s="13"/>
      <c r="C799" s="13"/>
      <c r="D799" s="13"/>
      <c r="E799" s="13"/>
      <c r="F799" s="13"/>
      <c r="G799" s="13"/>
      <c r="H799" s="13"/>
      <c r="I799" s="13"/>
      <c r="J799" s="13"/>
      <c r="K799" s="28" t="str">
        <f t="shared" si="37"/>
        <v/>
      </c>
      <c r="L799" s="28" t="str" cm="1">
        <f t="array" ref="L799">IFERROR(IF(C799="","",IF(ISNUMBER(SEARCH("kontakt",C799)),IF(H799="","",_xlfn.IFS(C799="grupi supervisioon (kontakt)",324.88,C799="individuaalne supervisioon (kontakt)",65.1,C799="asutuse juhi supervisioon (kontakt)",65.1)),_xlfn.IFS(C799="grupi supervisioon (veeb)",320.8376,C799="individuaalne supervisioon (veeb)",55.8,C799="asutuse juhi supervisioon (veeb)",55.8))),"")</f>
        <v/>
      </c>
      <c r="M799" s="19" t="str">
        <f t="shared" si="38"/>
        <v/>
      </c>
      <c r="N799" s="20" t="str">
        <f t="shared" si="36"/>
        <v/>
      </c>
      <c r="O799" s="7"/>
      <c r="P799" s="7"/>
    </row>
    <row r="800" spans="2:16" x14ac:dyDescent="0.35">
      <c r="B800" s="13"/>
      <c r="C800" s="13"/>
      <c r="D800" s="13"/>
      <c r="E800" s="13"/>
      <c r="F800" s="13"/>
      <c r="G800" s="13"/>
      <c r="H800" s="13"/>
      <c r="I800" s="13"/>
      <c r="J800" s="13"/>
      <c r="K800" s="28" t="str">
        <f t="shared" si="37"/>
        <v/>
      </c>
      <c r="L800" s="28" t="str" cm="1">
        <f t="array" ref="L800">IFERROR(IF(C800="","",IF(ISNUMBER(SEARCH("kontakt",C800)),IF(H800="","",_xlfn.IFS(C800="grupi supervisioon (kontakt)",324.88,C800="individuaalne supervisioon (kontakt)",65.1,C800="asutuse juhi supervisioon (kontakt)",65.1)),_xlfn.IFS(C800="grupi supervisioon (veeb)",320.8376,C800="individuaalne supervisioon (veeb)",55.8,C800="asutuse juhi supervisioon (veeb)",55.8))),"")</f>
        <v/>
      </c>
      <c r="M800" s="19" t="str">
        <f t="shared" si="38"/>
        <v/>
      </c>
      <c r="N800" s="20" t="str">
        <f t="shared" si="36"/>
        <v/>
      </c>
      <c r="O800" s="7"/>
      <c r="P800" s="7"/>
    </row>
    <row r="801" spans="2:16" x14ac:dyDescent="0.35">
      <c r="B801" s="13"/>
      <c r="C801" s="13"/>
      <c r="D801" s="13"/>
      <c r="E801" s="13"/>
      <c r="F801" s="13"/>
      <c r="G801" s="13"/>
      <c r="H801" s="13"/>
      <c r="I801" s="13"/>
      <c r="J801" s="13"/>
      <c r="K801" s="28" t="str">
        <f t="shared" si="37"/>
        <v/>
      </c>
      <c r="L801" s="28" t="str" cm="1">
        <f t="array" ref="L801">IFERROR(IF(C801="","",IF(ISNUMBER(SEARCH("kontakt",C801)),IF(H801="","",_xlfn.IFS(C801="grupi supervisioon (kontakt)",324.88,C801="individuaalne supervisioon (kontakt)",65.1,C801="asutuse juhi supervisioon (kontakt)",65.1)),_xlfn.IFS(C801="grupi supervisioon (veeb)",320.8376,C801="individuaalne supervisioon (veeb)",55.8,C801="asutuse juhi supervisioon (veeb)",55.8))),"")</f>
        <v/>
      </c>
      <c r="M801" s="19" t="str">
        <f t="shared" si="38"/>
        <v/>
      </c>
      <c r="N801" s="20" t="str">
        <f t="shared" si="36"/>
        <v/>
      </c>
      <c r="O801" s="7"/>
      <c r="P801" s="7"/>
    </row>
    <row r="802" spans="2:16" x14ac:dyDescent="0.35">
      <c r="B802" s="13"/>
      <c r="C802" s="13"/>
      <c r="D802" s="13"/>
      <c r="E802" s="13"/>
      <c r="F802" s="13"/>
      <c r="G802" s="13"/>
      <c r="H802" s="13"/>
      <c r="I802" s="13"/>
      <c r="J802" s="13"/>
      <c r="K802" s="28" t="str">
        <f t="shared" si="37"/>
        <v/>
      </c>
      <c r="L802" s="28" t="str" cm="1">
        <f t="array" ref="L802">IFERROR(IF(C802="","",IF(ISNUMBER(SEARCH("kontakt",C802)),IF(H802="","",_xlfn.IFS(C802="grupi supervisioon (kontakt)",324.88,C802="individuaalne supervisioon (kontakt)",65.1,C802="asutuse juhi supervisioon (kontakt)",65.1)),_xlfn.IFS(C802="grupi supervisioon (veeb)",320.8376,C802="individuaalne supervisioon (veeb)",55.8,C802="asutuse juhi supervisioon (veeb)",55.8))),"")</f>
        <v/>
      </c>
      <c r="M802" s="19" t="str">
        <f t="shared" si="38"/>
        <v/>
      </c>
      <c r="N802" s="20" t="str">
        <f t="shared" si="36"/>
        <v/>
      </c>
      <c r="O802" s="7"/>
      <c r="P802" s="7"/>
    </row>
    <row r="803" spans="2:16" x14ac:dyDescent="0.35">
      <c r="B803" s="13"/>
      <c r="C803" s="13"/>
      <c r="D803" s="13"/>
      <c r="E803" s="13"/>
      <c r="F803" s="13"/>
      <c r="G803" s="13"/>
      <c r="H803" s="13"/>
      <c r="I803" s="13"/>
      <c r="J803" s="13"/>
      <c r="K803" s="28" t="str">
        <f t="shared" si="37"/>
        <v/>
      </c>
      <c r="L803" s="28" t="str" cm="1">
        <f t="array" ref="L803">IFERROR(IF(C803="","",IF(ISNUMBER(SEARCH("kontakt",C803)),IF(H803="","",_xlfn.IFS(C803="grupi supervisioon (kontakt)",324.88,C803="individuaalne supervisioon (kontakt)",65.1,C803="asutuse juhi supervisioon (kontakt)",65.1)),_xlfn.IFS(C803="grupi supervisioon (veeb)",320.8376,C803="individuaalne supervisioon (veeb)",55.8,C803="asutuse juhi supervisioon (veeb)",55.8))),"")</f>
        <v/>
      </c>
      <c r="M803" s="19" t="str">
        <f t="shared" si="38"/>
        <v/>
      </c>
      <c r="N803" s="20" t="str">
        <f t="shared" si="36"/>
        <v/>
      </c>
      <c r="O803" s="7"/>
      <c r="P803" s="7"/>
    </row>
    <row r="804" spans="2:16" x14ac:dyDescent="0.35">
      <c r="B804" s="13"/>
      <c r="C804" s="13"/>
      <c r="D804" s="13"/>
      <c r="E804" s="13"/>
      <c r="F804" s="13"/>
      <c r="G804" s="13"/>
      <c r="H804" s="13"/>
      <c r="I804" s="13"/>
      <c r="J804" s="13"/>
      <c r="K804" s="28" t="str">
        <f t="shared" si="37"/>
        <v/>
      </c>
      <c r="L804" s="28" t="str" cm="1">
        <f t="array" ref="L804">IFERROR(IF(C804="","",IF(ISNUMBER(SEARCH("kontakt",C804)),IF(H804="","",_xlfn.IFS(C804="grupi supervisioon (kontakt)",324.88,C804="individuaalne supervisioon (kontakt)",65.1,C804="asutuse juhi supervisioon (kontakt)",65.1)),_xlfn.IFS(C804="grupi supervisioon (veeb)",320.8376,C804="individuaalne supervisioon (veeb)",55.8,C804="asutuse juhi supervisioon (veeb)",55.8))),"")</f>
        <v/>
      </c>
      <c r="M804" s="19" t="str">
        <f t="shared" si="38"/>
        <v/>
      </c>
      <c r="N804" s="20" t="str">
        <f t="shared" si="36"/>
        <v/>
      </c>
      <c r="O804" s="7"/>
      <c r="P804" s="7"/>
    </row>
    <row r="805" spans="2:16" x14ac:dyDescent="0.35">
      <c r="B805" s="13"/>
      <c r="C805" s="13"/>
      <c r="D805" s="13"/>
      <c r="E805" s="13"/>
      <c r="F805" s="13"/>
      <c r="G805" s="13"/>
      <c r="H805" s="13"/>
      <c r="I805" s="13"/>
      <c r="J805" s="13"/>
      <c r="K805" s="28" t="str">
        <f t="shared" si="37"/>
        <v/>
      </c>
      <c r="L805" s="28" t="str" cm="1">
        <f t="array" ref="L805">IFERROR(IF(C805="","",IF(ISNUMBER(SEARCH("kontakt",C805)),IF(H805="","",_xlfn.IFS(C805="grupi supervisioon (kontakt)",324.88,C805="individuaalne supervisioon (kontakt)",65.1,C805="asutuse juhi supervisioon (kontakt)",65.1)),_xlfn.IFS(C805="grupi supervisioon (veeb)",320.8376,C805="individuaalne supervisioon (veeb)",55.8,C805="asutuse juhi supervisioon (veeb)",55.8))),"")</f>
        <v/>
      </c>
      <c r="M805" s="19" t="str">
        <f t="shared" si="38"/>
        <v/>
      </c>
      <c r="N805" s="20" t="str">
        <f t="shared" si="36"/>
        <v/>
      </c>
      <c r="O805" s="7"/>
      <c r="P805" s="7"/>
    </row>
    <row r="806" spans="2:16" x14ac:dyDescent="0.35">
      <c r="B806" s="13"/>
      <c r="C806" s="13"/>
      <c r="D806" s="13"/>
      <c r="E806" s="13"/>
      <c r="F806" s="13"/>
      <c r="G806" s="13"/>
      <c r="H806" s="13"/>
      <c r="I806" s="13"/>
      <c r="J806" s="13"/>
      <c r="K806" s="28" t="str">
        <f t="shared" si="37"/>
        <v/>
      </c>
      <c r="L806" s="28" t="str" cm="1">
        <f t="array" ref="L806">IFERROR(IF(C806="","",IF(ISNUMBER(SEARCH("kontakt",C806)),IF(H806="","",_xlfn.IFS(C806="grupi supervisioon (kontakt)",324.88,C806="individuaalne supervisioon (kontakt)",65.1,C806="asutuse juhi supervisioon (kontakt)",65.1)),_xlfn.IFS(C806="grupi supervisioon (veeb)",320.8376,C806="individuaalne supervisioon (veeb)",55.8,C806="asutuse juhi supervisioon (veeb)",55.8))),"")</f>
        <v/>
      </c>
      <c r="M806" s="19" t="str">
        <f t="shared" si="38"/>
        <v/>
      </c>
      <c r="N806" s="20" t="str">
        <f t="shared" si="36"/>
        <v/>
      </c>
      <c r="O806" s="7"/>
      <c r="P806" s="7"/>
    </row>
    <row r="807" spans="2:16" x14ac:dyDescent="0.35">
      <c r="B807" s="13"/>
      <c r="C807" s="13"/>
      <c r="D807" s="13"/>
      <c r="E807" s="13"/>
      <c r="F807" s="13"/>
      <c r="G807" s="13"/>
      <c r="H807" s="13"/>
      <c r="I807" s="13"/>
      <c r="J807" s="13"/>
      <c r="K807" s="28" t="str">
        <f t="shared" si="37"/>
        <v/>
      </c>
      <c r="L807" s="28" t="str" cm="1">
        <f t="array" ref="L807">IFERROR(IF(C807="","",IF(ISNUMBER(SEARCH("kontakt",C807)),IF(H807="","",_xlfn.IFS(C807="grupi supervisioon (kontakt)",324.88,C807="individuaalne supervisioon (kontakt)",65.1,C807="asutuse juhi supervisioon (kontakt)",65.1)),_xlfn.IFS(C807="grupi supervisioon (veeb)",320.8376,C807="individuaalne supervisioon (veeb)",55.8,C807="asutuse juhi supervisioon (veeb)",55.8))),"")</f>
        <v/>
      </c>
      <c r="M807" s="19" t="str">
        <f t="shared" si="38"/>
        <v/>
      </c>
      <c r="N807" s="20" t="str">
        <f t="shared" si="36"/>
        <v/>
      </c>
      <c r="O807" s="7"/>
      <c r="P807" s="7"/>
    </row>
    <row r="808" spans="2:16" x14ac:dyDescent="0.35">
      <c r="B808" s="13"/>
      <c r="C808" s="13"/>
      <c r="D808" s="13"/>
      <c r="E808" s="13"/>
      <c r="F808" s="13"/>
      <c r="G808" s="13"/>
      <c r="H808" s="13"/>
      <c r="I808" s="13"/>
      <c r="J808" s="13"/>
      <c r="K808" s="28" t="str">
        <f t="shared" si="37"/>
        <v/>
      </c>
      <c r="L808" s="28" t="str" cm="1">
        <f t="array" ref="L808">IFERROR(IF(C808="","",IF(ISNUMBER(SEARCH("kontakt",C808)),IF(H808="","",_xlfn.IFS(C808="grupi supervisioon (kontakt)",324.88,C808="individuaalne supervisioon (kontakt)",65.1,C808="asutuse juhi supervisioon (kontakt)",65.1)),_xlfn.IFS(C808="grupi supervisioon (veeb)",320.8376,C808="individuaalne supervisioon (veeb)",55.8,C808="asutuse juhi supervisioon (veeb)",55.8))),"")</f>
        <v/>
      </c>
      <c r="M808" s="19" t="str">
        <f t="shared" si="38"/>
        <v/>
      </c>
      <c r="N808" s="20" t="str">
        <f t="shared" si="36"/>
        <v/>
      </c>
      <c r="O808" s="7"/>
      <c r="P808" s="7"/>
    </row>
    <row r="809" spans="2:16" x14ac:dyDescent="0.35">
      <c r="B809" s="13"/>
      <c r="C809" s="13"/>
      <c r="D809" s="13"/>
      <c r="E809" s="13"/>
      <c r="F809" s="13"/>
      <c r="G809" s="13"/>
      <c r="H809" s="13"/>
      <c r="I809" s="13"/>
      <c r="J809" s="13"/>
      <c r="K809" s="28" t="str">
        <f t="shared" si="37"/>
        <v/>
      </c>
      <c r="L809" s="28" t="str" cm="1">
        <f t="array" ref="L809">IFERROR(IF(C809="","",IF(ISNUMBER(SEARCH("kontakt",C809)),IF(H809="","",_xlfn.IFS(C809="grupi supervisioon (kontakt)",324.88,C809="individuaalne supervisioon (kontakt)",65.1,C809="asutuse juhi supervisioon (kontakt)",65.1)),_xlfn.IFS(C809="grupi supervisioon (veeb)",320.8376,C809="individuaalne supervisioon (veeb)",55.8,C809="asutuse juhi supervisioon (veeb)",55.8))),"")</f>
        <v/>
      </c>
      <c r="M809" s="19" t="str">
        <f t="shared" si="38"/>
        <v/>
      </c>
      <c r="N809" s="20" t="str">
        <f t="shared" si="36"/>
        <v/>
      </c>
      <c r="O809" s="7"/>
      <c r="P809" s="7"/>
    </row>
    <row r="810" spans="2:16" x14ac:dyDescent="0.35">
      <c r="B810" s="13"/>
      <c r="C810" s="13"/>
      <c r="D810" s="13"/>
      <c r="E810" s="13"/>
      <c r="F810" s="13"/>
      <c r="G810" s="13"/>
      <c r="H810" s="13"/>
      <c r="I810" s="13"/>
      <c r="J810" s="13"/>
      <c r="K810" s="28" t="str">
        <f t="shared" si="37"/>
        <v/>
      </c>
      <c r="L810" s="28" t="str" cm="1">
        <f t="array" ref="L810">IFERROR(IF(C810="","",IF(ISNUMBER(SEARCH("kontakt",C810)),IF(H810="","",_xlfn.IFS(C810="grupi supervisioon (kontakt)",324.88,C810="individuaalne supervisioon (kontakt)",65.1,C810="asutuse juhi supervisioon (kontakt)",65.1)),_xlfn.IFS(C810="grupi supervisioon (veeb)",320.8376,C810="individuaalne supervisioon (veeb)",55.8,C810="asutuse juhi supervisioon (veeb)",55.8))),"")</f>
        <v/>
      </c>
      <c r="M810" s="19" t="str">
        <f t="shared" si="38"/>
        <v/>
      </c>
      <c r="N810" s="20" t="str">
        <f t="shared" si="36"/>
        <v/>
      </c>
      <c r="O810" s="7"/>
      <c r="P810" s="7"/>
    </row>
    <row r="811" spans="2:16" x14ac:dyDescent="0.35">
      <c r="B811" s="13"/>
      <c r="C811" s="13"/>
      <c r="D811" s="13"/>
      <c r="E811" s="13"/>
      <c r="F811" s="13"/>
      <c r="G811" s="13"/>
      <c r="H811" s="13"/>
      <c r="I811" s="13"/>
      <c r="J811" s="13"/>
      <c r="K811" s="28" t="str">
        <f t="shared" si="37"/>
        <v/>
      </c>
      <c r="L811" s="28" t="str" cm="1">
        <f t="array" ref="L811">IFERROR(IF(C811="","",IF(ISNUMBER(SEARCH("kontakt",C811)),IF(H811="","",_xlfn.IFS(C811="grupi supervisioon (kontakt)",324.88,C811="individuaalne supervisioon (kontakt)",65.1,C811="asutuse juhi supervisioon (kontakt)",65.1)),_xlfn.IFS(C811="grupi supervisioon (veeb)",320.8376,C811="individuaalne supervisioon (veeb)",55.8,C811="asutuse juhi supervisioon (veeb)",55.8))),"")</f>
        <v/>
      </c>
      <c r="M811" s="19" t="str">
        <f t="shared" si="38"/>
        <v/>
      </c>
      <c r="N811" s="20" t="str">
        <f t="shared" si="36"/>
        <v/>
      </c>
      <c r="O811" s="7"/>
      <c r="P811" s="7"/>
    </row>
    <row r="812" spans="2:16" x14ac:dyDescent="0.35">
      <c r="B812" s="13"/>
      <c r="C812" s="13"/>
      <c r="D812" s="13"/>
      <c r="E812" s="13"/>
      <c r="F812" s="13"/>
      <c r="G812" s="13"/>
      <c r="H812" s="13"/>
      <c r="I812" s="13"/>
      <c r="J812" s="13"/>
      <c r="K812" s="28" t="str">
        <f t="shared" si="37"/>
        <v/>
      </c>
      <c r="L812" s="28" t="str" cm="1">
        <f t="array" ref="L812">IFERROR(IF(C812="","",IF(ISNUMBER(SEARCH("kontakt",C812)),IF(H812="","",_xlfn.IFS(C812="grupi supervisioon (kontakt)",324.88,C812="individuaalne supervisioon (kontakt)",65.1,C812="asutuse juhi supervisioon (kontakt)",65.1)),_xlfn.IFS(C812="grupi supervisioon (veeb)",320.8376,C812="individuaalne supervisioon (veeb)",55.8,C812="asutuse juhi supervisioon (veeb)",55.8))),"")</f>
        <v/>
      </c>
      <c r="M812" s="19" t="str">
        <f t="shared" si="38"/>
        <v/>
      </c>
      <c r="N812" s="20" t="str">
        <f t="shared" si="36"/>
        <v/>
      </c>
      <c r="O812" s="7"/>
      <c r="P812" s="7"/>
    </row>
    <row r="813" spans="2:16" x14ac:dyDescent="0.35">
      <c r="B813" s="13"/>
      <c r="C813" s="13"/>
      <c r="D813" s="13"/>
      <c r="E813" s="13"/>
      <c r="F813" s="13"/>
      <c r="G813" s="13"/>
      <c r="H813" s="13"/>
      <c r="I813" s="13"/>
      <c r="J813" s="13"/>
      <c r="K813" s="28" t="str">
        <f t="shared" si="37"/>
        <v/>
      </c>
      <c r="L813" s="28" t="str" cm="1">
        <f t="array" ref="L813">IFERROR(IF(C813="","",IF(ISNUMBER(SEARCH("kontakt",C813)),IF(H813="","",_xlfn.IFS(C813="grupi supervisioon (kontakt)",324.88,C813="individuaalne supervisioon (kontakt)",65.1,C813="asutuse juhi supervisioon (kontakt)",65.1)),_xlfn.IFS(C813="grupi supervisioon (veeb)",320.8376,C813="individuaalne supervisioon (veeb)",55.8,C813="asutuse juhi supervisioon (veeb)",55.8))),"")</f>
        <v/>
      </c>
      <c r="M813" s="19" t="str">
        <f t="shared" si="38"/>
        <v/>
      </c>
      <c r="N813" s="20" t="str">
        <f t="shared" si="36"/>
        <v/>
      </c>
      <c r="O813" s="7"/>
      <c r="P813" s="7"/>
    </row>
    <row r="814" spans="2:16" x14ac:dyDescent="0.35">
      <c r="B814" s="13"/>
      <c r="C814" s="13"/>
      <c r="D814" s="13"/>
      <c r="E814" s="13"/>
      <c r="F814" s="13"/>
      <c r="G814" s="13"/>
      <c r="H814" s="13"/>
      <c r="I814" s="13"/>
      <c r="J814" s="13"/>
      <c r="K814" s="28" t="str">
        <f t="shared" si="37"/>
        <v/>
      </c>
      <c r="L814" s="28" t="str" cm="1">
        <f t="array" ref="L814">IFERROR(IF(C814="","",IF(ISNUMBER(SEARCH("kontakt",C814)),IF(H814="","",_xlfn.IFS(C814="grupi supervisioon (kontakt)",324.88,C814="individuaalne supervisioon (kontakt)",65.1,C814="asutuse juhi supervisioon (kontakt)",65.1)),_xlfn.IFS(C814="grupi supervisioon (veeb)",320.8376,C814="individuaalne supervisioon (veeb)",55.8,C814="asutuse juhi supervisioon (veeb)",55.8))),"")</f>
        <v/>
      </c>
      <c r="M814" s="19" t="str">
        <f t="shared" si="38"/>
        <v/>
      </c>
      <c r="N814" s="20" t="str">
        <f t="shared" si="36"/>
        <v/>
      </c>
      <c r="O814" s="7"/>
      <c r="P814" s="7"/>
    </row>
    <row r="815" spans="2:16" x14ac:dyDescent="0.35">
      <c r="B815" s="13"/>
      <c r="C815" s="13"/>
      <c r="D815" s="13"/>
      <c r="E815" s="13"/>
      <c r="F815" s="13"/>
      <c r="G815" s="13"/>
      <c r="H815" s="13"/>
      <c r="I815" s="13"/>
      <c r="J815" s="13"/>
      <c r="K815" s="28" t="str">
        <f t="shared" si="37"/>
        <v/>
      </c>
      <c r="L815" s="28" t="str" cm="1">
        <f t="array" ref="L815">IFERROR(IF(C815="","",IF(ISNUMBER(SEARCH("kontakt",C815)),IF(H815="","",_xlfn.IFS(C815="grupi supervisioon (kontakt)",324.88,C815="individuaalne supervisioon (kontakt)",65.1,C815="asutuse juhi supervisioon (kontakt)",65.1)),_xlfn.IFS(C815="grupi supervisioon (veeb)",320.8376,C815="individuaalne supervisioon (veeb)",55.8,C815="asutuse juhi supervisioon (veeb)",55.8))),"")</f>
        <v/>
      </c>
      <c r="M815" s="19" t="str">
        <f t="shared" si="38"/>
        <v/>
      </c>
      <c r="N815" s="20" t="str">
        <f t="shared" si="36"/>
        <v/>
      </c>
      <c r="O815" s="7"/>
      <c r="P815" s="7"/>
    </row>
    <row r="816" spans="2:16" x14ac:dyDescent="0.35">
      <c r="B816" s="13"/>
      <c r="C816" s="13"/>
      <c r="D816" s="13"/>
      <c r="E816" s="13"/>
      <c r="F816" s="13"/>
      <c r="G816" s="13"/>
      <c r="H816" s="13"/>
      <c r="I816" s="13"/>
      <c r="J816" s="13"/>
      <c r="K816" s="28" t="str">
        <f t="shared" si="37"/>
        <v/>
      </c>
      <c r="L816" s="28" t="str" cm="1">
        <f t="array" ref="L816">IFERROR(IF(C816="","",IF(ISNUMBER(SEARCH("kontakt",C816)),IF(H816="","",_xlfn.IFS(C816="grupi supervisioon (kontakt)",324.88,C816="individuaalne supervisioon (kontakt)",65.1,C816="asutuse juhi supervisioon (kontakt)",65.1)),_xlfn.IFS(C816="grupi supervisioon (veeb)",320.8376,C816="individuaalne supervisioon (veeb)",55.8,C816="asutuse juhi supervisioon (veeb)",55.8))),"")</f>
        <v/>
      </c>
      <c r="M816" s="19" t="str">
        <f t="shared" si="38"/>
        <v/>
      </c>
      <c r="N816" s="20" t="str">
        <f t="shared" si="36"/>
        <v/>
      </c>
      <c r="O816" s="7"/>
      <c r="P816" s="7"/>
    </row>
    <row r="817" spans="2:16" x14ac:dyDescent="0.35">
      <c r="B817" s="13"/>
      <c r="C817" s="13"/>
      <c r="D817" s="13"/>
      <c r="E817" s="13"/>
      <c r="F817" s="13"/>
      <c r="G817" s="13"/>
      <c r="H817" s="13"/>
      <c r="I817" s="13"/>
      <c r="J817" s="13"/>
      <c r="K817" s="28" t="str">
        <f t="shared" si="37"/>
        <v/>
      </c>
      <c r="L817" s="28" t="str" cm="1">
        <f t="array" ref="L817">IFERROR(IF(C817="","",IF(ISNUMBER(SEARCH("kontakt",C817)),IF(H817="","",_xlfn.IFS(C817="grupi supervisioon (kontakt)",324.88,C817="individuaalne supervisioon (kontakt)",65.1,C817="asutuse juhi supervisioon (kontakt)",65.1)),_xlfn.IFS(C817="grupi supervisioon (veeb)",320.8376,C817="individuaalne supervisioon (veeb)",55.8,C817="asutuse juhi supervisioon (veeb)",55.8))),"")</f>
        <v/>
      </c>
      <c r="M817" s="19" t="str">
        <f t="shared" si="38"/>
        <v/>
      </c>
      <c r="N817" s="20" t="str">
        <f t="shared" si="36"/>
        <v/>
      </c>
      <c r="O817" s="7"/>
      <c r="P817" s="7"/>
    </row>
    <row r="818" spans="2:16" x14ac:dyDescent="0.35">
      <c r="B818" s="13"/>
      <c r="C818" s="13"/>
      <c r="D818" s="13"/>
      <c r="E818" s="13"/>
      <c r="F818" s="13"/>
      <c r="G818" s="13"/>
      <c r="H818" s="13"/>
      <c r="I818" s="13"/>
      <c r="J818" s="13"/>
      <c r="K818" s="28" t="str">
        <f t="shared" si="37"/>
        <v/>
      </c>
      <c r="L818" s="28" t="str" cm="1">
        <f t="array" ref="L818">IFERROR(IF(C818="","",IF(ISNUMBER(SEARCH("kontakt",C818)),IF(H818="","",_xlfn.IFS(C818="grupi supervisioon (kontakt)",324.88,C818="individuaalne supervisioon (kontakt)",65.1,C818="asutuse juhi supervisioon (kontakt)",65.1)),_xlfn.IFS(C818="grupi supervisioon (veeb)",320.8376,C818="individuaalne supervisioon (veeb)",55.8,C818="asutuse juhi supervisioon (veeb)",55.8))),"")</f>
        <v/>
      </c>
      <c r="M818" s="19" t="str">
        <f t="shared" si="38"/>
        <v/>
      </c>
      <c r="N818" s="20" t="str">
        <f t="shared" si="36"/>
        <v/>
      </c>
      <c r="O818" s="7"/>
      <c r="P818" s="7"/>
    </row>
    <row r="819" spans="2:16" x14ac:dyDescent="0.35">
      <c r="B819" s="13"/>
      <c r="C819" s="13"/>
      <c r="D819" s="13"/>
      <c r="E819" s="13"/>
      <c r="F819" s="13"/>
      <c r="G819" s="13"/>
      <c r="H819" s="13"/>
      <c r="I819" s="13"/>
      <c r="J819" s="13"/>
      <c r="K819" s="28" t="str">
        <f t="shared" si="37"/>
        <v/>
      </c>
      <c r="L819" s="28" t="str" cm="1">
        <f t="array" ref="L819">IFERROR(IF(C819="","",IF(ISNUMBER(SEARCH("kontakt",C819)),IF(H819="","",_xlfn.IFS(C819="grupi supervisioon (kontakt)",324.88,C819="individuaalne supervisioon (kontakt)",65.1,C819="asutuse juhi supervisioon (kontakt)",65.1)),_xlfn.IFS(C819="grupi supervisioon (veeb)",320.8376,C819="individuaalne supervisioon (veeb)",55.8,C819="asutuse juhi supervisioon (veeb)",55.8))),"")</f>
        <v/>
      </c>
      <c r="M819" s="19" t="str">
        <f t="shared" si="38"/>
        <v/>
      </c>
      <c r="N819" s="20" t="str">
        <f t="shared" si="36"/>
        <v/>
      </c>
      <c r="O819" s="7"/>
      <c r="P819" s="7"/>
    </row>
    <row r="820" spans="2:16" x14ac:dyDescent="0.35">
      <c r="B820" s="13"/>
      <c r="C820" s="13"/>
      <c r="D820" s="13"/>
      <c r="E820" s="13"/>
      <c r="F820" s="13"/>
      <c r="G820" s="13"/>
      <c r="H820" s="13"/>
      <c r="I820" s="13"/>
      <c r="J820" s="13"/>
      <c r="K820" s="28" t="str">
        <f t="shared" si="37"/>
        <v/>
      </c>
      <c r="L820" s="28" t="str" cm="1">
        <f t="array" ref="L820">IFERROR(IF(C820="","",IF(ISNUMBER(SEARCH("kontakt",C820)),IF(H820="","",_xlfn.IFS(C820="grupi supervisioon (kontakt)",324.88,C820="individuaalne supervisioon (kontakt)",65.1,C820="asutuse juhi supervisioon (kontakt)",65.1)),_xlfn.IFS(C820="grupi supervisioon (veeb)",320.8376,C820="individuaalne supervisioon (veeb)",55.8,C820="asutuse juhi supervisioon (veeb)",55.8))),"")</f>
        <v/>
      </c>
      <c r="M820" s="19" t="str">
        <f t="shared" si="38"/>
        <v/>
      </c>
      <c r="N820" s="20" t="str">
        <f t="shared" si="36"/>
        <v/>
      </c>
      <c r="O820" s="7"/>
      <c r="P820" s="7"/>
    </row>
    <row r="821" spans="2:16" x14ac:dyDescent="0.35">
      <c r="B821" s="13"/>
      <c r="C821" s="13"/>
      <c r="D821" s="13"/>
      <c r="E821" s="13"/>
      <c r="F821" s="13"/>
      <c r="G821" s="13"/>
      <c r="H821" s="13"/>
      <c r="I821" s="13"/>
      <c r="J821" s="13"/>
      <c r="K821" s="28" t="str">
        <f t="shared" si="37"/>
        <v/>
      </c>
      <c r="L821" s="28" t="str" cm="1">
        <f t="array" ref="L821">IFERROR(IF(C821="","",IF(ISNUMBER(SEARCH("kontakt",C821)),IF(H821="","",_xlfn.IFS(C821="grupi supervisioon (kontakt)",324.88,C821="individuaalne supervisioon (kontakt)",65.1,C821="asutuse juhi supervisioon (kontakt)",65.1)),_xlfn.IFS(C821="grupi supervisioon (veeb)",320.8376,C821="individuaalne supervisioon (veeb)",55.8,C821="asutuse juhi supervisioon (veeb)",55.8))),"")</f>
        <v/>
      </c>
      <c r="M821" s="19" t="str">
        <f t="shared" si="38"/>
        <v/>
      </c>
      <c r="N821" s="20" t="str">
        <f t="shared" si="36"/>
        <v/>
      </c>
      <c r="O821" s="7"/>
      <c r="P821" s="7"/>
    </row>
    <row r="822" spans="2:16" x14ac:dyDescent="0.35">
      <c r="B822" s="13"/>
      <c r="C822" s="13"/>
      <c r="D822" s="13"/>
      <c r="E822" s="13"/>
      <c r="F822" s="13"/>
      <c r="G822" s="13"/>
      <c r="H822" s="13"/>
      <c r="I822" s="13"/>
      <c r="J822" s="13"/>
      <c r="K822" s="28" t="str">
        <f t="shared" si="37"/>
        <v/>
      </c>
      <c r="L822" s="28" t="str" cm="1">
        <f t="array" ref="L822">IFERROR(IF(C822="","",IF(ISNUMBER(SEARCH("kontakt",C822)),IF(H822="","",_xlfn.IFS(C822="grupi supervisioon (kontakt)",324.88,C822="individuaalne supervisioon (kontakt)",65.1,C822="asutuse juhi supervisioon (kontakt)",65.1)),_xlfn.IFS(C822="grupi supervisioon (veeb)",320.8376,C822="individuaalne supervisioon (veeb)",55.8,C822="asutuse juhi supervisioon (veeb)",55.8))),"")</f>
        <v/>
      </c>
      <c r="M822" s="19" t="str">
        <f t="shared" si="38"/>
        <v/>
      </c>
      <c r="N822" s="20" t="str">
        <f t="shared" si="36"/>
        <v/>
      </c>
      <c r="O822" s="7"/>
      <c r="P822" s="7"/>
    </row>
    <row r="823" spans="2:16" x14ac:dyDescent="0.35">
      <c r="B823" s="13"/>
      <c r="C823" s="13"/>
      <c r="D823" s="13"/>
      <c r="E823" s="13"/>
      <c r="F823" s="13"/>
      <c r="G823" s="13"/>
      <c r="H823" s="13"/>
      <c r="I823" s="13"/>
      <c r="J823" s="13"/>
      <c r="K823" s="28" t="str">
        <f t="shared" si="37"/>
        <v/>
      </c>
      <c r="L823" s="28" t="str" cm="1">
        <f t="array" ref="L823">IFERROR(IF(C823="","",IF(ISNUMBER(SEARCH("kontakt",C823)),IF(H823="","",_xlfn.IFS(C823="grupi supervisioon (kontakt)",324.88,C823="individuaalne supervisioon (kontakt)",65.1,C823="asutuse juhi supervisioon (kontakt)",65.1)),_xlfn.IFS(C823="grupi supervisioon (veeb)",320.8376,C823="individuaalne supervisioon (veeb)",55.8,C823="asutuse juhi supervisioon (veeb)",55.8))),"")</f>
        <v/>
      </c>
      <c r="M823" s="19" t="str">
        <f t="shared" si="38"/>
        <v/>
      </c>
      <c r="N823" s="20" t="str">
        <f t="shared" si="36"/>
        <v/>
      </c>
      <c r="O823" s="7"/>
      <c r="P823" s="7"/>
    </row>
    <row r="824" spans="2:16" x14ac:dyDescent="0.35">
      <c r="B824" s="13"/>
      <c r="C824" s="13"/>
      <c r="D824" s="13"/>
      <c r="E824" s="13"/>
      <c r="F824" s="13"/>
      <c r="G824" s="13"/>
      <c r="H824" s="13"/>
      <c r="I824" s="13"/>
      <c r="J824" s="13"/>
      <c r="K824" s="28" t="str">
        <f t="shared" si="37"/>
        <v/>
      </c>
      <c r="L824" s="28" t="str" cm="1">
        <f t="array" ref="L824">IFERROR(IF(C824="","",IF(ISNUMBER(SEARCH("kontakt",C824)),IF(H824="","",_xlfn.IFS(C824="grupi supervisioon (kontakt)",324.88,C824="individuaalne supervisioon (kontakt)",65.1,C824="asutuse juhi supervisioon (kontakt)",65.1)),_xlfn.IFS(C824="grupi supervisioon (veeb)",320.8376,C824="individuaalne supervisioon (veeb)",55.8,C824="asutuse juhi supervisioon (veeb)",55.8))),"")</f>
        <v/>
      </c>
      <c r="M824" s="19" t="str">
        <f t="shared" si="38"/>
        <v/>
      </c>
      <c r="N824" s="20" t="str">
        <f t="shared" si="36"/>
        <v/>
      </c>
      <c r="O824" s="7"/>
      <c r="P824" s="7"/>
    </row>
    <row r="825" spans="2:16" x14ac:dyDescent="0.35">
      <c r="B825" s="13"/>
      <c r="C825" s="13"/>
      <c r="D825" s="13"/>
      <c r="E825" s="13"/>
      <c r="F825" s="13"/>
      <c r="G825" s="13"/>
      <c r="H825" s="13"/>
      <c r="I825" s="13"/>
      <c r="J825" s="13"/>
      <c r="K825" s="28" t="str">
        <f t="shared" si="37"/>
        <v/>
      </c>
      <c r="L825" s="28" t="str" cm="1">
        <f t="array" ref="L825">IFERROR(IF(C825="","",IF(ISNUMBER(SEARCH("kontakt",C825)),IF(H825="","",_xlfn.IFS(C825="grupi supervisioon (kontakt)",324.88,C825="individuaalne supervisioon (kontakt)",65.1,C825="asutuse juhi supervisioon (kontakt)",65.1)),_xlfn.IFS(C825="grupi supervisioon (veeb)",320.8376,C825="individuaalne supervisioon (veeb)",55.8,C825="asutuse juhi supervisioon (veeb)",55.8))),"")</f>
        <v/>
      </c>
      <c r="M825" s="19" t="str">
        <f t="shared" si="38"/>
        <v/>
      </c>
      <c r="N825" s="20" t="str">
        <f t="shared" si="36"/>
        <v/>
      </c>
      <c r="O825" s="7"/>
      <c r="P825" s="7"/>
    </row>
    <row r="826" spans="2:16" x14ac:dyDescent="0.35">
      <c r="B826" s="13"/>
      <c r="C826" s="13"/>
      <c r="D826" s="13"/>
      <c r="E826" s="13"/>
      <c r="F826" s="13"/>
      <c r="G826" s="13"/>
      <c r="H826" s="13"/>
      <c r="I826" s="13"/>
      <c r="J826" s="13"/>
      <c r="K826" s="28" t="str">
        <f t="shared" si="37"/>
        <v/>
      </c>
      <c r="L826" s="28" t="str" cm="1">
        <f t="array" ref="L826">IFERROR(IF(C826="","",IF(ISNUMBER(SEARCH("kontakt",C826)),IF(H826="","",_xlfn.IFS(C826="grupi supervisioon (kontakt)",324.88,C826="individuaalne supervisioon (kontakt)",65.1,C826="asutuse juhi supervisioon (kontakt)",65.1)),_xlfn.IFS(C826="grupi supervisioon (veeb)",320.8376,C826="individuaalne supervisioon (veeb)",55.8,C826="asutuse juhi supervisioon (veeb)",55.8))),"")</f>
        <v/>
      </c>
      <c r="M826" s="19" t="str">
        <f t="shared" si="38"/>
        <v/>
      </c>
      <c r="N826" s="20" t="str">
        <f t="shared" si="36"/>
        <v/>
      </c>
      <c r="O826" s="7"/>
      <c r="P826" s="7"/>
    </row>
    <row r="827" spans="2:16" x14ac:dyDescent="0.35">
      <c r="B827" s="13"/>
      <c r="C827" s="13"/>
      <c r="D827" s="13"/>
      <c r="E827" s="13"/>
      <c r="F827" s="13"/>
      <c r="G827" s="13"/>
      <c r="H827" s="13"/>
      <c r="I827" s="13"/>
      <c r="J827" s="13"/>
      <c r="K827" s="28" t="str">
        <f t="shared" si="37"/>
        <v/>
      </c>
      <c r="L827" s="28" t="str" cm="1">
        <f t="array" ref="L827">IFERROR(IF(C827="","",IF(ISNUMBER(SEARCH("kontakt",C827)),IF(H827="","",_xlfn.IFS(C827="grupi supervisioon (kontakt)",324.88,C827="individuaalne supervisioon (kontakt)",65.1,C827="asutuse juhi supervisioon (kontakt)",65.1)),_xlfn.IFS(C827="grupi supervisioon (veeb)",320.8376,C827="individuaalne supervisioon (veeb)",55.8,C827="asutuse juhi supervisioon (veeb)",55.8))),"")</f>
        <v/>
      </c>
      <c r="M827" s="19" t="str">
        <f t="shared" si="38"/>
        <v/>
      </c>
      <c r="N827" s="20" t="str">
        <f t="shared" si="36"/>
        <v/>
      </c>
      <c r="O827" s="7"/>
      <c r="P827" s="7"/>
    </row>
    <row r="828" spans="2:16" x14ac:dyDescent="0.35">
      <c r="B828" s="13"/>
      <c r="C828" s="13"/>
      <c r="D828" s="13"/>
      <c r="E828" s="13"/>
      <c r="F828" s="13"/>
      <c r="G828" s="13"/>
      <c r="H828" s="13"/>
      <c r="I828" s="13"/>
      <c r="J828" s="13"/>
      <c r="K828" s="28" t="str">
        <f t="shared" si="37"/>
        <v/>
      </c>
      <c r="L828" s="28" t="str" cm="1">
        <f t="array" ref="L828">IFERROR(IF(C828="","",IF(ISNUMBER(SEARCH("kontakt",C828)),IF(H828="","",_xlfn.IFS(C828="grupi supervisioon (kontakt)",324.88,C828="individuaalne supervisioon (kontakt)",65.1,C828="asutuse juhi supervisioon (kontakt)",65.1)),_xlfn.IFS(C828="grupi supervisioon (veeb)",320.8376,C828="individuaalne supervisioon (veeb)",55.8,C828="asutuse juhi supervisioon (veeb)",55.8))),"")</f>
        <v/>
      </c>
      <c r="M828" s="19" t="str">
        <f t="shared" si="38"/>
        <v/>
      </c>
      <c r="N828" s="20" t="str">
        <f t="shared" si="36"/>
        <v/>
      </c>
      <c r="O828" s="7"/>
      <c r="P828" s="7"/>
    </row>
    <row r="829" spans="2:16" x14ac:dyDescent="0.35">
      <c r="B829" s="13"/>
      <c r="C829" s="13"/>
      <c r="D829" s="13"/>
      <c r="E829" s="13"/>
      <c r="F829" s="13"/>
      <c r="G829" s="13"/>
      <c r="H829" s="13"/>
      <c r="I829" s="13"/>
      <c r="J829" s="13"/>
      <c r="K829" s="28" t="str">
        <f t="shared" si="37"/>
        <v/>
      </c>
      <c r="L829" s="28" t="str" cm="1">
        <f t="array" ref="L829">IFERROR(IF(C829="","",IF(ISNUMBER(SEARCH("kontakt",C829)),IF(H829="","",_xlfn.IFS(C829="grupi supervisioon (kontakt)",324.88,C829="individuaalne supervisioon (kontakt)",65.1,C829="asutuse juhi supervisioon (kontakt)",65.1)),_xlfn.IFS(C829="grupi supervisioon (veeb)",320.8376,C829="individuaalne supervisioon (veeb)",55.8,C829="asutuse juhi supervisioon (veeb)",55.8))),"")</f>
        <v/>
      </c>
      <c r="M829" s="19" t="str">
        <f t="shared" si="38"/>
        <v/>
      </c>
      <c r="N829" s="20" t="str">
        <f t="shared" si="36"/>
        <v/>
      </c>
      <c r="O829" s="7"/>
      <c r="P829" s="7"/>
    </row>
    <row r="830" spans="2:16" x14ac:dyDescent="0.35">
      <c r="B830" s="13"/>
      <c r="C830" s="13"/>
      <c r="D830" s="13"/>
      <c r="E830" s="13"/>
      <c r="F830" s="13"/>
      <c r="G830" s="13"/>
      <c r="H830" s="13"/>
      <c r="I830" s="13"/>
      <c r="J830" s="13"/>
      <c r="K830" s="28" t="str">
        <f t="shared" si="37"/>
        <v/>
      </c>
      <c r="L830" s="28" t="str" cm="1">
        <f t="array" ref="L830">IFERROR(IF(C830="","",IF(ISNUMBER(SEARCH("kontakt",C830)),IF(H830="","",_xlfn.IFS(C830="grupi supervisioon (kontakt)",324.88,C830="individuaalne supervisioon (kontakt)",65.1,C830="asutuse juhi supervisioon (kontakt)",65.1)),_xlfn.IFS(C830="grupi supervisioon (veeb)",320.8376,C830="individuaalne supervisioon (veeb)",55.8,C830="asutuse juhi supervisioon (veeb)",55.8))),"")</f>
        <v/>
      </c>
      <c r="M830" s="19" t="str">
        <f t="shared" si="38"/>
        <v/>
      </c>
      <c r="N830" s="20" t="str">
        <f t="shared" si="36"/>
        <v/>
      </c>
      <c r="O830" s="7"/>
      <c r="P830" s="7"/>
    </row>
    <row r="831" spans="2:16" x14ac:dyDescent="0.35">
      <c r="B831" s="13"/>
      <c r="C831" s="13"/>
      <c r="D831" s="13"/>
      <c r="E831" s="13"/>
      <c r="F831" s="13"/>
      <c r="G831" s="13"/>
      <c r="H831" s="13"/>
      <c r="I831" s="13"/>
      <c r="J831" s="13"/>
      <c r="K831" s="28" t="str">
        <f t="shared" si="37"/>
        <v/>
      </c>
      <c r="L831" s="28" t="str" cm="1">
        <f t="array" ref="L831">IFERROR(IF(C831="","",IF(ISNUMBER(SEARCH("kontakt",C831)),IF(H831="","",_xlfn.IFS(C831="grupi supervisioon (kontakt)",324.88,C831="individuaalne supervisioon (kontakt)",65.1,C831="asutuse juhi supervisioon (kontakt)",65.1)),_xlfn.IFS(C831="grupi supervisioon (veeb)",320.8376,C831="individuaalne supervisioon (veeb)",55.8,C831="asutuse juhi supervisioon (veeb)",55.8))),"")</f>
        <v/>
      </c>
      <c r="M831" s="19" t="str">
        <f t="shared" si="38"/>
        <v/>
      </c>
      <c r="N831" s="20" t="str">
        <f t="shared" si="36"/>
        <v/>
      </c>
      <c r="O831" s="7"/>
      <c r="P831" s="7"/>
    </row>
    <row r="832" spans="2:16" x14ac:dyDescent="0.35">
      <c r="B832" s="13"/>
      <c r="C832" s="13"/>
      <c r="D832" s="13"/>
      <c r="E832" s="13"/>
      <c r="F832" s="13"/>
      <c r="G832" s="13"/>
      <c r="H832" s="13"/>
      <c r="I832" s="13"/>
      <c r="J832" s="13"/>
      <c r="K832" s="28" t="str">
        <f t="shared" si="37"/>
        <v/>
      </c>
      <c r="L832" s="28" t="str" cm="1">
        <f t="array" ref="L832">IFERROR(IF(C832="","",IF(ISNUMBER(SEARCH("kontakt",C832)),IF(H832="","",_xlfn.IFS(C832="grupi supervisioon (kontakt)",324.88,C832="individuaalne supervisioon (kontakt)",65.1,C832="asutuse juhi supervisioon (kontakt)",65.1)),_xlfn.IFS(C832="grupi supervisioon (veeb)",320.8376,C832="individuaalne supervisioon (veeb)",55.8,C832="asutuse juhi supervisioon (veeb)",55.8))),"")</f>
        <v/>
      </c>
      <c r="M832" s="19" t="str">
        <f t="shared" si="38"/>
        <v/>
      </c>
      <c r="N832" s="20" t="str">
        <f t="shared" si="36"/>
        <v/>
      </c>
      <c r="O832" s="7"/>
      <c r="P832" s="7"/>
    </row>
    <row r="833" spans="2:16" x14ac:dyDescent="0.35">
      <c r="B833" s="13"/>
      <c r="C833" s="13"/>
      <c r="D833" s="13"/>
      <c r="E833" s="13"/>
      <c r="F833" s="13"/>
      <c r="G833" s="13"/>
      <c r="H833" s="13"/>
      <c r="I833" s="13"/>
      <c r="J833" s="13"/>
      <c r="K833" s="28" t="str">
        <f t="shared" si="37"/>
        <v/>
      </c>
      <c r="L833" s="28" t="str" cm="1">
        <f t="array" ref="L833">IFERROR(IF(C833="","",IF(ISNUMBER(SEARCH("kontakt",C833)),IF(H833="","",_xlfn.IFS(C833="grupi supervisioon (kontakt)",324.88,C833="individuaalne supervisioon (kontakt)",65.1,C833="asutuse juhi supervisioon (kontakt)",65.1)),_xlfn.IFS(C833="grupi supervisioon (veeb)",320.8376,C833="individuaalne supervisioon (veeb)",55.8,C833="asutuse juhi supervisioon (veeb)",55.8))),"")</f>
        <v/>
      </c>
      <c r="M833" s="19" t="str">
        <f t="shared" si="38"/>
        <v/>
      </c>
      <c r="N833" s="20" t="str">
        <f t="shared" si="36"/>
        <v/>
      </c>
      <c r="O833" s="7"/>
      <c r="P833" s="7"/>
    </row>
    <row r="834" spans="2:16" x14ac:dyDescent="0.35">
      <c r="B834" s="13"/>
      <c r="C834" s="13"/>
      <c r="D834" s="13"/>
      <c r="E834" s="13"/>
      <c r="F834" s="13"/>
      <c r="G834" s="13"/>
      <c r="H834" s="13"/>
      <c r="I834" s="13"/>
      <c r="J834" s="13"/>
      <c r="K834" s="28" t="str">
        <f t="shared" si="37"/>
        <v/>
      </c>
      <c r="L834" s="28" t="str" cm="1">
        <f t="array" ref="L834">IFERROR(IF(C834="","",IF(ISNUMBER(SEARCH("kontakt",C834)),IF(H834="","",_xlfn.IFS(C834="grupi supervisioon (kontakt)",324.88,C834="individuaalne supervisioon (kontakt)",65.1,C834="asutuse juhi supervisioon (kontakt)",65.1)),_xlfn.IFS(C834="grupi supervisioon (veeb)",320.8376,C834="individuaalne supervisioon (veeb)",55.8,C834="asutuse juhi supervisioon (veeb)",55.8))),"")</f>
        <v/>
      </c>
      <c r="M834" s="19" t="str">
        <f t="shared" si="38"/>
        <v/>
      </c>
      <c r="N834" s="20" t="str">
        <f t="shared" si="36"/>
        <v/>
      </c>
      <c r="O834" s="7"/>
      <c r="P834" s="7"/>
    </row>
    <row r="835" spans="2:16" x14ac:dyDescent="0.35">
      <c r="B835" s="13"/>
      <c r="C835" s="13"/>
      <c r="D835" s="13"/>
      <c r="E835" s="13"/>
      <c r="F835" s="13"/>
      <c r="G835" s="13"/>
      <c r="H835" s="13"/>
      <c r="I835" s="13"/>
      <c r="J835" s="13"/>
      <c r="K835" s="28" t="str">
        <f t="shared" si="37"/>
        <v/>
      </c>
      <c r="L835" s="28" t="str" cm="1">
        <f t="array" ref="L835">IFERROR(IF(C835="","",IF(ISNUMBER(SEARCH("kontakt",C835)),IF(H835="","",_xlfn.IFS(C835="grupi supervisioon (kontakt)",324.88,C835="individuaalne supervisioon (kontakt)",65.1,C835="asutuse juhi supervisioon (kontakt)",65.1)),_xlfn.IFS(C835="grupi supervisioon (veeb)",320.8376,C835="individuaalne supervisioon (veeb)",55.8,C835="asutuse juhi supervisioon (veeb)",55.8))),"")</f>
        <v/>
      </c>
      <c r="M835" s="19" t="str">
        <f t="shared" si="38"/>
        <v/>
      </c>
      <c r="N835" s="20" t="str">
        <f t="shared" si="36"/>
        <v/>
      </c>
      <c r="O835" s="7"/>
      <c r="P835" s="7"/>
    </row>
    <row r="836" spans="2:16" x14ac:dyDescent="0.35">
      <c r="B836" s="13"/>
      <c r="C836" s="13"/>
      <c r="D836" s="13"/>
      <c r="E836" s="13"/>
      <c r="F836" s="13"/>
      <c r="G836" s="13"/>
      <c r="H836" s="13"/>
      <c r="I836" s="13"/>
      <c r="J836" s="13"/>
      <c r="K836" s="28" t="str">
        <f t="shared" si="37"/>
        <v/>
      </c>
      <c r="L836" s="28" t="str" cm="1">
        <f t="array" ref="L836">IFERROR(IF(C836="","",IF(ISNUMBER(SEARCH("kontakt",C836)),IF(H836="","",_xlfn.IFS(C836="grupi supervisioon (kontakt)",324.88,C836="individuaalne supervisioon (kontakt)",65.1,C836="asutuse juhi supervisioon (kontakt)",65.1)),_xlfn.IFS(C836="grupi supervisioon (veeb)",320.8376,C836="individuaalne supervisioon (veeb)",55.8,C836="asutuse juhi supervisioon (veeb)",55.8))),"")</f>
        <v/>
      </c>
      <c r="M836" s="19" t="str">
        <f t="shared" si="38"/>
        <v/>
      </c>
      <c r="N836" s="20" t="str">
        <f t="shared" si="36"/>
        <v/>
      </c>
      <c r="O836" s="7"/>
      <c r="P836" s="7"/>
    </row>
    <row r="837" spans="2:16" x14ac:dyDescent="0.35">
      <c r="B837" s="13"/>
      <c r="C837" s="13"/>
      <c r="D837" s="13"/>
      <c r="E837" s="13"/>
      <c r="F837" s="13"/>
      <c r="G837" s="13"/>
      <c r="H837" s="13"/>
      <c r="I837" s="13"/>
      <c r="J837" s="13"/>
      <c r="K837" s="28" t="str">
        <f t="shared" si="37"/>
        <v/>
      </c>
      <c r="L837" s="28" t="str" cm="1">
        <f t="array" ref="L837">IFERROR(IF(C837="","",IF(ISNUMBER(SEARCH("kontakt",C837)),IF(H837="","",_xlfn.IFS(C837="grupi supervisioon (kontakt)",324.88,C837="individuaalne supervisioon (kontakt)",65.1,C837="asutuse juhi supervisioon (kontakt)",65.1)),_xlfn.IFS(C837="grupi supervisioon (veeb)",320.8376,C837="individuaalne supervisioon (veeb)",55.8,C837="asutuse juhi supervisioon (veeb)",55.8))),"")</f>
        <v/>
      </c>
      <c r="M837" s="19" t="str">
        <f t="shared" si="38"/>
        <v/>
      </c>
      <c r="N837" s="20" t="str">
        <f t="shared" si="36"/>
        <v/>
      </c>
      <c r="O837" s="7"/>
      <c r="P837" s="7"/>
    </row>
    <row r="838" spans="2:16" x14ac:dyDescent="0.35">
      <c r="B838" s="13"/>
      <c r="C838" s="13"/>
      <c r="D838" s="13"/>
      <c r="E838" s="13"/>
      <c r="F838" s="13"/>
      <c r="G838" s="13"/>
      <c r="H838" s="13"/>
      <c r="I838" s="13"/>
      <c r="J838" s="13"/>
      <c r="K838" s="28" t="str">
        <f t="shared" si="37"/>
        <v/>
      </c>
      <c r="L838" s="28" t="str" cm="1">
        <f t="array" ref="L838">IFERROR(IF(C838="","",IF(ISNUMBER(SEARCH("kontakt",C838)),IF(H838="","",_xlfn.IFS(C838="grupi supervisioon (kontakt)",324.88,C838="individuaalne supervisioon (kontakt)",65.1,C838="asutuse juhi supervisioon (kontakt)",65.1)),_xlfn.IFS(C838="grupi supervisioon (veeb)",320.8376,C838="individuaalne supervisioon (veeb)",55.8,C838="asutuse juhi supervisioon (veeb)",55.8))),"")</f>
        <v/>
      </c>
      <c r="M838" s="19" t="str">
        <f t="shared" si="38"/>
        <v/>
      </c>
      <c r="N838" s="20" t="str">
        <f t="shared" si="36"/>
        <v/>
      </c>
      <c r="O838" s="7"/>
      <c r="P838" s="7"/>
    </row>
    <row r="839" spans="2:16" x14ac:dyDescent="0.35">
      <c r="B839" s="13"/>
      <c r="C839" s="13"/>
      <c r="D839" s="13"/>
      <c r="E839" s="13"/>
      <c r="F839" s="13"/>
      <c r="G839" s="13"/>
      <c r="H839" s="13"/>
      <c r="I839" s="13"/>
      <c r="J839" s="13"/>
      <c r="K839" s="28" t="str">
        <f t="shared" si="37"/>
        <v/>
      </c>
      <c r="L839" s="28" t="str" cm="1">
        <f t="array" ref="L839">IFERROR(IF(C839="","",IF(ISNUMBER(SEARCH("kontakt",C839)),IF(H839="","",_xlfn.IFS(C839="grupi supervisioon (kontakt)",324.88,C839="individuaalne supervisioon (kontakt)",65.1,C839="asutuse juhi supervisioon (kontakt)",65.1)),_xlfn.IFS(C839="grupi supervisioon (veeb)",320.8376,C839="individuaalne supervisioon (veeb)",55.8,C839="asutuse juhi supervisioon (veeb)",55.8))),"")</f>
        <v/>
      </c>
      <c r="M839" s="19" t="str">
        <f t="shared" si="38"/>
        <v/>
      </c>
      <c r="N839" s="20" t="str">
        <f t="shared" si="36"/>
        <v/>
      </c>
      <c r="O839" s="7"/>
      <c r="P839" s="7"/>
    </row>
    <row r="840" spans="2:16" x14ac:dyDescent="0.35">
      <c r="B840" s="13"/>
      <c r="C840" s="13"/>
      <c r="D840" s="13"/>
      <c r="E840" s="13"/>
      <c r="F840" s="13"/>
      <c r="G840" s="13"/>
      <c r="H840" s="13"/>
      <c r="I840" s="13"/>
      <c r="J840" s="13"/>
      <c r="K840" s="28" t="str">
        <f t="shared" si="37"/>
        <v/>
      </c>
      <c r="L840" s="28" t="str" cm="1">
        <f t="array" ref="L840">IFERROR(IF(C840="","",IF(ISNUMBER(SEARCH("kontakt",C840)),IF(H840="","",_xlfn.IFS(C840="grupi supervisioon (kontakt)",324.88,C840="individuaalne supervisioon (kontakt)",65.1,C840="asutuse juhi supervisioon (kontakt)",65.1)),_xlfn.IFS(C840="grupi supervisioon (veeb)",320.8376,C840="individuaalne supervisioon (veeb)",55.8,C840="asutuse juhi supervisioon (veeb)",55.8))),"")</f>
        <v/>
      </c>
      <c r="M840" s="19" t="str">
        <f t="shared" si="38"/>
        <v/>
      </c>
      <c r="N840" s="20" t="str">
        <f t="shared" si="36"/>
        <v/>
      </c>
      <c r="O840" s="7"/>
      <c r="P840" s="7"/>
    </row>
    <row r="841" spans="2:16" x14ac:dyDescent="0.35">
      <c r="B841" s="13"/>
      <c r="C841" s="13"/>
      <c r="D841" s="13"/>
      <c r="E841" s="13"/>
      <c r="F841" s="13"/>
      <c r="G841" s="13"/>
      <c r="H841" s="13"/>
      <c r="I841" s="13"/>
      <c r="J841" s="13"/>
      <c r="K841" s="28" t="str">
        <f t="shared" si="37"/>
        <v/>
      </c>
      <c r="L841" s="28" t="str" cm="1">
        <f t="array" ref="L841">IFERROR(IF(C841="","",IF(ISNUMBER(SEARCH("kontakt",C841)),IF(H841="","",_xlfn.IFS(C841="grupi supervisioon (kontakt)",324.88,C841="individuaalne supervisioon (kontakt)",65.1,C841="asutuse juhi supervisioon (kontakt)",65.1)),_xlfn.IFS(C841="grupi supervisioon (veeb)",320.8376,C841="individuaalne supervisioon (veeb)",55.8,C841="asutuse juhi supervisioon (veeb)",55.8))),"")</f>
        <v/>
      </c>
      <c r="M841" s="19" t="str">
        <f t="shared" si="38"/>
        <v/>
      </c>
      <c r="N841" s="20" t="str">
        <f t="shared" ref="N841:N904" si="39">IFERROR(IF(C841="","",IF(ISNUMBER(SEARCH("grupi",C841)),J841*L841,IF(OR(ISNUMBER(SEARCH("individuaalne",C841)),ISNUMBER(SEARCH("asutuse juhi",C841))),I841*L841,""))),"")</f>
        <v/>
      </c>
      <c r="O841" s="7"/>
      <c r="P841" s="7"/>
    </row>
    <row r="842" spans="2:16" x14ac:dyDescent="0.35">
      <c r="B842" s="13"/>
      <c r="C842" s="13"/>
      <c r="D842" s="13"/>
      <c r="E842" s="13"/>
      <c r="F842" s="13"/>
      <c r="G842" s="13"/>
      <c r="H842" s="13"/>
      <c r="I842" s="13"/>
      <c r="J842" s="13"/>
      <c r="K842" s="28" t="str">
        <f t="shared" ref="K842:K905" si="40">IF(L842="", "", L842 / 1.24)</f>
        <v/>
      </c>
      <c r="L842" s="28" t="str" cm="1">
        <f t="array" ref="L842">IFERROR(IF(C842="","",IF(ISNUMBER(SEARCH("kontakt",C842)),IF(H842="","",_xlfn.IFS(C842="grupi supervisioon (kontakt)",324.88,C842="individuaalne supervisioon (kontakt)",65.1,C842="asutuse juhi supervisioon (kontakt)",65.1)),_xlfn.IFS(C842="grupi supervisioon (veeb)",320.8376,C842="individuaalne supervisioon (veeb)",55.8,C842="asutuse juhi supervisioon (veeb)",55.8))),"")</f>
        <v/>
      </c>
      <c r="M842" s="19" t="str">
        <f t="shared" ref="M842:M905" si="41">IF(N842="", "", N842 / 1.24)</f>
        <v/>
      </c>
      <c r="N842" s="20" t="str">
        <f t="shared" si="39"/>
        <v/>
      </c>
      <c r="O842" s="7"/>
      <c r="P842" s="7"/>
    </row>
    <row r="843" spans="2:16" x14ac:dyDescent="0.35">
      <c r="B843" s="13"/>
      <c r="C843" s="13"/>
      <c r="D843" s="13"/>
      <c r="E843" s="13"/>
      <c r="F843" s="13"/>
      <c r="G843" s="13"/>
      <c r="H843" s="13"/>
      <c r="I843" s="13"/>
      <c r="J843" s="13"/>
      <c r="K843" s="28" t="str">
        <f t="shared" si="40"/>
        <v/>
      </c>
      <c r="L843" s="28" t="str" cm="1">
        <f t="array" ref="L843">IFERROR(IF(C843="","",IF(ISNUMBER(SEARCH("kontakt",C843)),IF(H843="","",_xlfn.IFS(C843="grupi supervisioon (kontakt)",324.88,C843="individuaalne supervisioon (kontakt)",65.1,C843="asutuse juhi supervisioon (kontakt)",65.1)),_xlfn.IFS(C843="grupi supervisioon (veeb)",320.8376,C843="individuaalne supervisioon (veeb)",55.8,C843="asutuse juhi supervisioon (veeb)",55.8))),"")</f>
        <v/>
      </c>
      <c r="M843" s="19" t="str">
        <f t="shared" si="41"/>
        <v/>
      </c>
      <c r="N843" s="20" t="str">
        <f t="shared" si="39"/>
        <v/>
      </c>
      <c r="O843" s="7"/>
      <c r="P843" s="7"/>
    </row>
    <row r="844" spans="2:16" x14ac:dyDescent="0.35">
      <c r="B844" s="13"/>
      <c r="C844" s="13"/>
      <c r="D844" s="13"/>
      <c r="E844" s="13"/>
      <c r="F844" s="13"/>
      <c r="G844" s="13"/>
      <c r="H844" s="13"/>
      <c r="I844" s="13"/>
      <c r="J844" s="13"/>
      <c r="K844" s="28" t="str">
        <f t="shared" si="40"/>
        <v/>
      </c>
      <c r="L844" s="28" t="str" cm="1">
        <f t="array" ref="L844">IFERROR(IF(C844="","",IF(ISNUMBER(SEARCH("kontakt",C844)),IF(H844="","",_xlfn.IFS(C844="grupi supervisioon (kontakt)",324.88,C844="individuaalne supervisioon (kontakt)",65.1,C844="asutuse juhi supervisioon (kontakt)",65.1)),_xlfn.IFS(C844="grupi supervisioon (veeb)",320.8376,C844="individuaalne supervisioon (veeb)",55.8,C844="asutuse juhi supervisioon (veeb)",55.8))),"")</f>
        <v/>
      </c>
      <c r="M844" s="19" t="str">
        <f t="shared" si="41"/>
        <v/>
      </c>
      <c r="N844" s="20" t="str">
        <f t="shared" si="39"/>
        <v/>
      </c>
      <c r="O844" s="7"/>
      <c r="P844" s="7"/>
    </row>
    <row r="845" spans="2:16" x14ac:dyDescent="0.35">
      <c r="B845" s="13"/>
      <c r="C845" s="13"/>
      <c r="D845" s="13"/>
      <c r="E845" s="13"/>
      <c r="F845" s="13"/>
      <c r="G845" s="13"/>
      <c r="H845" s="13"/>
      <c r="I845" s="13"/>
      <c r="J845" s="13"/>
      <c r="K845" s="28" t="str">
        <f t="shared" si="40"/>
        <v/>
      </c>
      <c r="L845" s="28" t="str" cm="1">
        <f t="array" ref="L845">IFERROR(IF(C845="","",IF(ISNUMBER(SEARCH("kontakt",C845)),IF(H845="","",_xlfn.IFS(C845="grupi supervisioon (kontakt)",324.88,C845="individuaalne supervisioon (kontakt)",65.1,C845="asutuse juhi supervisioon (kontakt)",65.1)),_xlfn.IFS(C845="grupi supervisioon (veeb)",320.8376,C845="individuaalne supervisioon (veeb)",55.8,C845="asutuse juhi supervisioon (veeb)",55.8))),"")</f>
        <v/>
      </c>
      <c r="M845" s="19" t="str">
        <f t="shared" si="41"/>
        <v/>
      </c>
      <c r="N845" s="20" t="str">
        <f t="shared" si="39"/>
        <v/>
      </c>
      <c r="O845" s="7"/>
      <c r="P845" s="7"/>
    </row>
    <row r="846" spans="2:16" x14ac:dyDescent="0.35">
      <c r="B846" s="13"/>
      <c r="C846" s="13"/>
      <c r="D846" s="13"/>
      <c r="E846" s="13"/>
      <c r="F846" s="13"/>
      <c r="G846" s="13"/>
      <c r="H846" s="13"/>
      <c r="I846" s="13"/>
      <c r="J846" s="13"/>
      <c r="K846" s="28" t="str">
        <f t="shared" si="40"/>
        <v/>
      </c>
      <c r="L846" s="28" t="str" cm="1">
        <f t="array" ref="L846">IFERROR(IF(C846="","",IF(ISNUMBER(SEARCH("kontakt",C846)),IF(H846="","",_xlfn.IFS(C846="grupi supervisioon (kontakt)",324.88,C846="individuaalne supervisioon (kontakt)",65.1,C846="asutuse juhi supervisioon (kontakt)",65.1)),_xlfn.IFS(C846="grupi supervisioon (veeb)",320.8376,C846="individuaalne supervisioon (veeb)",55.8,C846="asutuse juhi supervisioon (veeb)",55.8))),"")</f>
        <v/>
      </c>
      <c r="M846" s="19" t="str">
        <f t="shared" si="41"/>
        <v/>
      </c>
      <c r="N846" s="20" t="str">
        <f t="shared" si="39"/>
        <v/>
      </c>
      <c r="O846" s="7"/>
      <c r="P846" s="7"/>
    </row>
    <row r="847" spans="2:16" x14ac:dyDescent="0.35">
      <c r="B847" s="13"/>
      <c r="C847" s="13"/>
      <c r="D847" s="13"/>
      <c r="E847" s="13"/>
      <c r="F847" s="13"/>
      <c r="G847" s="13"/>
      <c r="H847" s="13"/>
      <c r="I847" s="13"/>
      <c r="J847" s="13"/>
      <c r="K847" s="28" t="str">
        <f t="shared" si="40"/>
        <v/>
      </c>
      <c r="L847" s="28" t="str" cm="1">
        <f t="array" ref="L847">IFERROR(IF(C847="","",IF(ISNUMBER(SEARCH("kontakt",C847)),IF(H847="","",_xlfn.IFS(C847="grupi supervisioon (kontakt)",324.88,C847="individuaalne supervisioon (kontakt)",65.1,C847="asutuse juhi supervisioon (kontakt)",65.1)),_xlfn.IFS(C847="grupi supervisioon (veeb)",320.8376,C847="individuaalne supervisioon (veeb)",55.8,C847="asutuse juhi supervisioon (veeb)",55.8))),"")</f>
        <v/>
      </c>
      <c r="M847" s="19" t="str">
        <f t="shared" si="41"/>
        <v/>
      </c>
      <c r="N847" s="20" t="str">
        <f t="shared" si="39"/>
        <v/>
      </c>
      <c r="O847" s="7"/>
      <c r="P847" s="7"/>
    </row>
    <row r="848" spans="2:16" x14ac:dyDescent="0.35">
      <c r="B848" s="13"/>
      <c r="C848" s="13"/>
      <c r="D848" s="13"/>
      <c r="E848" s="13"/>
      <c r="F848" s="13"/>
      <c r="G848" s="13"/>
      <c r="H848" s="13"/>
      <c r="I848" s="13"/>
      <c r="J848" s="13"/>
      <c r="K848" s="28" t="str">
        <f t="shared" si="40"/>
        <v/>
      </c>
      <c r="L848" s="28" t="str" cm="1">
        <f t="array" ref="L848">IFERROR(IF(C848="","",IF(ISNUMBER(SEARCH("kontakt",C848)),IF(H848="","",_xlfn.IFS(C848="grupi supervisioon (kontakt)",324.88,C848="individuaalne supervisioon (kontakt)",65.1,C848="asutuse juhi supervisioon (kontakt)",65.1)),_xlfn.IFS(C848="grupi supervisioon (veeb)",320.8376,C848="individuaalne supervisioon (veeb)",55.8,C848="asutuse juhi supervisioon (veeb)",55.8))),"")</f>
        <v/>
      </c>
      <c r="M848" s="19" t="str">
        <f t="shared" si="41"/>
        <v/>
      </c>
      <c r="N848" s="20" t="str">
        <f t="shared" si="39"/>
        <v/>
      </c>
      <c r="O848" s="7"/>
      <c r="P848" s="7"/>
    </row>
    <row r="849" spans="2:16" x14ac:dyDescent="0.35">
      <c r="B849" s="13"/>
      <c r="C849" s="13"/>
      <c r="D849" s="13"/>
      <c r="E849" s="13"/>
      <c r="F849" s="13"/>
      <c r="G849" s="13"/>
      <c r="H849" s="13"/>
      <c r="I849" s="13"/>
      <c r="J849" s="13"/>
      <c r="K849" s="28" t="str">
        <f t="shared" si="40"/>
        <v/>
      </c>
      <c r="L849" s="28" t="str" cm="1">
        <f t="array" ref="L849">IFERROR(IF(C849="","",IF(ISNUMBER(SEARCH("kontakt",C849)),IF(H849="","",_xlfn.IFS(C849="grupi supervisioon (kontakt)",324.88,C849="individuaalne supervisioon (kontakt)",65.1,C849="asutuse juhi supervisioon (kontakt)",65.1)),_xlfn.IFS(C849="grupi supervisioon (veeb)",320.8376,C849="individuaalne supervisioon (veeb)",55.8,C849="asutuse juhi supervisioon (veeb)",55.8))),"")</f>
        <v/>
      </c>
      <c r="M849" s="19" t="str">
        <f t="shared" si="41"/>
        <v/>
      </c>
      <c r="N849" s="20" t="str">
        <f t="shared" si="39"/>
        <v/>
      </c>
      <c r="O849" s="7"/>
      <c r="P849" s="7"/>
    </row>
    <row r="850" spans="2:16" x14ac:dyDescent="0.35">
      <c r="B850" s="13"/>
      <c r="C850" s="13"/>
      <c r="D850" s="13"/>
      <c r="E850" s="13"/>
      <c r="F850" s="13"/>
      <c r="G850" s="13"/>
      <c r="H850" s="13"/>
      <c r="I850" s="13"/>
      <c r="J850" s="13"/>
      <c r="K850" s="28" t="str">
        <f t="shared" si="40"/>
        <v/>
      </c>
      <c r="L850" s="28" t="str" cm="1">
        <f t="array" ref="L850">IFERROR(IF(C850="","",IF(ISNUMBER(SEARCH("kontakt",C850)),IF(H850="","",_xlfn.IFS(C850="grupi supervisioon (kontakt)",324.88,C850="individuaalne supervisioon (kontakt)",65.1,C850="asutuse juhi supervisioon (kontakt)",65.1)),_xlfn.IFS(C850="grupi supervisioon (veeb)",320.8376,C850="individuaalne supervisioon (veeb)",55.8,C850="asutuse juhi supervisioon (veeb)",55.8))),"")</f>
        <v/>
      </c>
      <c r="M850" s="19" t="str">
        <f t="shared" si="41"/>
        <v/>
      </c>
      <c r="N850" s="20" t="str">
        <f t="shared" si="39"/>
        <v/>
      </c>
      <c r="O850" s="7"/>
      <c r="P850" s="7"/>
    </row>
    <row r="851" spans="2:16" x14ac:dyDescent="0.35">
      <c r="B851" s="13"/>
      <c r="C851" s="13"/>
      <c r="D851" s="13"/>
      <c r="E851" s="13"/>
      <c r="F851" s="13"/>
      <c r="G851" s="13"/>
      <c r="H851" s="13"/>
      <c r="I851" s="13"/>
      <c r="J851" s="13"/>
      <c r="K851" s="28" t="str">
        <f t="shared" si="40"/>
        <v/>
      </c>
      <c r="L851" s="28" t="str" cm="1">
        <f t="array" ref="L851">IFERROR(IF(C851="","",IF(ISNUMBER(SEARCH("kontakt",C851)),IF(H851="","",_xlfn.IFS(C851="grupi supervisioon (kontakt)",324.88,C851="individuaalne supervisioon (kontakt)",65.1,C851="asutuse juhi supervisioon (kontakt)",65.1)),_xlfn.IFS(C851="grupi supervisioon (veeb)",320.8376,C851="individuaalne supervisioon (veeb)",55.8,C851="asutuse juhi supervisioon (veeb)",55.8))),"")</f>
        <v/>
      </c>
      <c r="M851" s="19" t="str">
        <f t="shared" si="41"/>
        <v/>
      </c>
      <c r="N851" s="20" t="str">
        <f t="shared" si="39"/>
        <v/>
      </c>
      <c r="O851" s="7"/>
      <c r="P851" s="7"/>
    </row>
    <row r="852" spans="2:16" x14ac:dyDescent="0.35">
      <c r="B852" s="13"/>
      <c r="C852" s="13"/>
      <c r="D852" s="13"/>
      <c r="E852" s="13"/>
      <c r="F852" s="13"/>
      <c r="G852" s="13"/>
      <c r="H852" s="13"/>
      <c r="I852" s="13"/>
      <c r="J852" s="13"/>
      <c r="K852" s="28" t="str">
        <f t="shared" si="40"/>
        <v/>
      </c>
      <c r="L852" s="28" t="str" cm="1">
        <f t="array" ref="L852">IFERROR(IF(C852="","",IF(ISNUMBER(SEARCH("kontakt",C852)),IF(H852="","",_xlfn.IFS(C852="grupi supervisioon (kontakt)",324.88,C852="individuaalne supervisioon (kontakt)",65.1,C852="asutuse juhi supervisioon (kontakt)",65.1)),_xlfn.IFS(C852="grupi supervisioon (veeb)",320.8376,C852="individuaalne supervisioon (veeb)",55.8,C852="asutuse juhi supervisioon (veeb)",55.8))),"")</f>
        <v/>
      </c>
      <c r="M852" s="19" t="str">
        <f t="shared" si="41"/>
        <v/>
      </c>
      <c r="N852" s="20" t="str">
        <f t="shared" si="39"/>
        <v/>
      </c>
      <c r="O852" s="7"/>
      <c r="P852" s="7"/>
    </row>
    <row r="853" spans="2:16" x14ac:dyDescent="0.35">
      <c r="B853" s="13"/>
      <c r="C853" s="13"/>
      <c r="D853" s="13"/>
      <c r="E853" s="13"/>
      <c r="F853" s="13"/>
      <c r="G853" s="13"/>
      <c r="H853" s="13"/>
      <c r="I853" s="13"/>
      <c r="J853" s="13"/>
      <c r="K853" s="28" t="str">
        <f t="shared" si="40"/>
        <v/>
      </c>
      <c r="L853" s="28" t="str" cm="1">
        <f t="array" ref="L853">IFERROR(IF(C853="","",IF(ISNUMBER(SEARCH("kontakt",C853)),IF(H853="","",_xlfn.IFS(C853="grupi supervisioon (kontakt)",324.88,C853="individuaalne supervisioon (kontakt)",65.1,C853="asutuse juhi supervisioon (kontakt)",65.1)),_xlfn.IFS(C853="grupi supervisioon (veeb)",320.8376,C853="individuaalne supervisioon (veeb)",55.8,C853="asutuse juhi supervisioon (veeb)",55.8))),"")</f>
        <v/>
      </c>
      <c r="M853" s="19" t="str">
        <f t="shared" si="41"/>
        <v/>
      </c>
      <c r="N853" s="20" t="str">
        <f t="shared" si="39"/>
        <v/>
      </c>
      <c r="O853" s="7"/>
      <c r="P853" s="7"/>
    </row>
    <row r="854" spans="2:16" x14ac:dyDescent="0.35">
      <c r="B854" s="13"/>
      <c r="C854" s="13"/>
      <c r="D854" s="13"/>
      <c r="E854" s="13"/>
      <c r="F854" s="13"/>
      <c r="G854" s="13"/>
      <c r="H854" s="13"/>
      <c r="I854" s="13"/>
      <c r="J854" s="13"/>
      <c r="K854" s="28" t="str">
        <f t="shared" si="40"/>
        <v/>
      </c>
      <c r="L854" s="28" t="str" cm="1">
        <f t="array" ref="L854">IFERROR(IF(C854="","",IF(ISNUMBER(SEARCH("kontakt",C854)),IF(H854="","",_xlfn.IFS(C854="grupi supervisioon (kontakt)",324.88,C854="individuaalne supervisioon (kontakt)",65.1,C854="asutuse juhi supervisioon (kontakt)",65.1)),_xlfn.IFS(C854="grupi supervisioon (veeb)",320.8376,C854="individuaalne supervisioon (veeb)",55.8,C854="asutuse juhi supervisioon (veeb)",55.8))),"")</f>
        <v/>
      </c>
      <c r="M854" s="19" t="str">
        <f t="shared" si="41"/>
        <v/>
      </c>
      <c r="N854" s="20" t="str">
        <f t="shared" si="39"/>
        <v/>
      </c>
      <c r="O854" s="7"/>
      <c r="P854" s="7"/>
    </row>
    <row r="855" spans="2:16" x14ac:dyDescent="0.35">
      <c r="B855" s="13"/>
      <c r="C855" s="13"/>
      <c r="D855" s="13"/>
      <c r="E855" s="13"/>
      <c r="F855" s="13"/>
      <c r="G855" s="13"/>
      <c r="H855" s="13"/>
      <c r="I855" s="13"/>
      <c r="J855" s="13"/>
      <c r="K855" s="28" t="str">
        <f t="shared" si="40"/>
        <v/>
      </c>
      <c r="L855" s="28" t="str" cm="1">
        <f t="array" ref="L855">IFERROR(IF(C855="","",IF(ISNUMBER(SEARCH("kontakt",C855)),IF(H855="","",_xlfn.IFS(C855="grupi supervisioon (kontakt)",324.88,C855="individuaalne supervisioon (kontakt)",65.1,C855="asutuse juhi supervisioon (kontakt)",65.1)),_xlfn.IFS(C855="grupi supervisioon (veeb)",320.8376,C855="individuaalne supervisioon (veeb)",55.8,C855="asutuse juhi supervisioon (veeb)",55.8))),"")</f>
        <v/>
      </c>
      <c r="M855" s="19" t="str">
        <f t="shared" si="41"/>
        <v/>
      </c>
      <c r="N855" s="20" t="str">
        <f t="shared" si="39"/>
        <v/>
      </c>
      <c r="O855" s="7"/>
      <c r="P855" s="7"/>
    </row>
    <row r="856" spans="2:16" x14ac:dyDescent="0.35">
      <c r="B856" s="13"/>
      <c r="C856" s="13"/>
      <c r="D856" s="13"/>
      <c r="E856" s="13"/>
      <c r="F856" s="13"/>
      <c r="G856" s="13"/>
      <c r="H856" s="13"/>
      <c r="I856" s="13"/>
      <c r="J856" s="13"/>
      <c r="K856" s="28" t="str">
        <f t="shared" si="40"/>
        <v/>
      </c>
      <c r="L856" s="28" t="str" cm="1">
        <f t="array" ref="L856">IFERROR(IF(C856="","",IF(ISNUMBER(SEARCH("kontakt",C856)),IF(H856="","",_xlfn.IFS(C856="grupi supervisioon (kontakt)",324.88,C856="individuaalne supervisioon (kontakt)",65.1,C856="asutuse juhi supervisioon (kontakt)",65.1)),_xlfn.IFS(C856="grupi supervisioon (veeb)",320.8376,C856="individuaalne supervisioon (veeb)",55.8,C856="asutuse juhi supervisioon (veeb)",55.8))),"")</f>
        <v/>
      </c>
      <c r="M856" s="19" t="str">
        <f t="shared" si="41"/>
        <v/>
      </c>
      <c r="N856" s="20" t="str">
        <f t="shared" si="39"/>
        <v/>
      </c>
      <c r="O856" s="7"/>
      <c r="P856" s="7"/>
    </row>
    <row r="857" spans="2:16" x14ac:dyDescent="0.35">
      <c r="B857" s="13"/>
      <c r="C857" s="13"/>
      <c r="D857" s="13"/>
      <c r="E857" s="13"/>
      <c r="F857" s="13"/>
      <c r="G857" s="13"/>
      <c r="H857" s="13"/>
      <c r="I857" s="13"/>
      <c r="J857" s="13"/>
      <c r="K857" s="28" t="str">
        <f t="shared" si="40"/>
        <v/>
      </c>
      <c r="L857" s="28" t="str" cm="1">
        <f t="array" ref="L857">IFERROR(IF(C857="","",IF(ISNUMBER(SEARCH("kontakt",C857)),IF(H857="","",_xlfn.IFS(C857="grupi supervisioon (kontakt)",324.88,C857="individuaalne supervisioon (kontakt)",65.1,C857="asutuse juhi supervisioon (kontakt)",65.1)),_xlfn.IFS(C857="grupi supervisioon (veeb)",320.8376,C857="individuaalne supervisioon (veeb)",55.8,C857="asutuse juhi supervisioon (veeb)",55.8))),"")</f>
        <v/>
      </c>
      <c r="M857" s="19" t="str">
        <f t="shared" si="41"/>
        <v/>
      </c>
      <c r="N857" s="20" t="str">
        <f t="shared" si="39"/>
        <v/>
      </c>
      <c r="O857" s="7"/>
      <c r="P857" s="7"/>
    </row>
    <row r="858" spans="2:16" x14ac:dyDescent="0.35">
      <c r="B858" s="13"/>
      <c r="C858" s="13"/>
      <c r="D858" s="13"/>
      <c r="E858" s="13"/>
      <c r="F858" s="13"/>
      <c r="G858" s="13"/>
      <c r="H858" s="13"/>
      <c r="I858" s="13"/>
      <c r="J858" s="13"/>
      <c r="K858" s="28" t="str">
        <f t="shared" si="40"/>
        <v/>
      </c>
      <c r="L858" s="28" t="str" cm="1">
        <f t="array" ref="L858">IFERROR(IF(C858="","",IF(ISNUMBER(SEARCH("kontakt",C858)),IF(H858="","",_xlfn.IFS(C858="grupi supervisioon (kontakt)",324.88,C858="individuaalne supervisioon (kontakt)",65.1,C858="asutuse juhi supervisioon (kontakt)",65.1)),_xlfn.IFS(C858="grupi supervisioon (veeb)",320.8376,C858="individuaalne supervisioon (veeb)",55.8,C858="asutuse juhi supervisioon (veeb)",55.8))),"")</f>
        <v/>
      </c>
      <c r="M858" s="19" t="str">
        <f t="shared" si="41"/>
        <v/>
      </c>
      <c r="N858" s="20" t="str">
        <f t="shared" si="39"/>
        <v/>
      </c>
      <c r="O858" s="7"/>
      <c r="P858" s="7"/>
    </row>
    <row r="859" spans="2:16" x14ac:dyDescent="0.35">
      <c r="B859" s="13"/>
      <c r="C859" s="13"/>
      <c r="D859" s="13"/>
      <c r="E859" s="13"/>
      <c r="F859" s="13"/>
      <c r="G859" s="13"/>
      <c r="H859" s="13"/>
      <c r="I859" s="13"/>
      <c r="J859" s="13"/>
      <c r="K859" s="28" t="str">
        <f t="shared" si="40"/>
        <v/>
      </c>
      <c r="L859" s="28" t="str" cm="1">
        <f t="array" ref="L859">IFERROR(IF(C859="","",IF(ISNUMBER(SEARCH("kontakt",C859)),IF(H859="","",_xlfn.IFS(C859="grupi supervisioon (kontakt)",324.88,C859="individuaalne supervisioon (kontakt)",65.1,C859="asutuse juhi supervisioon (kontakt)",65.1)),_xlfn.IFS(C859="grupi supervisioon (veeb)",320.8376,C859="individuaalne supervisioon (veeb)",55.8,C859="asutuse juhi supervisioon (veeb)",55.8))),"")</f>
        <v/>
      </c>
      <c r="M859" s="19" t="str">
        <f t="shared" si="41"/>
        <v/>
      </c>
      <c r="N859" s="20" t="str">
        <f t="shared" si="39"/>
        <v/>
      </c>
      <c r="O859" s="7"/>
      <c r="P859" s="7"/>
    </row>
    <row r="860" spans="2:16" x14ac:dyDescent="0.35">
      <c r="B860" s="13"/>
      <c r="C860" s="13"/>
      <c r="D860" s="13"/>
      <c r="E860" s="13"/>
      <c r="F860" s="13"/>
      <c r="G860" s="13"/>
      <c r="H860" s="13"/>
      <c r="I860" s="13"/>
      <c r="J860" s="13"/>
      <c r="K860" s="28" t="str">
        <f t="shared" si="40"/>
        <v/>
      </c>
      <c r="L860" s="28" t="str" cm="1">
        <f t="array" ref="L860">IFERROR(IF(C860="","",IF(ISNUMBER(SEARCH("kontakt",C860)),IF(H860="","",_xlfn.IFS(C860="grupi supervisioon (kontakt)",324.88,C860="individuaalne supervisioon (kontakt)",65.1,C860="asutuse juhi supervisioon (kontakt)",65.1)),_xlfn.IFS(C860="grupi supervisioon (veeb)",320.8376,C860="individuaalne supervisioon (veeb)",55.8,C860="asutuse juhi supervisioon (veeb)",55.8))),"")</f>
        <v/>
      </c>
      <c r="M860" s="19" t="str">
        <f t="shared" si="41"/>
        <v/>
      </c>
      <c r="N860" s="20" t="str">
        <f t="shared" si="39"/>
        <v/>
      </c>
      <c r="O860" s="7"/>
      <c r="P860" s="7"/>
    </row>
    <row r="861" spans="2:16" x14ac:dyDescent="0.35">
      <c r="B861" s="13"/>
      <c r="C861" s="13"/>
      <c r="D861" s="13"/>
      <c r="E861" s="13"/>
      <c r="F861" s="13"/>
      <c r="G861" s="13"/>
      <c r="H861" s="13"/>
      <c r="I861" s="13"/>
      <c r="J861" s="13"/>
      <c r="K861" s="28" t="str">
        <f t="shared" si="40"/>
        <v/>
      </c>
      <c r="L861" s="28" t="str" cm="1">
        <f t="array" ref="L861">IFERROR(IF(C861="","",IF(ISNUMBER(SEARCH("kontakt",C861)),IF(H861="","",_xlfn.IFS(C861="grupi supervisioon (kontakt)",324.88,C861="individuaalne supervisioon (kontakt)",65.1,C861="asutuse juhi supervisioon (kontakt)",65.1)),_xlfn.IFS(C861="grupi supervisioon (veeb)",320.8376,C861="individuaalne supervisioon (veeb)",55.8,C861="asutuse juhi supervisioon (veeb)",55.8))),"")</f>
        <v/>
      </c>
      <c r="M861" s="19" t="str">
        <f t="shared" si="41"/>
        <v/>
      </c>
      <c r="N861" s="20" t="str">
        <f t="shared" si="39"/>
        <v/>
      </c>
      <c r="O861" s="7"/>
      <c r="P861" s="7"/>
    </row>
    <row r="862" spans="2:16" x14ac:dyDescent="0.35">
      <c r="B862" s="13"/>
      <c r="C862" s="13"/>
      <c r="D862" s="13"/>
      <c r="E862" s="13"/>
      <c r="F862" s="13"/>
      <c r="G862" s="13"/>
      <c r="H862" s="13"/>
      <c r="I862" s="13"/>
      <c r="J862" s="13"/>
      <c r="K862" s="28" t="str">
        <f t="shared" si="40"/>
        <v/>
      </c>
      <c r="L862" s="28" t="str" cm="1">
        <f t="array" ref="L862">IFERROR(IF(C862="","",IF(ISNUMBER(SEARCH("kontakt",C862)),IF(H862="","",_xlfn.IFS(C862="grupi supervisioon (kontakt)",324.88,C862="individuaalne supervisioon (kontakt)",65.1,C862="asutuse juhi supervisioon (kontakt)",65.1)),_xlfn.IFS(C862="grupi supervisioon (veeb)",320.8376,C862="individuaalne supervisioon (veeb)",55.8,C862="asutuse juhi supervisioon (veeb)",55.8))),"")</f>
        <v/>
      </c>
      <c r="M862" s="19" t="str">
        <f t="shared" si="41"/>
        <v/>
      </c>
      <c r="N862" s="20" t="str">
        <f t="shared" si="39"/>
        <v/>
      </c>
      <c r="O862" s="7"/>
      <c r="P862" s="7"/>
    </row>
    <row r="863" spans="2:16" x14ac:dyDescent="0.35">
      <c r="B863" s="13"/>
      <c r="C863" s="13"/>
      <c r="D863" s="13"/>
      <c r="E863" s="13"/>
      <c r="F863" s="13"/>
      <c r="G863" s="13"/>
      <c r="H863" s="13"/>
      <c r="I863" s="13"/>
      <c r="J863" s="13"/>
      <c r="K863" s="28" t="str">
        <f t="shared" si="40"/>
        <v/>
      </c>
      <c r="L863" s="28" t="str" cm="1">
        <f t="array" ref="L863">IFERROR(IF(C863="","",IF(ISNUMBER(SEARCH("kontakt",C863)),IF(H863="","",_xlfn.IFS(C863="grupi supervisioon (kontakt)",324.88,C863="individuaalne supervisioon (kontakt)",65.1,C863="asutuse juhi supervisioon (kontakt)",65.1)),_xlfn.IFS(C863="grupi supervisioon (veeb)",320.8376,C863="individuaalne supervisioon (veeb)",55.8,C863="asutuse juhi supervisioon (veeb)",55.8))),"")</f>
        <v/>
      </c>
      <c r="M863" s="19" t="str">
        <f t="shared" si="41"/>
        <v/>
      </c>
      <c r="N863" s="20" t="str">
        <f t="shared" si="39"/>
        <v/>
      </c>
      <c r="O863" s="7"/>
      <c r="P863" s="7"/>
    </row>
    <row r="864" spans="2:16" x14ac:dyDescent="0.35">
      <c r="B864" s="13"/>
      <c r="C864" s="13"/>
      <c r="D864" s="13"/>
      <c r="E864" s="13"/>
      <c r="F864" s="13"/>
      <c r="G864" s="13"/>
      <c r="H864" s="13"/>
      <c r="I864" s="13"/>
      <c r="J864" s="13"/>
      <c r="K864" s="28" t="str">
        <f t="shared" si="40"/>
        <v/>
      </c>
      <c r="L864" s="28" t="str" cm="1">
        <f t="array" ref="L864">IFERROR(IF(C864="","",IF(ISNUMBER(SEARCH("kontakt",C864)),IF(H864="","",_xlfn.IFS(C864="grupi supervisioon (kontakt)",324.88,C864="individuaalne supervisioon (kontakt)",65.1,C864="asutuse juhi supervisioon (kontakt)",65.1)),_xlfn.IFS(C864="grupi supervisioon (veeb)",320.8376,C864="individuaalne supervisioon (veeb)",55.8,C864="asutuse juhi supervisioon (veeb)",55.8))),"")</f>
        <v/>
      </c>
      <c r="M864" s="19" t="str">
        <f t="shared" si="41"/>
        <v/>
      </c>
      <c r="N864" s="20" t="str">
        <f t="shared" si="39"/>
        <v/>
      </c>
      <c r="O864" s="7"/>
      <c r="P864" s="7"/>
    </row>
    <row r="865" spans="2:16" x14ac:dyDescent="0.35">
      <c r="B865" s="13"/>
      <c r="C865" s="13"/>
      <c r="D865" s="13"/>
      <c r="E865" s="13"/>
      <c r="F865" s="13"/>
      <c r="G865" s="13"/>
      <c r="H865" s="13"/>
      <c r="I865" s="13"/>
      <c r="J865" s="13"/>
      <c r="K865" s="28" t="str">
        <f t="shared" si="40"/>
        <v/>
      </c>
      <c r="L865" s="28" t="str" cm="1">
        <f t="array" ref="L865">IFERROR(IF(C865="","",IF(ISNUMBER(SEARCH("kontakt",C865)),IF(H865="","",_xlfn.IFS(C865="grupi supervisioon (kontakt)",324.88,C865="individuaalne supervisioon (kontakt)",65.1,C865="asutuse juhi supervisioon (kontakt)",65.1)),_xlfn.IFS(C865="grupi supervisioon (veeb)",320.8376,C865="individuaalne supervisioon (veeb)",55.8,C865="asutuse juhi supervisioon (veeb)",55.8))),"")</f>
        <v/>
      </c>
      <c r="M865" s="19" t="str">
        <f t="shared" si="41"/>
        <v/>
      </c>
      <c r="N865" s="20" t="str">
        <f t="shared" si="39"/>
        <v/>
      </c>
      <c r="O865" s="7"/>
      <c r="P865" s="7"/>
    </row>
    <row r="866" spans="2:16" x14ac:dyDescent="0.35">
      <c r="B866" s="13"/>
      <c r="C866" s="13"/>
      <c r="D866" s="13"/>
      <c r="E866" s="13"/>
      <c r="F866" s="13"/>
      <c r="G866" s="13"/>
      <c r="H866" s="13"/>
      <c r="I866" s="13"/>
      <c r="J866" s="13"/>
      <c r="K866" s="28" t="str">
        <f t="shared" si="40"/>
        <v/>
      </c>
      <c r="L866" s="28" t="str" cm="1">
        <f t="array" ref="L866">IFERROR(IF(C866="","",IF(ISNUMBER(SEARCH("kontakt",C866)),IF(H866="","",_xlfn.IFS(C866="grupi supervisioon (kontakt)",324.88,C866="individuaalne supervisioon (kontakt)",65.1,C866="asutuse juhi supervisioon (kontakt)",65.1)),_xlfn.IFS(C866="grupi supervisioon (veeb)",320.8376,C866="individuaalne supervisioon (veeb)",55.8,C866="asutuse juhi supervisioon (veeb)",55.8))),"")</f>
        <v/>
      </c>
      <c r="M866" s="19" t="str">
        <f t="shared" si="41"/>
        <v/>
      </c>
      <c r="N866" s="20" t="str">
        <f t="shared" si="39"/>
        <v/>
      </c>
      <c r="O866" s="7"/>
      <c r="P866" s="7"/>
    </row>
    <row r="867" spans="2:16" x14ac:dyDescent="0.35">
      <c r="B867" s="13"/>
      <c r="C867" s="13"/>
      <c r="D867" s="13"/>
      <c r="E867" s="13"/>
      <c r="F867" s="13"/>
      <c r="G867" s="13"/>
      <c r="H867" s="13"/>
      <c r="I867" s="13"/>
      <c r="J867" s="13"/>
      <c r="K867" s="28" t="str">
        <f t="shared" si="40"/>
        <v/>
      </c>
      <c r="L867" s="28" t="str" cm="1">
        <f t="array" ref="L867">IFERROR(IF(C867="","",IF(ISNUMBER(SEARCH("kontakt",C867)),IF(H867="","",_xlfn.IFS(C867="grupi supervisioon (kontakt)",324.88,C867="individuaalne supervisioon (kontakt)",65.1,C867="asutuse juhi supervisioon (kontakt)",65.1)),_xlfn.IFS(C867="grupi supervisioon (veeb)",320.8376,C867="individuaalne supervisioon (veeb)",55.8,C867="asutuse juhi supervisioon (veeb)",55.8))),"")</f>
        <v/>
      </c>
      <c r="M867" s="19" t="str">
        <f t="shared" si="41"/>
        <v/>
      </c>
      <c r="N867" s="20" t="str">
        <f t="shared" si="39"/>
        <v/>
      </c>
      <c r="O867" s="7"/>
      <c r="P867" s="7"/>
    </row>
    <row r="868" spans="2:16" x14ac:dyDescent="0.35">
      <c r="B868" s="13"/>
      <c r="C868" s="13"/>
      <c r="D868" s="13"/>
      <c r="E868" s="13"/>
      <c r="F868" s="13"/>
      <c r="G868" s="13"/>
      <c r="H868" s="13"/>
      <c r="I868" s="13"/>
      <c r="J868" s="13"/>
      <c r="K868" s="28" t="str">
        <f t="shared" si="40"/>
        <v/>
      </c>
      <c r="L868" s="28" t="str" cm="1">
        <f t="array" ref="L868">IFERROR(IF(C868="","",IF(ISNUMBER(SEARCH("kontakt",C868)),IF(H868="","",_xlfn.IFS(C868="grupi supervisioon (kontakt)",324.88,C868="individuaalne supervisioon (kontakt)",65.1,C868="asutuse juhi supervisioon (kontakt)",65.1)),_xlfn.IFS(C868="grupi supervisioon (veeb)",320.8376,C868="individuaalne supervisioon (veeb)",55.8,C868="asutuse juhi supervisioon (veeb)",55.8))),"")</f>
        <v/>
      </c>
      <c r="M868" s="19" t="str">
        <f t="shared" si="41"/>
        <v/>
      </c>
      <c r="N868" s="20" t="str">
        <f t="shared" si="39"/>
        <v/>
      </c>
      <c r="O868" s="7"/>
      <c r="P868" s="7"/>
    </row>
    <row r="869" spans="2:16" x14ac:dyDescent="0.35">
      <c r="B869" s="13"/>
      <c r="C869" s="13"/>
      <c r="D869" s="13"/>
      <c r="E869" s="13"/>
      <c r="F869" s="13"/>
      <c r="G869" s="13"/>
      <c r="H869" s="13"/>
      <c r="I869" s="13"/>
      <c r="J869" s="13"/>
      <c r="K869" s="28" t="str">
        <f t="shared" si="40"/>
        <v/>
      </c>
      <c r="L869" s="28" t="str" cm="1">
        <f t="array" ref="L869">IFERROR(IF(C869="","",IF(ISNUMBER(SEARCH("kontakt",C869)),IF(H869="","",_xlfn.IFS(C869="grupi supervisioon (kontakt)",324.88,C869="individuaalne supervisioon (kontakt)",65.1,C869="asutuse juhi supervisioon (kontakt)",65.1)),_xlfn.IFS(C869="grupi supervisioon (veeb)",320.8376,C869="individuaalne supervisioon (veeb)",55.8,C869="asutuse juhi supervisioon (veeb)",55.8))),"")</f>
        <v/>
      </c>
      <c r="M869" s="19" t="str">
        <f t="shared" si="41"/>
        <v/>
      </c>
      <c r="N869" s="20" t="str">
        <f t="shared" si="39"/>
        <v/>
      </c>
      <c r="O869" s="7"/>
      <c r="P869" s="7"/>
    </row>
    <row r="870" spans="2:16" x14ac:dyDescent="0.35">
      <c r="B870" s="13"/>
      <c r="C870" s="13"/>
      <c r="D870" s="13"/>
      <c r="E870" s="13"/>
      <c r="F870" s="13"/>
      <c r="G870" s="13"/>
      <c r="H870" s="13"/>
      <c r="I870" s="13"/>
      <c r="J870" s="13"/>
      <c r="K870" s="28" t="str">
        <f t="shared" si="40"/>
        <v/>
      </c>
      <c r="L870" s="28" t="str" cm="1">
        <f t="array" ref="L870">IFERROR(IF(C870="","",IF(ISNUMBER(SEARCH("kontakt",C870)),IF(H870="","",_xlfn.IFS(C870="grupi supervisioon (kontakt)",324.88,C870="individuaalne supervisioon (kontakt)",65.1,C870="asutuse juhi supervisioon (kontakt)",65.1)),_xlfn.IFS(C870="grupi supervisioon (veeb)",320.8376,C870="individuaalne supervisioon (veeb)",55.8,C870="asutuse juhi supervisioon (veeb)",55.8))),"")</f>
        <v/>
      </c>
      <c r="M870" s="19" t="str">
        <f t="shared" si="41"/>
        <v/>
      </c>
      <c r="N870" s="20" t="str">
        <f t="shared" si="39"/>
        <v/>
      </c>
      <c r="O870" s="7"/>
      <c r="P870" s="7"/>
    </row>
    <row r="871" spans="2:16" x14ac:dyDescent="0.35">
      <c r="B871" s="13"/>
      <c r="C871" s="13"/>
      <c r="D871" s="13"/>
      <c r="E871" s="13"/>
      <c r="F871" s="13"/>
      <c r="G871" s="13"/>
      <c r="H871" s="13"/>
      <c r="I871" s="13"/>
      <c r="J871" s="13"/>
      <c r="K871" s="28" t="str">
        <f t="shared" si="40"/>
        <v/>
      </c>
      <c r="L871" s="28" t="str" cm="1">
        <f t="array" ref="L871">IFERROR(IF(C871="","",IF(ISNUMBER(SEARCH("kontakt",C871)),IF(H871="","",_xlfn.IFS(C871="grupi supervisioon (kontakt)",324.88,C871="individuaalne supervisioon (kontakt)",65.1,C871="asutuse juhi supervisioon (kontakt)",65.1)),_xlfn.IFS(C871="grupi supervisioon (veeb)",320.8376,C871="individuaalne supervisioon (veeb)",55.8,C871="asutuse juhi supervisioon (veeb)",55.8))),"")</f>
        <v/>
      </c>
      <c r="M871" s="19" t="str">
        <f t="shared" si="41"/>
        <v/>
      </c>
      <c r="N871" s="20" t="str">
        <f t="shared" si="39"/>
        <v/>
      </c>
      <c r="O871" s="7"/>
      <c r="P871" s="7"/>
    </row>
    <row r="872" spans="2:16" x14ac:dyDescent="0.35">
      <c r="B872" s="13"/>
      <c r="C872" s="13"/>
      <c r="D872" s="13"/>
      <c r="E872" s="13"/>
      <c r="F872" s="13"/>
      <c r="G872" s="13"/>
      <c r="H872" s="13"/>
      <c r="I872" s="13"/>
      <c r="J872" s="13"/>
      <c r="K872" s="28" t="str">
        <f t="shared" si="40"/>
        <v/>
      </c>
      <c r="L872" s="28" t="str" cm="1">
        <f t="array" ref="L872">IFERROR(IF(C872="","",IF(ISNUMBER(SEARCH("kontakt",C872)),IF(H872="","",_xlfn.IFS(C872="grupi supervisioon (kontakt)",324.88,C872="individuaalne supervisioon (kontakt)",65.1,C872="asutuse juhi supervisioon (kontakt)",65.1)),_xlfn.IFS(C872="grupi supervisioon (veeb)",320.8376,C872="individuaalne supervisioon (veeb)",55.8,C872="asutuse juhi supervisioon (veeb)",55.8))),"")</f>
        <v/>
      </c>
      <c r="M872" s="19" t="str">
        <f t="shared" si="41"/>
        <v/>
      </c>
      <c r="N872" s="20" t="str">
        <f t="shared" si="39"/>
        <v/>
      </c>
      <c r="O872" s="7"/>
      <c r="P872" s="7"/>
    </row>
    <row r="873" spans="2:16" x14ac:dyDescent="0.35">
      <c r="B873" s="13"/>
      <c r="C873" s="13"/>
      <c r="D873" s="13"/>
      <c r="E873" s="13"/>
      <c r="F873" s="13"/>
      <c r="G873" s="13"/>
      <c r="H873" s="13"/>
      <c r="I873" s="13"/>
      <c r="J873" s="13"/>
      <c r="K873" s="28" t="str">
        <f t="shared" si="40"/>
        <v/>
      </c>
      <c r="L873" s="28" t="str" cm="1">
        <f t="array" ref="L873">IFERROR(IF(C873="","",IF(ISNUMBER(SEARCH("kontakt",C873)),IF(H873="","",_xlfn.IFS(C873="grupi supervisioon (kontakt)",324.88,C873="individuaalne supervisioon (kontakt)",65.1,C873="asutuse juhi supervisioon (kontakt)",65.1)),_xlfn.IFS(C873="grupi supervisioon (veeb)",320.8376,C873="individuaalne supervisioon (veeb)",55.8,C873="asutuse juhi supervisioon (veeb)",55.8))),"")</f>
        <v/>
      </c>
      <c r="M873" s="19" t="str">
        <f t="shared" si="41"/>
        <v/>
      </c>
      <c r="N873" s="20" t="str">
        <f t="shared" si="39"/>
        <v/>
      </c>
      <c r="O873" s="7"/>
      <c r="P873" s="7"/>
    </row>
    <row r="874" spans="2:16" x14ac:dyDescent="0.35">
      <c r="B874" s="13"/>
      <c r="C874" s="13"/>
      <c r="D874" s="13"/>
      <c r="E874" s="13"/>
      <c r="F874" s="13"/>
      <c r="G874" s="13"/>
      <c r="H874" s="13"/>
      <c r="I874" s="13"/>
      <c r="J874" s="13"/>
      <c r="K874" s="28" t="str">
        <f t="shared" si="40"/>
        <v/>
      </c>
      <c r="L874" s="28" t="str" cm="1">
        <f t="array" ref="L874">IFERROR(IF(C874="","",IF(ISNUMBER(SEARCH("kontakt",C874)),IF(H874="","",_xlfn.IFS(C874="grupi supervisioon (kontakt)",324.88,C874="individuaalne supervisioon (kontakt)",65.1,C874="asutuse juhi supervisioon (kontakt)",65.1)),_xlfn.IFS(C874="grupi supervisioon (veeb)",320.8376,C874="individuaalne supervisioon (veeb)",55.8,C874="asutuse juhi supervisioon (veeb)",55.8))),"")</f>
        <v/>
      </c>
      <c r="M874" s="19" t="str">
        <f t="shared" si="41"/>
        <v/>
      </c>
      <c r="N874" s="20" t="str">
        <f t="shared" si="39"/>
        <v/>
      </c>
      <c r="O874" s="7"/>
      <c r="P874" s="7"/>
    </row>
    <row r="875" spans="2:16" x14ac:dyDescent="0.35">
      <c r="B875" s="13"/>
      <c r="C875" s="13"/>
      <c r="D875" s="13"/>
      <c r="E875" s="13"/>
      <c r="F875" s="13"/>
      <c r="G875" s="13"/>
      <c r="H875" s="13"/>
      <c r="I875" s="13"/>
      <c r="J875" s="13"/>
      <c r="K875" s="28" t="str">
        <f t="shared" si="40"/>
        <v/>
      </c>
      <c r="L875" s="28" t="str" cm="1">
        <f t="array" ref="L875">IFERROR(IF(C875="","",IF(ISNUMBER(SEARCH("kontakt",C875)),IF(H875="","",_xlfn.IFS(C875="grupi supervisioon (kontakt)",324.88,C875="individuaalne supervisioon (kontakt)",65.1,C875="asutuse juhi supervisioon (kontakt)",65.1)),_xlfn.IFS(C875="grupi supervisioon (veeb)",320.8376,C875="individuaalne supervisioon (veeb)",55.8,C875="asutuse juhi supervisioon (veeb)",55.8))),"")</f>
        <v/>
      </c>
      <c r="M875" s="19" t="str">
        <f t="shared" si="41"/>
        <v/>
      </c>
      <c r="N875" s="20" t="str">
        <f t="shared" si="39"/>
        <v/>
      </c>
      <c r="O875" s="7"/>
      <c r="P875" s="7"/>
    </row>
    <row r="876" spans="2:16" x14ac:dyDescent="0.35">
      <c r="B876" s="13"/>
      <c r="C876" s="13"/>
      <c r="D876" s="13"/>
      <c r="E876" s="13"/>
      <c r="F876" s="13"/>
      <c r="G876" s="13"/>
      <c r="H876" s="13"/>
      <c r="I876" s="13"/>
      <c r="J876" s="13"/>
      <c r="K876" s="28" t="str">
        <f t="shared" si="40"/>
        <v/>
      </c>
      <c r="L876" s="28" t="str" cm="1">
        <f t="array" ref="L876">IFERROR(IF(C876="","",IF(ISNUMBER(SEARCH("kontakt",C876)),IF(H876="","",_xlfn.IFS(C876="grupi supervisioon (kontakt)",324.88,C876="individuaalne supervisioon (kontakt)",65.1,C876="asutuse juhi supervisioon (kontakt)",65.1)),_xlfn.IFS(C876="grupi supervisioon (veeb)",320.8376,C876="individuaalne supervisioon (veeb)",55.8,C876="asutuse juhi supervisioon (veeb)",55.8))),"")</f>
        <v/>
      </c>
      <c r="M876" s="19" t="str">
        <f t="shared" si="41"/>
        <v/>
      </c>
      <c r="N876" s="20" t="str">
        <f t="shared" si="39"/>
        <v/>
      </c>
      <c r="O876" s="7"/>
      <c r="P876" s="7"/>
    </row>
    <row r="877" spans="2:16" x14ac:dyDescent="0.35">
      <c r="B877" s="13"/>
      <c r="C877" s="13"/>
      <c r="D877" s="13"/>
      <c r="E877" s="13"/>
      <c r="F877" s="13"/>
      <c r="G877" s="13"/>
      <c r="H877" s="13"/>
      <c r="I877" s="13"/>
      <c r="J877" s="13"/>
      <c r="K877" s="28" t="str">
        <f t="shared" si="40"/>
        <v/>
      </c>
      <c r="L877" s="28" t="str" cm="1">
        <f t="array" ref="L877">IFERROR(IF(C877="","",IF(ISNUMBER(SEARCH("kontakt",C877)),IF(H877="","",_xlfn.IFS(C877="grupi supervisioon (kontakt)",324.88,C877="individuaalne supervisioon (kontakt)",65.1,C877="asutuse juhi supervisioon (kontakt)",65.1)),_xlfn.IFS(C877="grupi supervisioon (veeb)",320.8376,C877="individuaalne supervisioon (veeb)",55.8,C877="asutuse juhi supervisioon (veeb)",55.8))),"")</f>
        <v/>
      </c>
      <c r="M877" s="19" t="str">
        <f t="shared" si="41"/>
        <v/>
      </c>
      <c r="N877" s="20" t="str">
        <f t="shared" si="39"/>
        <v/>
      </c>
      <c r="O877" s="7"/>
      <c r="P877" s="7"/>
    </row>
    <row r="878" spans="2:16" x14ac:dyDescent="0.35">
      <c r="B878" s="13"/>
      <c r="C878" s="13"/>
      <c r="D878" s="13"/>
      <c r="E878" s="13"/>
      <c r="F878" s="13"/>
      <c r="G878" s="13"/>
      <c r="H878" s="13"/>
      <c r="I878" s="13"/>
      <c r="J878" s="13"/>
      <c r="K878" s="28" t="str">
        <f t="shared" si="40"/>
        <v/>
      </c>
      <c r="L878" s="28" t="str" cm="1">
        <f t="array" ref="L878">IFERROR(IF(C878="","",IF(ISNUMBER(SEARCH("kontakt",C878)),IF(H878="","",_xlfn.IFS(C878="grupi supervisioon (kontakt)",324.88,C878="individuaalne supervisioon (kontakt)",65.1,C878="asutuse juhi supervisioon (kontakt)",65.1)),_xlfn.IFS(C878="grupi supervisioon (veeb)",320.8376,C878="individuaalne supervisioon (veeb)",55.8,C878="asutuse juhi supervisioon (veeb)",55.8))),"")</f>
        <v/>
      </c>
      <c r="M878" s="19" t="str">
        <f t="shared" si="41"/>
        <v/>
      </c>
      <c r="N878" s="20" t="str">
        <f t="shared" si="39"/>
        <v/>
      </c>
      <c r="O878" s="7"/>
      <c r="P878" s="7"/>
    </row>
    <row r="879" spans="2:16" x14ac:dyDescent="0.35">
      <c r="B879" s="13"/>
      <c r="C879" s="13"/>
      <c r="D879" s="13"/>
      <c r="E879" s="13"/>
      <c r="F879" s="13"/>
      <c r="G879" s="13"/>
      <c r="H879" s="13"/>
      <c r="I879" s="13"/>
      <c r="J879" s="13"/>
      <c r="K879" s="28" t="str">
        <f t="shared" si="40"/>
        <v/>
      </c>
      <c r="L879" s="28" t="str" cm="1">
        <f t="array" ref="L879">IFERROR(IF(C879="","",IF(ISNUMBER(SEARCH("kontakt",C879)),IF(H879="","",_xlfn.IFS(C879="grupi supervisioon (kontakt)",324.88,C879="individuaalne supervisioon (kontakt)",65.1,C879="asutuse juhi supervisioon (kontakt)",65.1)),_xlfn.IFS(C879="grupi supervisioon (veeb)",320.8376,C879="individuaalne supervisioon (veeb)",55.8,C879="asutuse juhi supervisioon (veeb)",55.8))),"")</f>
        <v/>
      </c>
      <c r="M879" s="19" t="str">
        <f t="shared" si="41"/>
        <v/>
      </c>
      <c r="N879" s="20" t="str">
        <f t="shared" si="39"/>
        <v/>
      </c>
      <c r="O879" s="7"/>
      <c r="P879" s="7"/>
    </row>
    <row r="880" spans="2:16" x14ac:dyDescent="0.35">
      <c r="B880" s="13"/>
      <c r="C880" s="13"/>
      <c r="D880" s="13"/>
      <c r="E880" s="13"/>
      <c r="F880" s="13"/>
      <c r="G880" s="13"/>
      <c r="H880" s="13"/>
      <c r="I880" s="13"/>
      <c r="J880" s="13"/>
      <c r="K880" s="28" t="str">
        <f t="shared" si="40"/>
        <v/>
      </c>
      <c r="L880" s="28" t="str" cm="1">
        <f t="array" ref="L880">IFERROR(IF(C880="","",IF(ISNUMBER(SEARCH("kontakt",C880)),IF(H880="","",_xlfn.IFS(C880="grupi supervisioon (kontakt)",324.88,C880="individuaalne supervisioon (kontakt)",65.1,C880="asutuse juhi supervisioon (kontakt)",65.1)),_xlfn.IFS(C880="grupi supervisioon (veeb)",320.8376,C880="individuaalne supervisioon (veeb)",55.8,C880="asutuse juhi supervisioon (veeb)",55.8))),"")</f>
        <v/>
      </c>
      <c r="M880" s="19" t="str">
        <f t="shared" si="41"/>
        <v/>
      </c>
      <c r="N880" s="20" t="str">
        <f t="shared" si="39"/>
        <v/>
      </c>
      <c r="O880" s="7"/>
      <c r="P880" s="7"/>
    </row>
    <row r="881" spans="2:16" x14ac:dyDescent="0.35">
      <c r="B881" s="13"/>
      <c r="C881" s="13"/>
      <c r="D881" s="13"/>
      <c r="E881" s="13"/>
      <c r="F881" s="13"/>
      <c r="G881" s="13"/>
      <c r="H881" s="13"/>
      <c r="I881" s="13"/>
      <c r="J881" s="13"/>
      <c r="K881" s="28" t="str">
        <f t="shared" si="40"/>
        <v/>
      </c>
      <c r="L881" s="28" t="str" cm="1">
        <f t="array" ref="L881">IFERROR(IF(C881="","",IF(ISNUMBER(SEARCH("kontakt",C881)),IF(H881="","",_xlfn.IFS(C881="grupi supervisioon (kontakt)",324.88,C881="individuaalne supervisioon (kontakt)",65.1,C881="asutuse juhi supervisioon (kontakt)",65.1)),_xlfn.IFS(C881="grupi supervisioon (veeb)",320.8376,C881="individuaalne supervisioon (veeb)",55.8,C881="asutuse juhi supervisioon (veeb)",55.8))),"")</f>
        <v/>
      </c>
      <c r="M881" s="19" t="str">
        <f t="shared" si="41"/>
        <v/>
      </c>
      <c r="N881" s="20" t="str">
        <f t="shared" si="39"/>
        <v/>
      </c>
      <c r="O881" s="7"/>
      <c r="P881" s="7"/>
    </row>
    <row r="882" spans="2:16" x14ac:dyDescent="0.35">
      <c r="B882" s="13"/>
      <c r="C882" s="13"/>
      <c r="D882" s="13"/>
      <c r="E882" s="13"/>
      <c r="F882" s="13"/>
      <c r="G882" s="13"/>
      <c r="H882" s="13"/>
      <c r="I882" s="13"/>
      <c r="J882" s="13"/>
      <c r="K882" s="28" t="str">
        <f t="shared" si="40"/>
        <v/>
      </c>
      <c r="L882" s="28" t="str" cm="1">
        <f t="array" ref="L882">IFERROR(IF(C882="","",IF(ISNUMBER(SEARCH("kontakt",C882)),IF(H882="","",_xlfn.IFS(C882="grupi supervisioon (kontakt)",324.88,C882="individuaalne supervisioon (kontakt)",65.1,C882="asutuse juhi supervisioon (kontakt)",65.1)),_xlfn.IFS(C882="grupi supervisioon (veeb)",320.8376,C882="individuaalne supervisioon (veeb)",55.8,C882="asutuse juhi supervisioon (veeb)",55.8))),"")</f>
        <v/>
      </c>
      <c r="M882" s="19" t="str">
        <f t="shared" si="41"/>
        <v/>
      </c>
      <c r="N882" s="20" t="str">
        <f t="shared" si="39"/>
        <v/>
      </c>
      <c r="O882" s="7"/>
      <c r="P882" s="7"/>
    </row>
    <row r="883" spans="2:16" x14ac:dyDescent="0.35">
      <c r="B883" s="13"/>
      <c r="C883" s="13"/>
      <c r="D883" s="13"/>
      <c r="E883" s="13"/>
      <c r="F883" s="13"/>
      <c r="G883" s="13"/>
      <c r="H883" s="13"/>
      <c r="I883" s="13"/>
      <c r="J883" s="13"/>
      <c r="K883" s="28" t="str">
        <f t="shared" si="40"/>
        <v/>
      </c>
      <c r="L883" s="28" t="str" cm="1">
        <f t="array" ref="L883">IFERROR(IF(C883="","",IF(ISNUMBER(SEARCH("kontakt",C883)),IF(H883="","",_xlfn.IFS(C883="grupi supervisioon (kontakt)",324.88,C883="individuaalne supervisioon (kontakt)",65.1,C883="asutuse juhi supervisioon (kontakt)",65.1)),_xlfn.IFS(C883="grupi supervisioon (veeb)",320.8376,C883="individuaalne supervisioon (veeb)",55.8,C883="asutuse juhi supervisioon (veeb)",55.8))),"")</f>
        <v/>
      </c>
      <c r="M883" s="19" t="str">
        <f t="shared" si="41"/>
        <v/>
      </c>
      <c r="N883" s="20" t="str">
        <f t="shared" si="39"/>
        <v/>
      </c>
      <c r="O883" s="7"/>
      <c r="P883" s="7"/>
    </row>
    <row r="884" spans="2:16" x14ac:dyDescent="0.35">
      <c r="B884" s="13"/>
      <c r="C884" s="13"/>
      <c r="D884" s="13"/>
      <c r="E884" s="13"/>
      <c r="F884" s="13"/>
      <c r="G884" s="13"/>
      <c r="H884" s="13"/>
      <c r="I884" s="13"/>
      <c r="J884" s="13"/>
      <c r="K884" s="28" t="str">
        <f t="shared" si="40"/>
        <v/>
      </c>
      <c r="L884" s="28" t="str" cm="1">
        <f t="array" ref="L884">IFERROR(IF(C884="","",IF(ISNUMBER(SEARCH("kontakt",C884)),IF(H884="","",_xlfn.IFS(C884="grupi supervisioon (kontakt)",324.88,C884="individuaalne supervisioon (kontakt)",65.1,C884="asutuse juhi supervisioon (kontakt)",65.1)),_xlfn.IFS(C884="grupi supervisioon (veeb)",320.8376,C884="individuaalne supervisioon (veeb)",55.8,C884="asutuse juhi supervisioon (veeb)",55.8))),"")</f>
        <v/>
      </c>
      <c r="M884" s="19" t="str">
        <f t="shared" si="41"/>
        <v/>
      </c>
      <c r="N884" s="20" t="str">
        <f t="shared" si="39"/>
        <v/>
      </c>
      <c r="O884" s="7"/>
      <c r="P884" s="7"/>
    </row>
    <row r="885" spans="2:16" x14ac:dyDescent="0.35">
      <c r="B885" s="13"/>
      <c r="C885" s="13"/>
      <c r="D885" s="13"/>
      <c r="E885" s="13"/>
      <c r="F885" s="13"/>
      <c r="G885" s="13"/>
      <c r="H885" s="13"/>
      <c r="I885" s="13"/>
      <c r="J885" s="13"/>
      <c r="K885" s="28" t="str">
        <f t="shared" si="40"/>
        <v/>
      </c>
      <c r="L885" s="28" t="str" cm="1">
        <f t="array" ref="L885">IFERROR(IF(C885="","",IF(ISNUMBER(SEARCH("kontakt",C885)),IF(H885="","",_xlfn.IFS(C885="grupi supervisioon (kontakt)",324.88,C885="individuaalne supervisioon (kontakt)",65.1,C885="asutuse juhi supervisioon (kontakt)",65.1)),_xlfn.IFS(C885="grupi supervisioon (veeb)",320.8376,C885="individuaalne supervisioon (veeb)",55.8,C885="asutuse juhi supervisioon (veeb)",55.8))),"")</f>
        <v/>
      </c>
      <c r="M885" s="19" t="str">
        <f t="shared" si="41"/>
        <v/>
      </c>
      <c r="N885" s="20" t="str">
        <f t="shared" si="39"/>
        <v/>
      </c>
      <c r="O885" s="7"/>
      <c r="P885" s="7"/>
    </row>
    <row r="886" spans="2:16" x14ac:dyDescent="0.35">
      <c r="B886" s="13"/>
      <c r="C886" s="13"/>
      <c r="D886" s="13"/>
      <c r="E886" s="13"/>
      <c r="F886" s="13"/>
      <c r="G886" s="13"/>
      <c r="H886" s="13"/>
      <c r="I886" s="13"/>
      <c r="J886" s="13"/>
      <c r="K886" s="28" t="str">
        <f t="shared" si="40"/>
        <v/>
      </c>
      <c r="L886" s="28" t="str" cm="1">
        <f t="array" ref="L886">IFERROR(IF(C886="","",IF(ISNUMBER(SEARCH("kontakt",C886)),IF(H886="","",_xlfn.IFS(C886="grupi supervisioon (kontakt)",324.88,C886="individuaalne supervisioon (kontakt)",65.1,C886="asutuse juhi supervisioon (kontakt)",65.1)),_xlfn.IFS(C886="grupi supervisioon (veeb)",320.8376,C886="individuaalne supervisioon (veeb)",55.8,C886="asutuse juhi supervisioon (veeb)",55.8))),"")</f>
        <v/>
      </c>
      <c r="M886" s="19" t="str">
        <f t="shared" si="41"/>
        <v/>
      </c>
      <c r="N886" s="20" t="str">
        <f t="shared" si="39"/>
        <v/>
      </c>
      <c r="O886" s="7"/>
      <c r="P886" s="7"/>
    </row>
    <row r="887" spans="2:16" x14ac:dyDescent="0.35">
      <c r="B887" s="13"/>
      <c r="C887" s="13"/>
      <c r="D887" s="13"/>
      <c r="E887" s="13"/>
      <c r="F887" s="13"/>
      <c r="G887" s="13"/>
      <c r="H887" s="13"/>
      <c r="I887" s="13"/>
      <c r="J887" s="13"/>
      <c r="K887" s="28" t="str">
        <f t="shared" si="40"/>
        <v/>
      </c>
      <c r="L887" s="28" t="str" cm="1">
        <f t="array" ref="L887">IFERROR(IF(C887="","",IF(ISNUMBER(SEARCH("kontakt",C887)),IF(H887="","",_xlfn.IFS(C887="grupi supervisioon (kontakt)",324.88,C887="individuaalne supervisioon (kontakt)",65.1,C887="asutuse juhi supervisioon (kontakt)",65.1)),_xlfn.IFS(C887="grupi supervisioon (veeb)",320.8376,C887="individuaalne supervisioon (veeb)",55.8,C887="asutuse juhi supervisioon (veeb)",55.8))),"")</f>
        <v/>
      </c>
      <c r="M887" s="19" t="str">
        <f t="shared" si="41"/>
        <v/>
      </c>
      <c r="N887" s="20" t="str">
        <f t="shared" si="39"/>
        <v/>
      </c>
      <c r="O887" s="7"/>
      <c r="P887" s="7"/>
    </row>
    <row r="888" spans="2:16" x14ac:dyDescent="0.35">
      <c r="B888" s="13"/>
      <c r="C888" s="13"/>
      <c r="D888" s="13"/>
      <c r="E888" s="13"/>
      <c r="F888" s="13"/>
      <c r="G888" s="13"/>
      <c r="H888" s="13"/>
      <c r="I888" s="13"/>
      <c r="J888" s="13"/>
      <c r="K888" s="28" t="str">
        <f t="shared" si="40"/>
        <v/>
      </c>
      <c r="L888" s="28" t="str" cm="1">
        <f t="array" ref="L888">IFERROR(IF(C888="","",IF(ISNUMBER(SEARCH("kontakt",C888)),IF(H888="","",_xlfn.IFS(C888="grupi supervisioon (kontakt)",324.88,C888="individuaalne supervisioon (kontakt)",65.1,C888="asutuse juhi supervisioon (kontakt)",65.1)),_xlfn.IFS(C888="grupi supervisioon (veeb)",320.8376,C888="individuaalne supervisioon (veeb)",55.8,C888="asutuse juhi supervisioon (veeb)",55.8))),"")</f>
        <v/>
      </c>
      <c r="M888" s="19" t="str">
        <f t="shared" si="41"/>
        <v/>
      </c>
      <c r="N888" s="20" t="str">
        <f t="shared" si="39"/>
        <v/>
      </c>
      <c r="O888" s="7"/>
      <c r="P888" s="7"/>
    </row>
    <row r="889" spans="2:16" x14ac:dyDescent="0.35">
      <c r="B889" s="13"/>
      <c r="C889" s="13"/>
      <c r="D889" s="13"/>
      <c r="E889" s="13"/>
      <c r="F889" s="13"/>
      <c r="G889" s="13"/>
      <c r="H889" s="13"/>
      <c r="I889" s="13"/>
      <c r="J889" s="13"/>
      <c r="K889" s="28" t="str">
        <f t="shared" si="40"/>
        <v/>
      </c>
      <c r="L889" s="28" t="str" cm="1">
        <f t="array" ref="L889">IFERROR(IF(C889="","",IF(ISNUMBER(SEARCH("kontakt",C889)),IF(H889="","",_xlfn.IFS(C889="grupi supervisioon (kontakt)",324.88,C889="individuaalne supervisioon (kontakt)",65.1,C889="asutuse juhi supervisioon (kontakt)",65.1)),_xlfn.IFS(C889="grupi supervisioon (veeb)",320.8376,C889="individuaalne supervisioon (veeb)",55.8,C889="asutuse juhi supervisioon (veeb)",55.8))),"")</f>
        <v/>
      </c>
      <c r="M889" s="19" t="str">
        <f t="shared" si="41"/>
        <v/>
      </c>
      <c r="N889" s="20" t="str">
        <f t="shared" si="39"/>
        <v/>
      </c>
      <c r="O889" s="7"/>
      <c r="P889" s="7"/>
    </row>
    <row r="890" spans="2:16" x14ac:dyDescent="0.35">
      <c r="B890" s="13"/>
      <c r="C890" s="13"/>
      <c r="D890" s="13"/>
      <c r="E890" s="13"/>
      <c r="F890" s="13"/>
      <c r="G890" s="13"/>
      <c r="H890" s="13"/>
      <c r="I890" s="13"/>
      <c r="J890" s="13"/>
      <c r="K890" s="28" t="str">
        <f t="shared" si="40"/>
        <v/>
      </c>
      <c r="L890" s="28" t="str" cm="1">
        <f t="array" ref="L890">IFERROR(IF(C890="","",IF(ISNUMBER(SEARCH("kontakt",C890)),IF(H890="","",_xlfn.IFS(C890="grupi supervisioon (kontakt)",324.88,C890="individuaalne supervisioon (kontakt)",65.1,C890="asutuse juhi supervisioon (kontakt)",65.1)),_xlfn.IFS(C890="grupi supervisioon (veeb)",320.8376,C890="individuaalne supervisioon (veeb)",55.8,C890="asutuse juhi supervisioon (veeb)",55.8))),"")</f>
        <v/>
      </c>
      <c r="M890" s="19" t="str">
        <f t="shared" si="41"/>
        <v/>
      </c>
      <c r="N890" s="20" t="str">
        <f t="shared" si="39"/>
        <v/>
      </c>
      <c r="O890" s="7"/>
      <c r="P890" s="7"/>
    </row>
    <row r="891" spans="2:16" x14ac:dyDescent="0.35">
      <c r="B891" s="13"/>
      <c r="C891" s="13"/>
      <c r="D891" s="13"/>
      <c r="E891" s="13"/>
      <c r="F891" s="13"/>
      <c r="G891" s="13"/>
      <c r="H891" s="13"/>
      <c r="I891" s="13"/>
      <c r="J891" s="13"/>
      <c r="K891" s="28" t="str">
        <f t="shared" si="40"/>
        <v/>
      </c>
      <c r="L891" s="28" t="str" cm="1">
        <f t="array" ref="L891">IFERROR(IF(C891="","",IF(ISNUMBER(SEARCH("kontakt",C891)),IF(H891="","",_xlfn.IFS(C891="grupi supervisioon (kontakt)",324.88,C891="individuaalne supervisioon (kontakt)",65.1,C891="asutuse juhi supervisioon (kontakt)",65.1)),_xlfn.IFS(C891="grupi supervisioon (veeb)",320.8376,C891="individuaalne supervisioon (veeb)",55.8,C891="asutuse juhi supervisioon (veeb)",55.8))),"")</f>
        <v/>
      </c>
      <c r="M891" s="19" t="str">
        <f t="shared" si="41"/>
        <v/>
      </c>
      <c r="N891" s="20" t="str">
        <f t="shared" si="39"/>
        <v/>
      </c>
      <c r="O891" s="7"/>
      <c r="P891" s="7"/>
    </row>
    <row r="892" spans="2:16" x14ac:dyDescent="0.35">
      <c r="B892" s="13"/>
      <c r="C892" s="13"/>
      <c r="D892" s="13"/>
      <c r="E892" s="13"/>
      <c r="F892" s="13"/>
      <c r="G892" s="13"/>
      <c r="H892" s="13"/>
      <c r="I892" s="13"/>
      <c r="J892" s="13"/>
      <c r="K892" s="28" t="str">
        <f t="shared" si="40"/>
        <v/>
      </c>
      <c r="L892" s="28" t="str" cm="1">
        <f t="array" ref="L892">IFERROR(IF(C892="","",IF(ISNUMBER(SEARCH("kontakt",C892)),IF(H892="","",_xlfn.IFS(C892="grupi supervisioon (kontakt)",324.88,C892="individuaalne supervisioon (kontakt)",65.1,C892="asutuse juhi supervisioon (kontakt)",65.1)),_xlfn.IFS(C892="grupi supervisioon (veeb)",320.8376,C892="individuaalne supervisioon (veeb)",55.8,C892="asutuse juhi supervisioon (veeb)",55.8))),"")</f>
        <v/>
      </c>
      <c r="M892" s="19" t="str">
        <f t="shared" si="41"/>
        <v/>
      </c>
      <c r="N892" s="20" t="str">
        <f t="shared" si="39"/>
        <v/>
      </c>
      <c r="O892" s="7"/>
      <c r="P892" s="7"/>
    </row>
    <row r="893" spans="2:16" x14ac:dyDescent="0.35">
      <c r="B893" s="13"/>
      <c r="C893" s="13"/>
      <c r="D893" s="13"/>
      <c r="E893" s="13"/>
      <c r="F893" s="13"/>
      <c r="G893" s="13"/>
      <c r="H893" s="13"/>
      <c r="I893" s="13"/>
      <c r="J893" s="13"/>
      <c r="K893" s="28" t="str">
        <f t="shared" si="40"/>
        <v/>
      </c>
      <c r="L893" s="28" t="str" cm="1">
        <f t="array" ref="L893">IFERROR(IF(C893="","",IF(ISNUMBER(SEARCH("kontakt",C893)),IF(H893="","",_xlfn.IFS(C893="grupi supervisioon (kontakt)",324.88,C893="individuaalne supervisioon (kontakt)",65.1,C893="asutuse juhi supervisioon (kontakt)",65.1)),_xlfn.IFS(C893="grupi supervisioon (veeb)",320.8376,C893="individuaalne supervisioon (veeb)",55.8,C893="asutuse juhi supervisioon (veeb)",55.8))),"")</f>
        <v/>
      </c>
      <c r="M893" s="19" t="str">
        <f t="shared" si="41"/>
        <v/>
      </c>
      <c r="N893" s="20" t="str">
        <f t="shared" si="39"/>
        <v/>
      </c>
      <c r="O893" s="7"/>
      <c r="P893" s="7"/>
    </row>
    <row r="894" spans="2:16" x14ac:dyDescent="0.35">
      <c r="B894" s="13"/>
      <c r="C894" s="13"/>
      <c r="D894" s="13"/>
      <c r="E894" s="13"/>
      <c r="F894" s="13"/>
      <c r="G894" s="13"/>
      <c r="H894" s="13"/>
      <c r="I894" s="13"/>
      <c r="J894" s="13"/>
      <c r="K894" s="28" t="str">
        <f t="shared" si="40"/>
        <v/>
      </c>
      <c r="L894" s="28" t="str" cm="1">
        <f t="array" ref="L894">IFERROR(IF(C894="","",IF(ISNUMBER(SEARCH("kontakt",C894)),IF(H894="","",_xlfn.IFS(C894="grupi supervisioon (kontakt)",324.88,C894="individuaalne supervisioon (kontakt)",65.1,C894="asutuse juhi supervisioon (kontakt)",65.1)),_xlfn.IFS(C894="grupi supervisioon (veeb)",320.8376,C894="individuaalne supervisioon (veeb)",55.8,C894="asutuse juhi supervisioon (veeb)",55.8))),"")</f>
        <v/>
      </c>
      <c r="M894" s="19" t="str">
        <f t="shared" si="41"/>
        <v/>
      </c>
      <c r="N894" s="20" t="str">
        <f t="shared" si="39"/>
        <v/>
      </c>
      <c r="O894" s="7"/>
      <c r="P894" s="7"/>
    </row>
    <row r="895" spans="2:16" x14ac:dyDescent="0.35">
      <c r="B895" s="13"/>
      <c r="C895" s="13"/>
      <c r="D895" s="13"/>
      <c r="E895" s="13"/>
      <c r="F895" s="13"/>
      <c r="G895" s="13"/>
      <c r="H895" s="13"/>
      <c r="I895" s="13"/>
      <c r="J895" s="13"/>
      <c r="K895" s="28" t="str">
        <f t="shared" si="40"/>
        <v/>
      </c>
      <c r="L895" s="28" t="str" cm="1">
        <f t="array" ref="L895">IFERROR(IF(C895="","",IF(ISNUMBER(SEARCH("kontakt",C895)),IF(H895="","",_xlfn.IFS(C895="grupi supervisioon (kontakt)",324.88,C895="individuaalne supervisioon (kontakt)",65.1,C895="asutuse juhi supervisioon (kontakt)",65.1)),_xlfn.IFS(C895="grupi supervisioon (veeb)",320.8376,C895="individuaalne supervisioon (veeb)",55.8,C895="asutuse juhi supervisioon (veeb)",55.8))),"")</f>
        <v/>
      </c>
      <c r="M895" s="19" t="str">
        <f t="shared" si="41"/>
        <v/>
      </c>
      <c r="N895" s="20" t="str">
        <f t="shared" si="39"/>
        <v/>
      </c>
      <c r="O895" s="7"/>
      <c r="P895" s="7"/>
    </row>
    <row r="896" spans="2:16" x14ac:dyDescent="0.35">
      <c r="B896" s="13"/>
      <c r="C896" s="13"/>
      <c r="D896" s="13"/>
      <c r="E896" s="13"/>
      <c r="F896" s="13"/>
      <c r="G896" s="13"/>
      <c r="H896" s="13"/>
      <c r="I896" s="13"/>
      <c r="J896" s="13"/>
      <c r="K896" s="28" t="str">
        <f t="shared" si="40"/>
        <v/>
      </c>
      <c r="L896" s="28" t="str" cm="1">
        <f t="array" ref="L896">IFERROR(IF(C896="","",IF(ISNUMBER(SEARCH("kontakt",C896)),IF(H896="","",_xlfn.IFS(C896="grupi supervisioon (kontakt)",324.88,C896="individuaalne supervisioon (kontakt)",65.1,C896="asutuse juhi supervisioon (kontakt)",65.1)),_xlfn.IFS(C896="grupi supervisioon (veeb)",320.8376,C896="individuaalne supervisioon (veeb)",55.8,C896="asutuse juhi supervisioon (veeb)",55.8))),"")</f>
        <v/>
      </c>
      <c r="M896" s="19" t="str">
        <f t="shared" si="41"/>
        <v/>
      </c>
      <c r="N896" s="20" t="str">
        <f t="shared" si="39"/>
        <v/>
      </c>
      <c r="O896" s="7"/>
      <c r="P896" s="7"/>
    </row>
    <row r="897" spans="2:16" x14ac:dyDescent="0.35">
      <c r="B897" s="13"/>
      <c r="C897" s="13"/>
      <c r="D897" s="13"/>
      <c r="E897" s="13"/>
      <c r="F897" s="13"/>
      <c r="G897" s="13"/>
      <c r="H897" s="13"/>
      <c r="I897" s="13"/>
      <c r="J897" s="13"/>
      <c r="K897" s="28" t="str">
        <f t="shared" si="40"/>
        <v/>
      </c>
      <c r="L897" s="28" t="str" cm="1">
        <f t="array" ref="L897">IFERROR(IF(C897="","",IF(ISNUMBER(SEARCH("kontakt",C897)),IF(H897="","",_xlfn.IFS(C897="grupi supervisioon (kontakt)",324.88,C897="individuaalne supervisioon (kontakt)",65.1,C897="asutuse juhi supervisioon (kontakt)",65.1)),_xlfn.IFS(C897="grupi supervisioon (veeb)",320.8376,C897="individuaalne supervisioon (veeb)",55.8,C897="asutuse juhi supervisioon (veeb)",55.8))),"")</f>
        <v/>
      </c>
      <c r="M897" s="19" t="str">
        <f t="shared" si="41"/>
        <v/>
      </c>
      <c r="N897" s="20" t="str">
        <f t="shared" si="39"/>
        <v/>
      </c>
      <c r="O897" s="7"/>
      <c r="P897" s="7"/>
    </row>
    <row r="898" spans="2:16" x14ac:dyDescent="0.35">
      <c r="B898" s="13"/>
      <c r="C898" s="13"/>
      <c r="D898" s="13"/>
      <c r="E898" s="13"/>
      <c r="F898" s="13"/>
      <c r="G898" s="13"/>
      <c r="H898" s="13"/>
      <c r="I898" s="13"/>
      <c r="J898" s="13"/>
      <c r="K898" s="28" t="str">
        <f t="shared" si="40"/>
        <v/>
      </c>
      <c r="L898" s="28" t="str" cm="1">
        <f t="array" ref="L898">IFERROR(IF(C898="","",IF(ISNUMBER(SEARCH("kontakt",C898)),IF(H898="","",_xlfn.IFS(C898="grupi supervisioon (kontakt)",324.88,C898="individuaalne supervisioon (kontakt)",65.1,C898="asutuse juhi supervisioon (kontakt)",65.1)),_xlfn.IFS(C898="grupi supervisioon (veeb)",320.8376,C898="individuaalne supervisioon (veeb)",55.8,C898="asutuse juhi supervisioon (veeb)",55.8))),"")</f>
        <v/>
      </c>
      <c r="M898" s="19" t="str">
        <f t="shared" si="41"/>
        <v/>
      </c>
      <c r="N898" s="20" t="str">
        <f t="shared" si="39"/>
        <v/>
      </c>
      <c r="O898" s="7"/>
      <c r="P898" s="7"/>
    </row>
    <row r="899" spans="2:16" x14ac:dyDescent="0.35">
      <c r="B899" s="13"/>
      <c r="C899" s="13"/>
      <c r="D899" s="13"/>
      <c r="E899" s="13"/>
      <c r="F899" s="13"/>
      <c r="G899" s="13"/>
      <c r="H899" s="13"/>
      <c r="I899" s="13"/>
      <c r="J899" s="13"/>
      <c r="K899" s="28" t="str">
        <f t="shared" si="40"/>
        <v/>
      </c>
      <c r="L899" s="28" t="str" cm="1">
        <f t="array" ref="L899">IFERROR(IF(C899="","",IF(ISNUMBER(SEARCH("kontakt",C899)),IF(H899="","",_xlfn.IFS(C899="grupi supervisioon (kontakt)",324.88,C899="individuaalne supervisioon (kontakt)",65.1,C899="asutuse juhi supervisioon (kontakt)",65.1)),_xlfn.IFS(C899="grupi supervisioon (veeb)",320.8376,C899="individuaalne supervisioon (veeb)",55.8,C899="asutuse juhi supervisioon (veeb)",55.8))),"")</f>
        <v/>
      </c>
      <c r="M899" s="19" t="str">
        <f t="shared" si="41"/>
        <v/>
      </c>
      <c r="N899" s="20" t="str">
        <f t="shared" si="39"/>
        <v/>
      </c>
      <c r="O899" s="7"/>
      <c r="P899" s="7"/>
    </row>
    <row r="900" spans="2:16" x14ac:dyDescent="0.35">
      <c r="B900" s="13"/>
      <c r="C900" s="13"/>
      <c r="D900" s="13"/>
      <c r="E900" s="13"/>
      <c r="F900" s="13"/>
      <c r="G900" s="13"/>
      <c r="H900" s="13"/>
      <c r="I900" s="13"/>
      <c r="J900" s="13"/>
      <c r="K900" s="28" t="str">
        <f t="shared" si="40"/>
        <v/>
      </c>
      <c r="L900" s="28" t="str" cm="1">
        <f t="array" ref="L900">IFERROR(IF(C900="","",IF(ISNUMBER(SEARCH("kontakt",C900)),IF(H900="","",_xlfn.IFS(C900="grupi supervisioon (kontakt)",324.88,C900="individuaalne supervisioon (kontakt)",65.1,C900="asutuse juhi supervisioon (kontakt)",65.1)),_xlfn.IFS(C900="grupi supervisioon (veeb)",320.8376,C900="individuaalne supervisioon (veeb)",55.8,C900="asutuse juhi supervisioon (veeb)",55.8))),"")</f>
        <v/>
      </c>
      <c r="M900" s="19" t="str">
        <f t="shared" si="41"/>
        <v/>
      </c>
      <c r="N900" s="20" t="str">
        <f t="shared" si="39"/>
        <v/>
      </c>
      <c r="O900" s="7"/>
      <c r="P900" s="7"/>
    </row>
    <row r="901" spans="2:16" x14ac:dyDescent="0.35">
      <c r="B901" s="13"/>
      <c r="C901" s="13"/>
      <c r="D901" s="13"/>
      <c r="E901" s="13"/>
      <c r="F901" s="13"/>
      <c r="G901" s="13"/>
      <c r="H901" s="13"/>
      <c r="I901" s="13"/>
      <c r="J901" s="13"/>
      <c r="K901" s="28" t="str">
        <f t="shared" si="40"/>
        <v/>
      </c>
      <c r="L901" s="28" t="str" cm="1">
        <f t="array" ref="L901">IFERROR(IF(C901="","",IF(ISNUMBER(SEARCH("kontakt",C901)),IF(H901="","",_xlfn.IFS(C901="grupi supervisioon (kontakt)",324.88,C901="individuaalne supervisioon (kontakt)",65.1,C901="asutuse juhi supervisioon (kontakt)",65.1)),_xlfn.IFS(C901="grupi supervisioon (veeb)",320.8376,C901="individuaalne supervisioon (veeb)",55.8,C901="asutuse juhi supervisioon (veeb)",55.8))),"")</f>
        <v/>
      </c>
      <c r="M901" s="19" t="str">
        <f t="shared" si="41"/>
        <v/>
      </c>
      <c r="N901" s="20" t="str">
        <f t="shared" si="39"/>
        <v/>
      </c>
      <c r="O901" s="7"/>
      <c r="P901" s="7"/>
    </row>
    <row r="902" spans="2:16" x14ac:dyDescent="0.35">
      <c r="B902" s="13"/>
      <c r="C902" s="13"/>
      <c r="D902" s="13"/>
      <c r="E902" s="13"/>
      <c r="F902" s="13"/>
      <c r="G902" s="13"/>
      <c r="H902" s="13"/>
      <c r="I902" s="13"/>
      <c r="J902" s="13"/>
      <c r="K902" s="28" t="str">
        <f t="shared" si="40"/>
        <v/>
      </c>
      <c r="L902" s="28" t="str" cm="1">
        <f t="array" ref="L902">IFERROR(IF(C902="","",IF(ISNUMBER(SEARCH("kontakt",C902)),IF(H902="","",_xlfn.IFS(C902="grupi supervisioon (kontakt)",324.88,C902="individuaalne supervisioon (kontakt)",65.1,C902="asutuse juhi supervisioon (kontakt)",65.1)),_xlfn.IFS(C902="grupi supervisioon (veeb)",320.8376,C902="individuaalne supervisioon (veeb)",55.8,C902="asutuse juhi supervisioon (veeb)",55.8))),"")</f>
        <v/>
      </c>
      <c r="M902" s="19" t="str">
        <f t="shared" si="41"/>
        <v/>
      </c>
      <c r="N902" s="20" t="str">
        <f t="shared" si="39"/>
        <v/>
      </c>
      <c r="O902" s="7"/>
      <c r="P902" s="7"/>
    </row>
    <row r="903" spans="2:16" x14ac:dyDescent="0.35">
      <c r="B903" s="13"/>
      <c r="C903" s="13"/>
      <c r="D903" s="13"/>
      <c r="E903" s="13"/>
      <c r="F903" s="13"/>
      <c r="G903" s="13"/>
      <c r="H903" s="13"/>
      <c r="I903" s="13"/>
      <c r="J903" s="13"/>
      <c r="K903" s="28" t="str">
        <f t="shared" si="40"/>
        <v/>
      </c>
      <c r="L903" s="28" t="str" cm="1">
        <f t="array" ref="L903">IFERROR(IF(C903="","",IF(ISNUMBER(SEARCH("kontakt",C903)),IF(H903="","",_xlfn.IFS(C903="grupi supervisioon (kontakt)",324.88,C903="individuaalne supervisioon (kontakt)",65.1,C903="asutuse juhi supervisioon (kontakt)",65.1)),_xlfn.IFS(C903="grupi supervisioon (veeb)",320.8376,C903="individuaalne supervisioon (veeb)",55.8,C903="asutuse juhi supervisioon (veeb)",55.8))),"")</f>
        <v/>
      </c>
      <c r="M903" s="19" t="str">
        <f t="shared" si="41"/>
        <v/>
      </c>
      <c r="N903" s="20" t="str">
        <f t="shared" si="39"/>
        <v/>
      </c>
      <c r="O903" s="7"/>
      <c r="P903" s="7"/>
    </row>
    <row r="904" spans="2:16" x14ac:dyDescent="0.35">
      <c r="B904" s="13"/>
      <c r="C904" s="13"/>
      <c r="D904" s="13"/>
      <c r="E904" s="13"/>
      <c r="F904" s="13"/>
      <c r="G904" s="13"/>
      <c r="H904" s="13"/>
      <c r="I904" s="13"/>
      <c r="J904" s="13"/>
      <c r="K904" s="28" t="str">
        <f t="shared" si="40"/>
        <v/>
      </c>
      <c r="L904" s="28" t="str" cm="1">
        <f t="array" ref="L904">IFERROR(IF(C904="","",IF(ISNUMBER(SEARCH("kontakt",C904)),IF(H904="","",_xlfn.IFS(C904="grupi supervisioon (kontakt)",324.88,C904="individuaalne supervisioon (kontakt)",65.1,C904="asutuse juhi supervisioon (kontakt)",65.1)),_xlfn.IFS(C904="grupi supervisioon (veeb)",320.8376,C904="individuaalne supervisioon (veeb)",55.8,C904="asutuse juhi supervisioon (veeb)",55.8))),"")</f>
        <v/>
      </c>
      <c r="M904" s="19" t="str">
        <f t="shared" si="41"/>
        <v/>
      </c>
      <c r="N904" s="20" t="str">
        <f t="shared" si="39"/>
        <v/>
      </c>
      <c r="O904" s="7"/>
      <c r="P904" s="7"/>
    </row>
    <row r="905" spans="2:16" x14ac:dyDescent="0.35">
      <c r="B905" s="13"/>
      <c r="C905" s="13"/>
      <c r="D905" s="13"/>
      <c r="E905" s="13"/>
      <c r="F905" s="13"/>
      <c r="G905" s="13"/>
      <c r="H905" s="13"/>
      <c r="I905" s="13"/>
      <c r="J905" s="13"/>
      <c r="K905" s="28" t="str">
        <f t="shared" si="40"/>
        <v/>
      </c>
      <c r="L905" s="28" t="str" cm="1">
        <f t="array" ref="L905">IFERROR(IF(C905="","",IF(ISNUMBER(SEARCH("kontakt",C905)),IF(H905="","",_xlfn.IFS(C905="grupi supervisioon (kontakt)",324.88,C905="individuaalne supervisioon (kontakt)",65.1,C905="asutuse juhi supervisioon (kontakt)",65.1)),_xlfn.IFS(C905="grupi supervisioon (veeb)",320.8376,C905="individuaalne supervisioon (veeb)",55.8,C905="asutuse juhi supervisioon (veeb)",55.8))),"")</f>
        <v/>
      </c>
      <c r="M905" s="19" t="str">
        <f t="shared" si="41"/>
        <v/>
      </c>
      <c r="N905" s="20" t="str">
        <f t="shared" ref="N905:N968" si="42">IFERROR(IF(C905="","",IF(ISNUMBER(SEARCH("grupi",C905)),J905*L905,IF(OR(ISNUMBER(SEARCH("individuaalne",C905)),ISNUMBER(SEARCH("asutuse juhi",C905))),I905*L905,""))),"")</f>
        <v/>
      </c>
      <c r="O905" s="7"/>
      <c r="P905" s="7"/>
    </row>
    <row r="906" spans="2:16" x14ac:dyDescent="0.35">
      <c r="B906" s="13"/>
      <c r="C906" s="13"/>
      <c r="D906" s="13"/>
      <c r="E906" s="13"/>
      <c r="F906" s="13"/>
      <c r="G906" s="13"/>
      <c r="H906" s="13"/>
      <c r="I906" s="13"/>
      <c r="J906" s="13"/>
      <c r="K906" s="28" t="str">
        <f t="shared" ref="K906:K969" si="43">IF(L906="", "", L906 / 1.24)</f>
        <v/>
      </c>
      <c r="L906" s="28" t="str" cm="1">
        <f t="array" ref="L906">IFERROR(IF(C906="","",IF(ISNUMBER(SEARCH("kontakt",C906)),IF(H906="","",_xlfn.IFS(C906="grupi supervisioon (kontakt)",324.88,C906="individuaalne supervisioon (kontakt)",65.1,C906="asutuse juhi supervisioon (kontakt)",65.1)),_xlfn.IFS(C906="grupi supervisioon (veeb)",320.8376,C906="individuaalne supervisioon (veeb)",55.8,C906="asutuse juhi supervisioon (veeb)",55.8))),"")</f>
        <v/>
      </c>
      <c r="M906" s="19" t="str">
        <f t="shared" ref="M906:M969" si="44">IF(N906="", "", N906 / 1.24)</f>
        <v/>
      </c>
      <c r="N906" s="20" t="str">
        <f t="shared" si="42"/>
        <v/>
      </c>
      <c r="O906" s="7"/>
      <c r="P906" s="7"/>
    </row>
    <row r="907" spans="2:16" x14ac:dyDescent="0.35">
      <c r="B907" s="13"/>
      <c r="C907" s="13"/>
      <c r="D907" s="13"/>
      <c r="E907" s="13"/>
      <c r="F907" s="13"/>
      <c r="G907" s="13"/>
      <c r="H907" s="13"/>
      <c r="I907" s="13"/>
      <c r="J907" s="13"/>
      <c r="K907" s="28" t="str">
        <f t="shared" si="43"/>
        <v/>
      </c>
      <c r="L907" s="28" t="str" cm="1">
        <f t="array" ref="L907">IFERROR(IF(C907="","",IF(ISNUMBER(SEARCH("kontakt",C907)),IF(H907="","",_xlfn.IFS(C907="grupi supervisioon (kontakt)",324.88,C907="individuaalne supervisioon (kontakt)",65.1,C907="asutuse juhi supervisioon (kontakt)",65.1)),_xlfn.IFS(C907="grupi supervisioon (veeb)",320.8376,C907="individuaalne supervisioon (veeb)",55.8,C907="asutuse juhi supervisioon (veeb)",55.8))),"")</f>
        <v/>
      </c>
      <c r="M907" s="19" t="str">
        <f t="shared" si="44"/>
        <v/>
      </c>
      <c r="N907" s="20" t="str">
        <f t="shared" si="42"/>
        <v/>
      </c>
      <c r="O907" s="7"/>
      <c r="P907" s="7"/>
    </row>
    <row r="908" spans="2:16" x14ac:dyDescent="0.35">
      <c r="B908" s="13"/>
      <c r="C908" s="13"/>
      <c r="D908" s="13"/>
      <c r="E908" s="13"/>
      <c r="F908" s="13"/>
      <c r="G908" s="13"/>
      <c r="H908" s="13"/>
      <c r="I908" s="13"/>
      <c r="J908" s="13"/>
      <c r="K908" s="28" t="str">
        <f t="shared" si="43"/>
        <v/>
      </c>
      <c r="L908" s="28" t="str" cm="1">
        <f t="array" ref="L908">IFERROR(IF(C908="","",IF(ISNUMBER(SEARCH("kontakt",C908)),IF(H908="","",_xlfn.IFS(C908="grupi supervisioon (kontakt)",324.88,C908="individuaalne supervisioon (kontakt)",65.1,C908="asutuse juhi supervisioon (kontakt)",65.1)),_xlfn.IFS(C908="grupi supervisioon (veeb)",320.8376,C908="individuaalne supervisioon (veeb)",55.8,C908="asutuse juhi supervisioon (veeb)",55.8))),"")</f>
        <v/>
      </c>
      <c r="M908" s="19" t="str">
        <f t="shared" si="44"/>
        <v/>
      </c>
      <c r="N908" s="20" t="str">
        <f t="shared" si="42"/>
        <v/>
      </c>
      <c r="O908" s="7"/>
      <c r="P908" s="7"/>
    </row>
    <row r="909" spans="2:16" x14ac:dyDescent="0.35">
      <c r="B909" s="13"/>
      <c r="C909" s="13"/>
      <c r="D909" s="13"/>
      <c r="E909" s="13"/>
      <c r="F909" s="13"/>
      <c r="G909" s="13"/>
      <c r="H909" s="13"/>
      <c r="I909" s="13"/>
      <c r="J909" s="13"/>
      <c r="K909" s="28" t="str">
        <f t="shared" si="43"/>
        <v/>
      </c>
      <c r="L909" s="28" t="str" cm="1">
        <f t="array" ref="L909">IFERROR(IF(C909="","",IF(ISNUMBER(SEARCH("kontakt",C909)),IF(H909="","",_xlfn.IFS(C909="grupi supervisioon (kontakt)",324.88,C909="individuaalne supervisioon (kontakt)",65.1,C909="asutuse juhi supervisioon (kontakt)",65.1)),_xlfn.IFS(C909="grupi supervisioon (veeb)",320.8376,C909="individuaalne supervisioon (veeb)",55.8,C909="asutuse juhi supervisioon (veeb)",55.8))),"")</f>
        <v/>
      </c>
      <c r="M909" s="19" t="str">
        <f t="shared" si="44"/>
        <v/>
      </c>
      <c r="N909" s="20" t="str">
        <f t="shared" si="42"/>
        <v/>
      </c>
      <c r="O909" s="7"/>
      <c r="P909" s="7"/>
    </row>
    <row r="910" spans="2:16" x14ac:dyDescent="0.35">
      <c r="B910" s="13"/>
      <c r="C910" s="13"/>
      <c r="D910" s="13"/>
      <c r="E910" s="13"/>
      <c r="F910" s="13"/>
      <c r="G910" s="13"/>
      <c r="H910" s="13"/>
      <c r="I910" s="13"/>
      <c r="J910" s="13"/>
      <c r="K910" s="28" t="str">
        <f t="shared" si="43"/>
        <v/>
      </c>
      <c r="L910" s="28" t="str" cm="1">
        <f t="array" ref="L910">IFERROR(IF(C910="","",IF(ISNUMBER(SEARCH("kontakt",C910)),IF(H910="","",_xlfn.IFS(C910="grupi supervisioon (kontakt)",324.88,C910="individuaalne supervisioon (kontakt)",65.1,C910="asutuse juhi supervisioon (kontakt)",65.1)),_xlfn.IFS(C910="grupi supervisioon (veeb)",320.8376,C910="individuaalne supervisioon (veeb)",55.8,C910="asutuse juhi supervisioon (veeb)",55.8))),"")</f>
        <v/>
      </c>
      <c r="M910" s="19" t="str">
        <f t="shared" si="44"/>
        <v/>
      </c>
      <c r="N910" s="20" t="str">
        <f t="shared" si="42"/>
        <v/>
      </c>
      <c r="O910" s="7"/>
      <c r="P910" s="7"/>
    </row>
    <row r="911" spans="2:16" x14ac:dyDescent="0.35">
      <c r="B911" s="13"/>
      <c r="C911" s="13"/>
      <c r="D911" s="13"/>
      <c r="E911" s="13"/>
      <c r="F911" s="13"/>
      <c r="G911" s="13"/>
      <c r="H911" s="13"/>
      <c r="I911" s="13"/>
      <c r="J911" s="13"/>
      <c r="K911" s="28" t="str">
        <f t="shared" si="43"/>
        <v/>
      </c>
      <c r="L911" s="28" t="str" cm="1">
        <f t="array" ref="L911">IFERROR(IF(C911="","",IF(ISNUMBER(SEARCH("kontakt",C911)),IF(H911="","",_xlfn.IFS(C911="grupi supervisioon (kontakt)",324.88,C911="individuaalne supervisioon (kontakt)",65.1,C911="asutuse juhi supervisioon (kontakt)",65.1)),_xlfn.IFS(C911="grupi supervisioon (veeb)",320.8376,C911="individuaalne supervisioon (veeb)",55.8,C911="asutuse juhi supervisioon (veeb)",55.8))),"")</f>
        <v/>
      </c>
      <c r="M911" s="19" t="str">
        <f t="shared" si="44"/>
        <v/>
      </c>
      <c r="N911" s="20" t="str">
        <f t="shared" si="42"/>
        <v/>
      </c>
      <c r="O911" s="7"/>
      <c r="P911" s="7"/>
    </row>
    <row r="912" spans="2:16" x14ac:dyDescent="0.35">
      <c r="B912" s="13"/>
      <c r="C912" s="13"/>
      <c r="D912" s="13"/>
      <c r="E912" s="13"/>
      <c r="F912" s="13"/>
      <c r="G912" s="13"/>
      <c r="H912" s="13"/>
      <c r="I912" s="13"/>
      <c r="J912" s="13"/>
      <c r="K912" s="28" t="str">
        <f t="shared" si="43"/>
        <v/>
      </c>
      <c r="L912" s="28" t="str" cm="1">
        <f t="array" ref="L912">IFERROR(IF(C912="","",IF(ISNUMBER(SEARCH("kontakt",C912)),IF(H912="","",_xlfn.IFS(C912="grupi supervisioon (kontakt)",324.88,C912="individuaalne supervisioon (kontakt)",65.1,C912="asutuse juhi supervisioon (kontakt)",65.1)),_xlfn.IFS(C912="grupi supervisioon (veeb)",320.8376,C912="individuaalne supervisioon (veeb)",55.8,C912="asutuse juhi supervisioon (veeb)",55.8))),"")</f>
        <v/>
      </c>
      <c r="M912" s="19" t="str">
        <f t="shared" si="44"/>
        <v/>
      </c>
      <c r="N912" s="20" t="str">
        <f t="shared" si="42"/>
        <v/>
      </c>
      <c r="O912" s="7"/>
      <c r="P912" s="7"/>
    </row>
    <row r="913" spans="2:16" x14ac:dyDescent="0.35">
      <c r="B913" s="13"/>
      <c r="C913" s="13"/>
      <c r="D913" s="13"/>
      <c r="E913" s="13"/>
      <c r="F913" s="13"/>
      <c r="G913" s="13"/>
      <c r="H913" s="13"/>
      <c r="I913" s="13"/>
      <c r="J913" s="13"/>
      <c r="K913" s="28" t="str">
        <f t="shared" si="43"/>
        <v/>
      </c>
      <c r="L913" s="28" t="str" cm="1">
        <f t="array" ref="L913">IFERROR(IF(C913="","",IF(ISNUMBER(SEARCH("kontakt",C913)),IF(H913="","",_xlfn.IFS(C913="grupi supervisioon (kontakt)",324.88,C913="individuaalne supervisioon (kontakt)",65.1,C913="asutuse juhi supervisioon (kontakt)",65.1)),_xlfn.IFS(C913="grupi supervisioon (veeb)",320.8376,C913="individuaalne supervisioon (veeb)",55.8,C913="asutuse juhi supervisioon (veeb)",55.8))),"")</f>
        <v/>
      </c>
      <c r="M913" s="19" t="str">
        <f t="shared" si="44"/>
        <v/>
      </c>
      <c r="N913" s="20" t="str">
        <f t="shared" si="42"/>
        <v/>
      </c>
      <c r="O913" s="7"/>
      <c r="P913" s="7"/>
    </row>
    <row r="914" spans="2:16" x14ac:dyDescent="0.35">
      <c r="B914" s="13"/>
      <c r="C914" s="13"/>
      <c r="D914" s="13"/>
      <c r="E914" s="13"/>
      <c r="F914" s="13"/>
      <c r="G914" s="13"/>
      <c r="H914" s="13"/>
      <c r="I914" s="13"/>
      <c r="J914" s="13"/>
      <c r="K914" s="28" t="str">
        <f t="shared" si="43"/>
        <v/>
      </c>
      <c r="L914" s="28" t="str" cm="1">
        <f t="array" ref="L914">IFERROR(IF(C914="","",IF(ISNUMBER(SEARCH("kontakt",C914)),IF(H914="","",_xlfn.IFS(C914="grupi supervisioon (kontakt)",324.88,C914="individuaalne supervisioon (kontakt)",65.1,C914="asutuse juhi supervisioon (kontakt)",65.1)),_xlfn.IFS(C914="grupi supervisioon (veeb)",320.8376,C914="individuaalne supervisioon (veeb)",55.8,C914="asutuse juhi supervisioon (veeb)",55.8))),"")</f>
        <v/>
      </c>
      <c r="M914" s="19" t="str">
        <f t="shared" si="44"/>
        <v/>
      </c>
      <c r="N914" s="20" t="str">
        <f t="shared" si="42"/>
        <v/>
      </c>
      <c r="O914" s="7"/>
      <c r="P914" s="7"/>
    </row>
    <row r="915" spans="2:16" x14ac:dyDescent="0.35">
      <c r="B915" s="13"/>
      <c r="C915" s="13"/>
      <c r="D915" s="13"/>
      <c r="E915" s="13"/>
      <c r="F915" s="13"/>
      <c r="G915" s="13"/>
      <c r="H915" s="13"/>
      <c r="I915" s="13"/>
      <c r="J915" s="13"/>
      <c r="K915" s="28" t="str">
        <f t="shared" si="43"/>
        <v/>
      </c>
      <c r="L915" s="28" t="str" cm="1">
        <f t="array" ref="L915">IFERROR(IF(C915="","",IF(ISNUMBER(SEARCH("kontakt",C915)),IF(H915="","",_xlfn.IFS(C915="grupi supervisioon (kontakt)",324.88,C915="individuaalne supervisioon (kontakt)",65.1,C915="asutuse juhi supervisioon (kontakt)",65.1)),_xlfn.IFS(C915="grupi supervisioon (veeb)",320.8376,C915="individuaalne supervisioon (veeb)",55.8,C915="asutuse juhi supervisioon (veeb)",55.8))),"")</f>
        <v/>
      </c>
      <c r="M915" s="19" t="str">
        <f t="shared" si="44"/>
        <v/>
      </c>
      <c r="N915" s="20" t="str">
        <f t="shared" si="42"/>
        <v/>
      </c>
      <c r="O915" s="7"/>
      <c r="P915" s="7"/>
    </row>
    <row r="916" spans="2:16" x14ac:dyDescent="0.35">
      <c r="B916" s="13"/>
      <c r="C916" s="13"/>
      <c r="D916" s="13"/>
      <c r="E916" s="13"/>
      <c r="F916" s="13"/>
      <c r="G916" s="13"/>
      <c r="H916" s="13"/>
      <c r="I916" s="13"/>
      <c r="J916" s="13"/>
      <c r="K916" s="28" t="str">
        <f t="shared" si="43"/>
        <v/>
      </c>
      <c r="L916" s="28" t="str" cm="1">
        <f t="array" ref="L916">IFERROR(IF(C916="","",IF(ISNUMBER(SEARCH("kontakt",C916)),IF(H916="","",_xlfn.IFS(C916="grupi supervisioon (kontakt)",324.88,C916="individuaalne supervisioon (kontakt)",65.1,C916="asutuse juhi supervisioon (kontakt)",65.1)),_xlfn.IFS(C916="grupi supervisioon (veeb)",320.8376,C916="individuaalne supervisioon (veeb)",55.8,C916="asutuse juhi supervisioon (veeb)",55.8))),"")</f>
        <v/>
      </c>
      <c r="M916" s="19" t="str">
        <f t="shared" si="44"/>
        <v/>
      </c>
      <c r="N916" s="20" t="str">
        <f t="shared" si="42"/>
        <v/>
      </c>
      <c r="O916" s="7"/>
      <c r="P916" s="7"/>
    </row>
    <row r="917" spans="2:16" x14ac:dyDescent="0.35">
      <c r="B917" s="13"/>
      <c r="C917" s="13"/>
      <c r="D917" s="13"/>
      <c r="E917" s="13"/>
      <c r="F917" s="13"/>
      <c r="G917" s="13"/>
      <c r="H917" s="13"/>
      <c r="I917" s="13"/>
      <c r="J917" s="13"/>
      <c r="K917" s="28" t="str">
        <f t="shared" si="43"/>
        <v/>
      </c>
      <c r="L917" s="28" t="str" cm="1">
        <f t="array" ref="L917">IFERROR(IF(C917="","",IF(ISNUMBER(SEARCH("kontakt",C917)),IF(H917="","",_xlfn.IFS(C917="grupi supervisioon (kontakt)",324.88,C917="individuaalne supervisioon (kontakt)",65.1,C917="asutuse juhi supervisioon (kontakt)",65.1)),_xlfn.IFS(C917="grupi supervisioon (veeb)",320.8376,C917="individuaalne supervisioon (veeb)",55.8,C917="asutuse juhi supervisioon (veeb)",55.8))),"")</f>
        <v/>
      </c>
      <c r="M917" s="19" t="str">
        <f t="shared" si="44"/>
        <v/>
      </c>
      <c r="N917" s="20" t="str">
        <f t="shared" si="42"/>
        <v/>
      </c>
      <c r="O917" s="7"/>
      <c r="P917" s="7"/>
    </row>
    <row r="918" spans="2:16" x14ac:dyDescent="0.35">
      <c r="B918" s="13"/>
      <c r="C918" s="13"/>
      <c r="D918" s="13"/>
      <c r="E918" s="13"/>
      <c r="F918" s="13"/>
      <c r="G918" s="13"/>
      <c r="H918" s="13"/>
      <c r="I918" s="13"/>
      <c r="J918" s="13"/>
      <c r="K918" s="28" t="str">
        <f t="shared" si="43"/>
        <v/>
      </c>
      <c r="L918" s="28" t="str" cm="1">
        <f t="array" ref="L918">IFERROR(IF(C918="","",IF(ISNUMBER(SEARCH("kontakt",C918)),IF(H918="","",_xlfn.IFS(C918="grupi supervisioon (kontakt)",324.88,C918="individuaalne supervisioon (kontakt)",65.1,C918="asutuse juhi supervisioon (kontakt)",65.1)),_xlfn.IFS(C918="grupi supervisioon (veeb)",320.8376,C918="individuaalne supervisioon (veeb)",55.8,C918="asutuse juhi supervisioon (veeb)",55.8))),"")</f>
        <v/>
      </c>
      <c r="M918" s="19" t="str">
        <f t="shared" si="44"/>
        <v/>
      </c>
      <c r="N918" s="20" t="str">
        <f t="shared" si="42"/>
        <v/>
      </c>
      <c r="O918" s="7"/>
      <c r="P918" s="7"/>
    </row>
    <row r="919" spans="2:16" x14ac:dyDescent="0.35">
      <c r="B919" s="13"/>
      <c r="C919" s="13"/>
      <c r="D919" s="13"/>
      <c r="E919" s="13"/>
      <c r="F919" s="13"/>
      <c r="G919" s="13"/>
      <c r="H919" s="13"/>
      <c r="I919" s="13"/>
      <c r="J919" s="13"/>
      <c r="K919" s="28" t="str">
        <f t="shared" si="43"/>
        <v/>
      </c>
      <c r="L919" s="28" t="str" cm="1">
        <f t="array" ref="L919">IFERROR(IF(C919="","",IF(ISNUMBER(SEARCH("kontakt",C919)),IF(H919="","",_xlfn.IFS(C919="grupi supervisioon (kontakt)",324.88,C919="individuaalne supervisioon (kontakt)",65.1,C919="asutuse juhi supervisioon (kontakt)",65.1)),_xlfn.IFS(C919="grupi supervisioon (veeb)",320.8376,C919="individuaalne supervisioon (veeb)",55.8,C919="asutuse juhi supervisioon (veeb)",55.8))),"")</f>
        <v/>
      </c>
      <c r="M919" s="19" t="str">
        <f t="shared" si="44"/>
        <v/>
      </c>
      <c r="N919" s="20" t="str">
        <f t="shared" si="42"/>
        <v/>
      </c>
      <c r="O919" s="7"/>
      <c r="P919" s="7"/>
    </row>
    <row r="920" spans="2:16" x14ac:dyDescent="0.35">
      <c r="B920" s="13"/>
      <c r="C920" s="13"/>
      <c r="D920" s="13"/>
      <c r="E920" s="13"/>
      <c r="F920" s="13"/>
      <c r="G920" s="13"/>
      <c r="H920" s="13"/>
      <c r="I920" s="13"/>
      <c r="J920" s="13"/>
      <c r="K920" s="28" t="str">
        <f t="shared" si="43"/>
        <v/>
      </c>
      <c r="L920" s="28" t="str" cm="1">
        <f t="array" ref="L920">IFERROR(IF(C920="","",IF(ISNUMBER(SEARCH("kontakt",C920)),IF(H920="","",_xlfn.IFS(C920="grupi supervisioon (kontakt)",324.88,C920="individuaalne supervisioon (kontakt)",65.1,C920="asutuse juhi supervisioon (kontakt)",65.1)),_xlfn.IFS(C920="grupi supervisioon (veeb)",320.8376,C920="individuaalne supervisioon (veeb)",55.8,C920="asutuse juhi supervisioon (veeb)",55.8))),"")</f>
        <v/>
      </c>
      <c r="M920" s="19" t="str">
        <f t="shared" si="44"/>
        <v/>
      </c>
      <c r="N920" s="20" t="str">
        <f t="shared" si="42"/>
        <v/>
      </c>
      <c r="O920" s="7"/>
      <c r="P920" s="7"/>
    </row>
    <row r="921" spans="2:16" x14ac:dyDescent="0.35">
      <c r="B921" s="13"/>
      <c r="C921" s="13"/>
      <c r="D921" s="13"/>
      <c r="E921" s="13"/>
      <c r="F921" s="13"/>
      <c r="G921" s="13"/>
      <c r="H921" s="13"/>
      <c r="I921" s="13"/>
      <c r="J921" s="13"/>
      <c r="K921" s="28" t="str">
        <f t="shared" si="43"/>
        <v/>
      </c>
      <c r="L921" s="28" t="str" cm="1">
        <f t="array" ref="L921">IFERROR(IF(C921="","",IF(ISNUMBER(SEARCH("kontakt",C921)),IF(H921="","",_xlfn.IFS(C921="grupi supervisioon (kontakt)",324.88,C921="individuaalne supervisioon (kontakt)",65.1,C921="asutuse juhi supervisioon (kontakt)",65.1)),_xlfn.IFS(C921="grupi supervisioon (veeb)",320.8376,C921="individuaalne supervisioon (veeb)",55.8,C921="asutuse juhi supervisioon (veeb)",55.8))),"")</f>
        <v/>
      </c>
      <c r="M921" s="19" t="str">
        <f t="shared" si="44"/>
        <v/>
      </c>
      <c r="N921" s="20" t="str">
        <f t="shared" si="42"/>
        <v/>
      </c>
      <c r="O921" s="7"/>
      <c r="P921" s="7"/>
    </row>
    <row r="922" spans="2:16" x14ac:dyDescent="0.35">
      <c r="B922" s="13"/>
      <c r="C922" s="13"/>
      <c r="D922" s="13"/>
      <c r="E922" s="13"/>
      <c r="F922" s="13"/>
      <c r="G922" s="13"/>
      <c r="H922" s="13"/>
      <c r="I922" s="13"/>
      <c r="J922" s="13"/>
      <c r="K922" s="28" t="str">
        <f t="shared" si="43"/>
        <v/>
      </c>
      <c r="L922" s="28" t="str" cm="1">
        <f t="array" ref="L922">IFERROR(IF(C922="","",IF(ISNUMBER(SEARCH("kontakt",C922)),IF(H922="","",_xlfn.IFS(C922="grupi supervisioon (kontakt)",324.88,C922="individuaalne supervisioon (kontakt)",65.1,C922="asutuse juhi supervisioon (kontakt)",65.1)),_xlfn.IFS(C922="grupi supervisioon (veeb)",320.8376,C922="individuaalne supervisioon (veeb)",55.8,C922="asutuse juhi supervisioon (veeb)",55.8))),"")</f>
        <v/>
      </c>
      <c r="M922" s="19" t="str">
        <f t="shared" si="44"/>
        <v/>
      </c>
      <c r="N922" s="20" t="str">
        <f t="shared" si="42"/>
        <v/>
      </c>
      <c r="O922" s="7"/>
      <c r="P922" s="7"/>
    </row>
    <row r="923" spans="2:16" x14ac:dyDescent="0.35">
      <c r="B923" s="13"/>
      <c r="C923" s="13"/>
      <c r="D923" s="13"/>
      <c r="E923" s="13"/>
      <c r="F923" s="13"/>
      <c r="G923" s="13"/>
      <c r="H923" s="13"/>
      <c r="I923" s="13"/>
      <c r="J923" s="13"/>
      <c r="K923" s="28" t="str">
        <f t="shared" si="43"/>
        <v/>
      </c>
      <c r="L923" s="28" t="str" cm="1">
        <f t="array" ref="L923">IFERROR(IF(C923="","",IF(ISNUMBER(SEARCH("kontakt",C923)),IF(H923="","",_xlfn.IFS(C923="grupi supervisioon (kontakt)",324.88,C923="individuaalne supervisioon (kontakt)",65.1,C923="asutuse juhi supervisioon (kontakt)",65.1)),_xlfn.IFS(C923="grupi supervisioon (veeb)",320.8376,C923="individuaalne supervisioon (veeb)",55.8,C923="asutuse juhi supervisioon (veeb)",55.8))),"")</f>
        <v/>
      </c>
      <c r="M923" s="19" t="str">
        <f t="shared" si="44"/>
        <v/>
      </c>
      <c r="N923" s="20" t="str">
        <f t="shared" si="42"/>
        <v/>
      </c>
      <c r="O923" s="7"/>
      <c r="P923" s="7"/>
    </row>
    <row r="924" spans="2:16" x14ac:dyDescent="0.35">
      <c r="B924" s="13"/>
      <c r="C924" s="13"/>
      <c r="D924" s="13"/>
      <c r="E924" s="13"/>
      <c r="F924" s="13"/>
      <c r="G924" s="13"/>
      <c r="H924" s="13"/>
      <c r="I924" s="13"/>
      <c r="J924" s="13"/>
      <c r="K924" s="28" t="str">
        <f t="shared" si="43"/>
        <v/>
      </c>
      <c r="L924" s="28" t="str" cm="1">
        <f t="array" ref="L924">IFERROR(IF(C924="","",IF(ISNUMBER(SEARCH("kontakt",C924)),IF(H924="","",_xlfn.IFS(C924="grupi supervisioon (kontakt)",324.88,C924="individuaalne supervisioon (kontakt)",65.1,C924="asutuse juhi supervisioon (kontakt)",65.1)),_xlfn.IFS(C924="grupi supervisioon (veeb)",320.8376,C924="individuaalne supervisioon (veeb)",55.8,C924="asutuse juhi supervisioon (veeb)",55.8))),"")</f>
        <v/>
      </c>
      <c r="M924" s="19" t="str">
        <f t="shared" si="44"/>
        <v/>
      </c>
      <c r="N924" s="20" t="str">
        <f t="shared" si="42"/>
        <v/>
      </c>
      <c r="O924" s="7"/>
      <c r="P924" s="7"/>
    </row>
    <row r="925" spans="2:16" x14ac:dyDescent="0.35">
      <c r="B925" s="13"/>
      <c r="C925" s="13"/>
      <c r="D925" s="13"/>
      <c r="E925" s="13"/>
      <c r="F925" s="13"/>
      <c r="G925" s="13"/>
      <c r="H925" s="13"/>
      <c r="I925" s="13"/>
      <c r="J925" s="13"/>
      <c r="K925" s="28" t="str">
        <f t="shared" si="43"/>
        <v/>
      </c>
      <c r="L925" s="28" t="str" cm="1">
        <f t="array" ref="L925">IFERROR(IF(C925="","",IF(ISNUMBER(SEARCH("kontakt",C925)),IF(H925="","",_xlfn.IFS(C925="grupi supervisioon (kontakt)",324.88,C925="individuaalne supervisioon (kontakt)",65.1,C925="asutuse juhi supervisioon (kontakt)",65.1)),_xlfn.IFS(C925="grupi supervisioon (veeb)",320.8376,C925="individuaalne supervisioon (veeb)",55.8,C925="asutuse juhi supervisioon (veeb)",55.8))),"")</f>
        <v/>
      </c>
      <c r="M925" s="19" t="str">
        <f t="shared" si="44"/>
        <v/>
      </c>
      <c r="N925" s="20" t="str">
        <f t="shared" si="42"/>
        <v/>
      </c>
      <c r="O925" s="7"/>
      <c r="P925" s="7"/>
    </row>
    <row r="926" spans="2:16" x14ac:dyDescent="0.35">
      <c r="B926" s="13"/>
      <c r="C926" s="13"/>
      <c r="D926" s="13"/>
      <c r="E926" s="13"/>
      <c r="F926" s="13"/>
      <c r="G926" s="13"/>
      <c r="H926" s="13"/>
      <c r="I926" s="13"/>
      <c r="J926" s="13"/>
      <c r="K926" s="28" t="str">
        <f t="shared" si="43"/>
        <v/>
      </c>
      <c r="L926" s="28" t="str" cm="1">
        <f t="array" ref="L926">IFERROR(IF(C926="","",IF(ISNUMBER(SEARCH("kontakt",C926)),IF(H926="","",_xlfn.IFS(C926="grupi supervisioon (kontakt)",324.88,C926="individuaalne supervisioon (kontakt)",65.1,C926="asutuse juhi supervisioon (kontakt)",65.1)),_xlfn.IFS(C926="grupi supervisioon (veeb)",320.8376,C926="individuaalne supervisioon (veeb)",55.8,C926="asutuse juhi supervisioon (veeb)",55.8))),"")</f>
        <v/>
      </c>
      <c r="M926" s="19" t="str">
        <f t="shared" si="44"/>
        <v/>
      </c>
      <c r="N926" s="20" t="str">
        <f t="shared" si="42"/>
        <v/>
      </c>
      <c r="O926" s="7"/>
      <c r="P926" s="7"/>
    </row>
    <row r="927" spans="2:16" x14ac:dyDescent="0.35">
      <c r="B927" s="13"/>
      <c r="C927" s="13"/>
      <c r="D927" s="13"/>
      <c r="E927" s="13"/>
      <c r="F927" s="13"/>
      <c r="G927" s="13"/>
      <c r="H927" s="13"/>
      <c r="I927" s="13"/>
      <c r="J927" s="13"/>
      <c r="K927" s="28" t="str">
        <f t="shared" si="43"/>
        <v/>
      </c>
      <c r="L927" s="28" t="str" cm="1">
        <f t="array" ref="L927">IFERROR(IF(C927="","",IF(ISNUMBER(SEARCH("kontakt",C927)),IF(H927="","",_xlfn.IFS(C927="grupi supervisioon (kontakt)",324.88,C927="individuaalne supervisioon (kontakt)",65.1,C927="asutuse juhi supervisioon (kontakt)",65.1)),_xlfn.IFS(C927="grupi supervisioon (veeb)",320.8376,C927="individuaalne supervisioon (veeb)",55.8,C927="asutuse juhi supervisioon (veeb)",55.8))),"")</f>
        <v/>
      </c>
      <c r="M927" s="19" t="str">
        <f t="shared" si="44"/>
        <v/>
      </c>
      <c r="N927" s="20" t="str">
        <f t="shared" si="42"/>
        <v/>
      </c>
      <c r="O927" s="7"/>
      <c r="P927" s="7"/>
    </row>
    <row r="928" spans="2:16" x14ac:dyDescent="0.35">
      <c r="B928" s="13"/>
      <c r="C928" s="13"/>
      <c r="D928" s="13"/>
      <c r="E928" s="13"/>
      <c r="F928" s="13"/>
      <c r="G928" s="13"/>
      <c r="H928" s="13"/>
      <c r="I928" s="13"/>
      <c r="J928" s="13"/>
      <c r="K928" s="28" t="str">
        <f t="shared" si="43"/>
        <v/>
      </c>
      <c r="L928" s="28" t="str" cm="1">
        <f t="array" ref="L928">IFERROR(IF(C928="","",IF(ISNUMBER(SEARCH("kontakt",C928)),IF(H928="","",_xlfn.IFS(C928="grupi supervisioon (kontakt)",324.88,C928="individuaalne supervisioon (kontakt)",65.1,C928="asutuse juhi supervisioon (kontakt)",65.1)),_xlfn.IFS(C928="grupi supervisioon (veeb)",320.8376,C928="individuaalne supervisioon (veeb)",55.8,C928="asutuse juhi supervisioon (veeb)",55.8))),"")</f>
        <v/>
      </c>
      <c r="M928" s="19" t="str">
        <f t="shared" si="44"/>
        <v/>
      </c>
      <c r="N928" s="20" t="str">
        <f t="shared" si="42"/>
        <v/>
      </c>
      <c r="O928" s="7"/>
      <c r="P928" s="7"/>
    </row>
    <row r="929" spans="2:16" x14ac:dyDescent="0.35">
      <c r="B929" s="13"/>
      <c r="C929" s="13"/>
      <c r="D929" s="13"/>
      <c r="E929" s="13"/>
      <c r="F929" s="13"/>
      <c r="G929" s="13"/>
      <c r="H929" s="13"/>
      <c r="I929" s="13"/>
      <c r="J929" s="13"/>
      <c r="K929" s="28" t="str">
        <f t="shared" si="43"/>
        <v/>
      </c>
      <c r="L929" s="28" t="str" cm="1">
        <f t="array" ref="L929">IFERROR(IF(C929="","",IF(ISNUMBER(SEARCH("kontakt",C929)),IF(H929="","",_xlfn.IFS(C929="grupi supervisioon (kontakt)",324.88,C929="individuaalne supervisioon (kontakt)",65.1,C929="asutuse juhi supervisioon (kontakt)",65.1)),_xlfn.IFS(C929="grupi supervisioon (veeb)",320.8376,C929="individuaalne supervisioon (veeb)",55.8,C929="asutuse juhi supervisioon (veeb)",55.8))),"")</f>
        <v/>
      </c>
      <c r="M929" s="19" t="str">
        <f t="shared" si="44"/>
        <v/>
      </c>
      <c r="N929" s="20" t="str">
        <f t="shared" si="42"/>
        <v/>
      </c>
      <c r="O929" s="7"/>
      <c r="P929" s="7"/>
    </row>
    <row r="930" spans="2:16" x14ac:dyDescent="0.35">
      <c r="B930" s="13"/>
      <c r="C930" s="13"/>
      <c r="D930" s="13"/>
      <c r="E930" s="13"/>
      <c r="F930" s="13"/>
      <c r="G930" s="13"/>
      <c r="H930" s="13"/>
      <c r="I930" s="13"/>
      <c r="J930" s="13"/>
      <c r="K930" s="28" t="str">
        <f t="shared" si="43"/>
        <v/>
      </c>
      <c r="L930" s="28" t="str" cm="1">
        <f t="array" ref="L930">IFERROR(IF(C930="","",IF(ISNUMBER(SEARCH("kontakt",C930)),IF(H930="","",_xlfn.IFS(C930="grupi supervisioon (kontakt)",324.88,C930="individuaalne supervisioon (kontakt)",65.1,C930="asutuse juhi supervisioon (kontakt)",65.1)),_xlfn.IFS(C930="grupi supervisioon (veeb)",320.8376,C930="individuaalne supervisioon (veeb)",55.8,C930="asutuse juhi supervisioon (veeb)",55.8))),"")</f>
        <v/>
      </c>
      <c r="M930" s="19" t="str">
        <f t="shared" si="44"/>
        <v/>
      </c>
      <c r="N930" s="20" t="str">
        <f t="shared" si="42"/>
        <v/>
      </c>
      <c r="O930" s="7"/>
      <c r="P930" s="7"/>
    </row>
    <row r="931" spans="2:16" x14ac:dyDescent="0.35">
      <c r="B931" s="13"/>
      <c r="C931" s="13"/>
      <c r="D931" s="13"/>
      <c r="E931" s="13"/>
      <c r="F931" s="13"/>
      <c r="G931" s="13"/>
      <c r="H931" s="13"/>
      <c r="I931" s="13"/>
      <c r="J931" s="13"/>
      <c r="K931" s="28" t="str">
        <f t="shared" si="43"/>
        <v/>
      </c>
      <c r="L931" s="28" t="str" cm="1">
        <f t="array" ref="L931">IFERROR(IF(C931="","",IF(ISNUMBER(SEARCH("kontakt",C931)),IF(H931="","",_xlfn.IFS(C931="grupi supervisioon (kontakt)",324.88,C931="individuaalne supervisioon (kontakt)",65.1,C931="asutuse juhi supervisioon (kontakt)",65.1)),_xlfn.IFS(C931="grupi supervisioon (veeb)",320.8376,C931="individuaalne supervisioon (veeb)",55.8,C931="asutuse juhi supervisioon (veeb)",55.8))),"")</f>
        <v/>
      </c>
      <c r="M931" s="19" t="str">
        <f t="shared" si="44"/>
        <v/>
      </c>
      <c r="N931" s="20" t="str">
        <f t="shared" si="42"/>
        <v/>
      </c>
      <c r="O931" s="7"/>
      <c r="P931" s="7"/>
    </row>
    <row r="932" spans="2:16" x14ac:dyDescent="0.35">
      <c r="B932" s="13"/>
      <c r="C932" s="13"/>
      <c r="D932" s="13"/>
      <c r="E932" s="13"/>
      <c r="F932" s="13"/>
      <c r="G932" s="13"/>
      <c r="H932" s="13"/>
      <c r="I932" s="13"/>
      <c r="J932" s="13"/>
      <c r="K932" s="28" t="str">
        <f t="shared" si="43"/>
        <v/>
      </c>
      <c r="L932" s="28" t="str" cm="1">
        <f t="array" ref="L932">IFERROR(IF(C932="","",IF(ISNUMBER(SEARCH("kontakt",C932)),IF(H932="","",_xlfn.IFS(C932="grupi supervisioon (kontakt)",324.88,C932="individuaalne supervisioon (kontakt)",65.1,C932="asutuse juhi supervisioon (kontakt)",65.1)),_xlfn.IFS(C932="grupi supervisioon (veeb)",320.8376,C932="individuaalne supervisioon (veeb)",55.8,C932="asutuse juhi supervisioon (veeb)",55.8))),"")</f>
        <v/>
      </c>
      <c r="M932" s="19" t="str">
        <f t="shared" si="44"/>
        <v/>
      </c>
      <c r="N932" s="20" t="str">
        <f t="shared" si="42"/>
        <v/>
      </c>
      <c r="O932" s="7"/>
      <c r="P932" s="7"/>
    </row>
    <row r="933" spans="2:16" x14ac:dyDescent="0.35">
      <c r="B933" s="13"/>
      <c r="C933" s="13"/>
      <c r="D933" s="13"/>
      <c r="E933" s="13"/>
      <c r="F933" s="13"/>
      <c r="G933" s="13"/>
      <c r="H933" s="13"/>
      <c r="I933" s="13"/>
      <c r="J933" s="13"/>
      <c r="K933" s="28" t="str">
        <f t="shared" si="43"/>
        <v/>
      </c>
      <c r="L933" s="28" t="str" cm="1">
        <f t="array" ref="L933">IFERROR(IF(C933="","",IF(ISNUMBER(SEARCH("kontakt",C933)),IF(H933="","",_xlfn.IFS(C933="grupi supervisioon (kontakt)",324.88,C933="individuaalne supervisioon (kontakt)",65.1,C933="asutuse juhi supervisioon (kontakt)",65.1)),_xlfn.IFS(C933="grupi supervisioon (veeb)",320.8376,C933="individuaalne supervisioon (veeb)",55.8,C933="asutuse juhi supervisioon (veeb)",55.8))),"")</f>
        <v/>
      </c>
      <c r="M933" s="19" t="str">
        <f t="shared" si="44"/>
        <v/>
      </c>
      <c r="N933" s="20" t="str">
        <f t="shared" si="42"/>
        <v/>
      </c>
      <c r="O933" s="7"/>
      <c r="P933" s="7"/>
    </row>
    <row r="934" spans="2:16" x14ac:dyDescent="0.35">
      <c r="B934" s="13"/>
      <c r="C934" s="13"/>
      <c r="D934" s="13"/>
      <c r="E934" s="13"/>
      <c r="F934" s="13"/>
      <c r="G934" s="13"/>
      <c r="H934" s="13"/>
      <c r="I934" s="13"/>
      <c r="J934" s="13"/>
      <c r="K934" s="28" t="str">
        <f t="shared" si="43"/>
        <v/>
      </c>
      <c r="L934" s="28" t="str" cm="1">
        <f t="array" ref="L934">IFERROR(IF(C934="","",IF(ISNUMBER(SEARCH("kontakt",C934)),IF(H934="","",_xlfn.IFS(C934="grupi supervisioon (kontakt)",324.88,C934="individuaalne supervisioon (kontakt)",65.1,C934="asutuse juhi supervisioon (kontakt)",65.1)),_xlfn.IFS(C934="grupi supervisioon (veeb)",320.8376,C934="individuaalne supervisioon (veeb)",55.8,C934="asutuse juhi supervisioon (veeb)",55.8))),"")</f>
        <v/>
      </c>
      <c r="M934" s="19" t="str">
        <f t="shared" si="44"/>
        <v/>
      </c>
      <c r="N934" s="20" t="str">
        <f t="shared" si="42"/>
        <v/>
      </c>
      <c r="O934" s="7"/>
      <c r="P934" s="7"/>
    </row>
    <row r="935" spans="2:16" x14ac:dyDescent="0.35">
      <c r="B935" s="13"/>
      <c r="C935" s="13"/>
      <c r="D935" s="13"/>
      <c r="E935" s="13"/>
      <c r="F935" s="13"/>
      <c r="G935" s="13"/>
      <c r="H935" s="13"/>
      <c r="I935" s="13"/>
      <c r="J935" s="13"/>
      <c r="K935" s="28" t="str">
        <f t="shared" si="43"/>
        <v/>
      </c>
      <c r="L935" s="28" t="str" cm="1">
        <f t="array" ref="L935">IFERROR(IF(C935="","",IF(ISNUMBER(SEARCH("kontakt",C935)),IF(H935="","",_xlfn.IFS(C935="grupi supervisioon (kontakt)",324.88,C935="individuaalne supervisioon (kontakt)",65.1,C935="asutuse juhi supervisioon (kontakt)",65.1)),_xlfn.IFS(C935="grupi supervisioon (veeb)",320.8376,C935="individuaalne supervisioon (veeb)",55.8,C935="asutuse juhi supervisioon (veeb)",55.8))),"")</f>
        <v/>
      </c>
      <c r="M935" s="19" t="str">
        <f t="shared" si="44"/>
        <v/>
      </c>
      <c r="N935" s="20" t="str">
        <f t="shared" si="42"/>
        <v/>
      </c>
      <c r="O935" s="7"/>
      <c r="P935" s="7"/>
    </row>
    <row r="936" spans="2:16" x14ac:dyDescent="0.35">
      <c r="B936" s="13"/>
      <c r="C936" s="13"/>
      <c r="D936" s="13"/>
      <c r="E936" s="13"/>
      <c r="F936" s="13"/>
      <c r="G936" s="13"/>
      <c r="H936" s="13"/>
      <c r="I936" s="13"/>
      <c r="J936" s="13"/>
      <c r="K936" s="28" t="str">
        <f t="shared" si="43"/>
        <v/>
      </c>
      <c r="L936" s="28" t="str" cm="1">
        <f t="array" ref="L936">IFERROR(IF(C936="","",IF(ISNUMBER(SEARCH("kontakt",C936)),IF(H936="","",_xlfn.IFS(C936="grupi supervisioon (kontakt)",324.88,C936="individuaalne supervisioon (kontakt)",65.1,C936="asutuse juhi supervisioon (kontakt)",65.1)),_xlfn.IFS(C936="grupi supervisioon (veeb)",320.8376,C936="individuaalne supervisioon (veeb)",55.8,C936="asutuse juhi supervisioon (veeb)",55.8))),"")</f>
        <v/>
      </c>
      <c r="M936" s="19" t="str">
        <f t="shared" si="44"/>
        <v/>
      </c>
      <c r="N936" s="20" t="str">
        <f t="shared" si="42"/>
        <v/>
      </c>
      <c r="O936" s="7"/>
      <c r="P936" s="7"/>
    </row>
    <row r="937" spans="2:16" x14ac:dyDescent="0.35">
      <c r="B937" s="13"/>
      <c r="C937" s="13"/>
      <c r="D937" s="13"/>
      <c r="E937" s="13"/>
      <c r="F937" s="13"/>
      <c r="G937" s="13"/>
      <c r="H937" s="13"/>
      <c r="I937" s="13"/>
      <c r="J937" s="13"/>
      <c r="K937" s="28" t="str">
        <f t="shared" si="43"/>
        <v/>
      </c>
      <c r="L937" s="28" t="str" cm="1">
        <f t="array" ref="L937">IFERROR(IF(C937="","",IF(ISNUMBER(SEARCH("kontakt",C937)),IF(H937="","",_xlfn.IFS(C937="grupi supervisioon (kontakt)",324.88,C937="individuaalne supervisioon (kontakt)",65.1,C937="asutuse juhi supervisioon (kontakt)",65.1)),_xlfn.IFS(C937="grupi supervisioon (veeb)",320.8376,C937="individuaalne supervisioon (veeb)",55.8,C937="asutuse juhi supervisioon (veeb)",55.8))),"")</f>
        <v/>
      </c>
      <c r="M937" s="19" t="str">
        <f t="shared" si="44"/>
        <v/>
      </c>
      <c r="N937" s="20" t="str">
        <f t="shared" si="42"/>
        <v/>
      </c>
      <c r="O937" s="7"/>
      <c r="P937" s="7"/>
    </row>
    <row r="938" spans="2:16" x14ac:dyDescent="0.35">
      <c r="B938" s="13"/>
      <c r="C938" s="13"/>
      <c r="D938" s="13"/>
      <c r="E938" s="13"/>
      <c r="F938" s="13"/>
      <c r="G938" s="13"/>
      <c r="H938" s="13"/>
      <c r="I938" s="13"/>
      <c r="J938" s="13"/>
      <c r="K938" s="28" t="str">
        <f t="shared" si="43"/>
        <v/>
      </c>
      <c r="L938" s="28" t="str" cm="1">
        <f t="array" ref="L938">IFERROR(IF(C938="","",IF(ISNUMBER(SEARCH("kontakt",C938)),IF(H938="","",_xlfn.IFS(C938="grupi supervisioon (kontakt)",324.88,C938="individuaalne supervisioon (kontakt)",65.1,C938="asutuse juhi supervisioon (kontakt)",65.1)),_xlfn.IFS(C938="grupi supervisioon (veeb)",320.8376,C938="individuaalne supervisioon (veeb)",55.8,C938="asutuse juhi supervisioon (veeb)",55.8))),"")</f>
        <v/>
      </c>
      <c r="M938" s="19" t="str">
        <f t="shared" si="44"/>
        <v/>
      </c>
      <c r="N938" s="20" t="str">
        <f t="shared" si="42"/>
        <v/>
      </c>
      <c r="O938" s="7"/>
      <c r="P938" s="7"/>
    </row>
    <row r="939" spans="2:16" x14ac:dyDescent="0.35">
      <c r="B939" s="13"/>
      <c r="C939" s="13"/>
      <c r="D939" s="13"/>
      <c r="E939" s="13"/>
      <c r="F939" s="13"/>
      <c r="G939" s="13"/>
      <c r="H939" s="13"/>
      <c r="I939" s="13"/>
      <c r="J939" s="13"/>
      <c r="K939" s="28" t="str">
        <f t="shared" si="43"/>
        <v/>
      </c>
      <c r="L939" s="28" t="str" cm="1">
        <f t="array" ref="L939">IFERROR(IF(C939="","",IF(ISNUMBER(SEARCH("kontakt",C939)),IF(H939="","",_xlfn.IFS(C939="grupi supervisioon (kontakt)",324.88,C939="individuaalne supervisioon (kontakt)",65.1,C939="asutuse juhi supervisioon (kontakt)",65.1)),_xlfn.IFS(C939="grupi supervisioon (veeb)",320.8376,C939="individuaalne supervisioon (veeb)",55.8,C939="asutuse juhi supervisioon (veeb)",55.8))),"")</f>
        <v/>
      </c>
      <c r="M939" s="19" t="str">
        <f t="shared" si="44"/>
        <v/>
      </c>
      <c r="N939" s="20" t="str">
        <f t="shared" si="42"/>
        <v/>
      </c>
      <c r="O939" s="7"/>
      <c r="P939" s="7"/>
    </row>
    <row r="940" spans="2:16" x14ac:dyDescent="0.35">
      <c r="B940" s="13"/>
      <c r="C940" s="13"/>
      <c r="D940" s="13"/>
      <c r="E940" s="13"/>
      <c r="F940" s="13"/>
      <c r="G940" s="13"/>
      <c r="H940" s="13"/>
      <c r="I940" s="13"/>
      <c r="J940" s="13"/>
      <c r="K940" s="28" t="str">
        <f t="shared" si="43"/>
        <v/>
      </c>
      <c r="L940" s="28" t="str" cm="1">
        <f t="array" ref="L940">IFERROR(IF(C940="","",IF(ISNUMBER(SEARCH("kontakt",C940)),IF(H940="","",_xlfn.IFS(C940="grupi supervisioon (kontakt)",324.88,C940="individuaalne supervisioon (kontakt)",65.1,C940="asutuse juhi supervisioon (kontakt)",65.1)),_xlfn.IFS(C940="grupi supervisioon (veeb)",320.8376,C940="individuaalne supervisioon (veeb)",55.8,C940="asutuse juhi supervisioon (veeb)",55.8))),"")</f>
        <v/>
      </c>
      <c r="M940" s="19" t="str">
        <f t="shared" si="44"/>
        <v/>
      </c>
      <c r="N940" s="20" t="str">
        <f t="shared" si="42"/>
        <v/>
      </c>
      <c r="O940" s="7"/>
      <c r="P940" s="7"/>
    </row>
    <row r="941" spans="2:16" x14ac:dyDescent="0.35">
      <c r="B941" s="13"/>
      <c r="C941" s="13"/>
      <c r="D941" s="13"/>
      <c r="E941" s="13"/>
      <c r="F941" s="13"/>
      <c r="G941" s="13"/>
      <c r="H941" s="13"/>
      <c r="I941" s="13"/>
      <c r="J941" s="13"/>
      <c r="K941" s="28" t="str">
        <f t="shared" si="43"/>
        <v/>
      </c>
      <c r="L941" s="28" t="str" cm="1">
        <f t="array" ref="L941">IFERROR(IF(C941="","",IF(ISNUMBER(SEARCH("kontakt",C941)),IF(H941="","",_xlfn.IFS(C941="grupi supervisioon (kontakt)",324.88,C941="individuaalne supervisioon (kontakt)",65.1,C941="asutuse juhi supervisioon (kontakt)",65.1)),_xlfn.IFS(C941="grupi supervisioon (veeb)",320.8376,C941="individuaalne supervisioon (veeb)",55.8,C941="asutuse juhi supervisioon (veeb)",55.8))),"")</f>
        <v/>
      </c>
      <c r="M941" s="19" t="str">
        <f t="shared" si="44"/>
        <v/>
      </c>
      <c r="N941" s="20" t="str">
        <f t="shared" si="42"/>
        <v/>
      </c>
      <c r="O941" s="7"/>
      <c r="P941" s="7"/>
    </row>
    <row r="942" spans="2:16" x14ac:dyDescent="0.35">
      <c r="B942" s="13"/>
      <c r="C942" s="13"/>
      <c r="D942" s="13"/>
      <c r="E942" s="13"/>
      <c r="F942" s="13"/>
      <c r="G942" s="13"/>
      <c r="H942" s="13"/>
      <c r="I942" s="13"/>
      <c r="J942" s="13"/>
      <c r="K942" s="28" t="str">
        <f t="shared" si="43"/>
        <v/>
      </c>
      <c r="L942" s="28" t="str" cm="1">
        <f t="array" ref="L942">IFERROR(IF(C942="","",IF(ISNUMBER(SEARCH("kontakt",C942)),IF(H942="","",_xlfn.IFS(C942="grupi supervisioon (kontakt)",324.88,C942="individuaalne supervisioon (kontakt)",65.1,C942="asutuse juhi supervisioon (kontakt)",65.1)),_xlfn.IFS(C942="grupi supervisioon (veeb)",320.8376,C942="individuaalne supervisioon (veeb)",55.8,C942="asutuse juhi supervisioon (veeb)",55.8))),"")</f>
        <v/>
      </c>
      <c r="M942" s="19" t="str">
        <f t="shared" si="44"/>
        <v/>
      </c>
      <c r="N942" s="20" t="str">
        <f t="shared" si="42"/>
        <v/>
      </c>
      <c r="O942" s="7"/>
      <c r="P942" s="7"/>
    </row>
    <row r="943" spans="2:16" x14ac:dyDescent="0.35">
      <c r="B943" s="13"/>
      <c r="C943" s="13"/>
      <c r="D943" s="13"/>
      <c r="E943" s="13"/>
      <c r="F943" s="13"/>
      <c r="G943" s="13"/>
      <c r="H943" s="13"/>
      <c r="I943" s="13"/>
      <c r="J943" s="13"/>
      <c r="K943" s="28" t="str">
        <f t="shared" si="43"/>
        <v/>
      </c>
      <c r="L943" s="28" t="str" cm="1">
        <f t="array" ref="L943">IFERROR(IF(C943="","",IF(ISNUMBER(SEARCH("kontakt",C943)),IF(H943="","",_xlfn.IFS(C943="grupi supervisioon (kontakt)",324.88,C943="individuaalne supervisioon (kontakt)",65.1,C943="asutuse juhi supervisioon (kontakt)",65.1)),_xlfn.IFS(C943="grupi supervisioon (veeb)",320.8376,C943="individuaalne supervisioon (veeb)",55.8,C943="asutuse juhi supervisioon (veeb)",55.8))),"")</f>
        <v/>
      </c>
      <c r="M943" s="19" t="str">
        <f t="shared" si="44"/>
        <v/>
      </c>
      <c r="N943" s="20" t="str">
        <f t="shared" si="42"/>
        <v/>
      </c>
      <c r="O943" s="7"/>
      <c r="P943" s="7"/>
    </row>
    <row r="944" spans="2:16" x14ac:dyDescent="0.35">
      <c r="B944" s="13"/>
      <c r="C944" s="13"/>
      <c r="D944" s="13"/>
      <c r="E944" s="13"/>
      <c r="F944" s="13"/>
      <c r="G944" s="13"/>
      <c r="H944" s="13"/>
      <c r="I944" s="13"/>
      <c r="J944" s="13"/>
      <c r="K944" s="28" t="str">
        <f t="shared" si="43"/>
        <v/>
      </c>
      <c r="L944" s="28" t="str" cm="1">
        <f t="array" ref="L944">IFERROR(IF(C944="","",IF(ISNUMBER(SEARCH("kontakt",C944)),IF(H944="","",_xlfn.IFS(C944="grupi supervisioon (kontakt)",324.88,C944="individuaalne supervisioon (kontakt)",65.1,C944="asutuse juhi supervisioon (kontakt)",65.1)),_xlfn.IFS(C944="grupi supervisioon (veeb)",320.8376,C944="individuaalne supervisioon (veeb)",55.8,C944="asutuse juhi supervisioon (veeb)",55.8))),"")</f>
        <v/>
      </c>
      <c r="M944" s="19" t="str">
        <f t="shared" si="44"/>
        <v/>
      </c>
      <c r="N944" s="20" t="str">
        <f t="shared" si="42"/>
        <v/>
      </c>
      <c r="O944" s="7"/>
      <c r="P944" s="7"/>
    </row>
    <row r="945" spans="2:16" x14ac:dyDescent="0.35">
      <c r="B945" s="13"/>
      <c r="C945" s="13"/>
      <c r="D945" s="13"/>
      <c r="E945" s="13"/>
      <c r="F945" s="13"/>
      <c r="G945" s="13"/>
      <c r="H945" s="13"/>
      <c r="I945" s="13"/>
      <c r="J945" s="13"/>
      <c r="K945" s="28" t="str">
        <f t="shared" si="43"/>
        <v/>
      </c>
      <c r="L945" s="28" t="str" cm="1">
        <f t="array" ref="L945">IFERROR(IF(C945="","",IF(ISNUMBER(SEARCH("kontakt",C945)),IF(H945="","",_xlfn.IFS(C945="grupi supervisioon (kontakt)",324.88,C945="individuaalne supervisioon (kontakt)",65.1,C945="asutuse juhi supervisioon (kontakt)",65.1)),_xlfn.IFS(C945="grupi supervisioon (veeb)",320.8376,C945="individuaalne supervisioon (veeb)",55.8,C945="asutuse juhi supervisioon (veeb)",55.8))),"")</f>
        <v/>
      </c>
      <c r="M945" s="19" t="str">
        <f t="shared" si="44"/>
        <v/>
      </c>
      <c r="N945" s="20" t="str">
        <f t="shared" si="42"/>
        <v/>
      </c>
      <c r="O945" s="7"/>
      <c r="P945" s="7"/>
    </row>
    <row r="946" spans="2:16" x14ac:dyDescent="0.35">
      <c r="B946" s="13"/>
      <c r="C946" s="13"/>
      <c r="D946" s="13"/>
      <c r="E946" s="13"/>
      <c r="F946" s="13"/>
      <c r="G946" s="13"/>
      <c r="H946" s="13"/>
      <c r="I946" s="13"/>
      <c r="J946" s="13"/>
      <c r="K946" s="28" t="str">
        <f t="shared" si="43"/>
        <v/>
      </c>
      <c r="L946" s="28" t="str" cm="1">
        <f t="array" ref="L946">IFERROR(IF(C946="","",IF(ISNUMBER(SEARCH("kontakt",C946)),IF(H946="","",_xlfn.IFS(C946="grupi supervisioon (kontakt)",324.88,C946="individuaalne supervisioon (kontakt)",65.1,C946="asutuse juhi supervisioon (kontakt)",65.1)),_xlfn.IFS(C946="grupi supervisioon (veeb)",320.8376,C946="individuaalne supervisioon (veeb)",55.8,C946="asutuse juhi supervisioon (veeb)",55.8))),"")</f>
        <v/>
      </c>
      <c r="M946" s="19" t="str">
        <f t="shared" si="44"/>
        <v/>
      </c>
      <c r="N946" s="20" t="str">
        <f t="shared" si="42"/>
        <v/>
      </c>
      <c r="O946" s="7"/>
      <c r="P946" s="7"/>
    </row>
    <row r="947" spans="2:16" x14ac:dyDescent="0.35">
      <c r="B947" s="13"/>
      <c r="C947" s="13"/>
      <c r="D947" s="13"/>
      <c r="E947" s="13"/>
      <c r="F947" s="13"/>
      <c r="G947" s="13"/>
      <c r="H947" s="13"/>
      <c r="I947" s="13"/>
      <c r="J947" s="13"/>
      <c r="K947" s="28" t="str">
        <f t="shared" si="43"/>
        <v/>
      </c>
      <c r="L947" s="28" t="str" cm="1">
        <f t="array" ref="L947">IFERROR(IF(C947="","",IF(ISNUMBER(SEARCH("kontakt",C947)),IF(H947="","",_xlfn.IFS(C947="grupi supervisioon (kontakt)",324.88,C947="individuaalne supervisioon (kontakt)",65.1,C947="asutuse juhi supervisioon (kontakt)",65.1)),_xlfn.IFS(C947="grupi supervisioon (veeb)",320.8376,C947="individuaalne supervisioon (veeb)",55.8,C947="asutuse juhi supervisioon (veeb)",55.8))),"")</f>
        <v/>
      </c>
      <c r="M947" s="19" t="str">
        <f t="shared" si="44"/>
        <v/>
      </c>
      <c r="N947" s="20" t="str">
        <f t="shared" si="42"/>
        <v/>
      </c>
      <c r="O947" s="7"/>
      <c r="P947" s="7"/>
    </row>
    <row r="948" spans="2:16" x14ac:dyDescent="0.35">
      <c r="B948" s="13"/>
      <c r="C948" s="13"/>
      <c r="D948" s="13"/>
      <c r="E948" s="13"/>
      <c r="F948" s="13"/>
      <c r="G948" s="13"/>
      <c r="H948" s="13"/>
      <c r="I948" s="13"/>
      <c r="J948" s="13"/>
      <c r="K948" s="28" t="str">
        <f t="shared" si="43"/>
        <v/>
      </c>
      <c r="L948" s="28" t="str" cm="1">
        <f t="array" ref="L948">IFERROR(IF(C948="","",IF(ISNUMBER(SEARCH("kontakt",C948)),IF(H948="","",_xlfn.IFS(C948="grupi supervisioon (kontakt)",324.88,C948="individuaalne supervisioon (kontakt)",65.1,C948="asutuse juhi supervisioon (kontakt)",65.1)),_xlfn.IFS(C948="grupi supervisioon (veeb)",320.8376,C948="individuaalne supervisioon (veeb)",55.8,C948="asutuse juhi supervisioon (veeb)",55.8))),"")</f>
        <v/>
      </c>
      <c r="M948" s="19" t="str">
        <f t="shared" si="44"/>
        <v/>
      </c>
      <c r="N948" s="20" t="str">
        <f t="shared" si="42"/>
        <v/>
      </c>
      <c r="O948" s="7"/>
      <c r="P948" s="7"/>
    </row>
    <row r="949" spans="2:16" x14ac:dyDescent="0.35">
      <c r="B949" s="13"/>
      <c r="C949" s="13"/>
      <c r="D949" s="13"/>
      <c r="E949" s="13"/>
      <c r="F949" s="13"/>
      <c r="G949" s="13"/>
      <c r="H949" s="13"/>
      <c r="I949" s="13"/>
      <c r="J949" s="13"/>
      <c r="K949" s="28" t="str">
        <f t="shared" si="43"/>
        <v/>
      </c>
      <c r="L949" s="28" t="str" cm="1">
        <f t="array" ref="L949">IFERROR(IF(C949="","",IF(ISNUMBER(SEARCH("kontakt",C949)),IF(H949="","",_xlfn.IFS(C949="grupi supervisioon (kontakt)",324.88,C949="individuaalne supervisioon (kontakt)",65.1,C949="asutuse juhi supervisioon (kontakt)",65.1)),_xlfn.IFS(C949="grupi supervisioon (veeb)",320.8376,C949="individuaalne supervisioon (veeb)",55.8,C949="asutuse juhi supervisioon (veeb)",55.8))),"")</f>
        <v/>
      </c>
      <c r="M949" s="19" t="str">
        <f t="shared" si="44"/>
        <v/>
      </c>
      <c r="N949" s="20" t="str">
        <f t="shared" si="42"/>
        <v/>
      </c>
      <c r="O949" s="7"/>
      <c r="P949" s="7"/>
    </row>
    <row r="950" spans="2:16" x14ac:dyDescent="0.35">
      <c r="B950" s="13"/>
      <c r="C950" s="13"/>
      <c r="D950" s="13"/>
      <c r="E950" s="13"/>
      <c r="F950" s="13"/>
      <c r="G950" s="13"/>
      <c r="H950" s="13"/>
      <c r="I950" s="13"/>
      <c r="J950" s="13"/>
      <c r="K950" s="28" t="str">
        <f t="shared" si="43"/>
        <v/>
      </c>
      <c r="L950" s="28" t="str" cm="1">
        <f t="array" ref="L950">IFERROR(IF(C950="","",IF(ISNUMBER(SEARCH("kontakt",C950)),IF(H950="","",_xlfn.IFS(C950="grupi supervisioon (kontakt)",324.88,C950="individuaalne supervisioon (kontakt)",65.1,C950="asutuse juhi supervisioon (kontakt)",65.1)),_xlfn.IFS(C950="grupi supervisioon (veeb)",320.8376,C950="individuaalne supervisioon (veeb)",55.8,C950="asutuse juhi supervisioon (veeb)",55.8))),"")</f>
        <v/>
      </c>
      <c r="M950" s="19" t="str">
        <f t="shared" si="44"/>
        <v/>
      </c>
      <c r="N950" s="20" t="str">
        <f t="shared" si="42"/>
        <v/>
      </c>
      <c r="O950" s="7"/>
      <c r="P950" s="7"/>
    </row>
    <row r="951" spans="2:16" x14ac:dyDescent="0.35">
      <c r="B951" s="13"/>
      <c r="C951" s="13"/>
      <c r="D951" s="13"/>
      <c r="E951" s="13"/>
      <c r="F951" s="13"/>
      <c r="G951" s="13"/>
      <c r="H951" s="13"/>
      <c r="I951" s="13"/>
      <c r="J951" s="13"/>
      <c r="K951" s="28" t="str">
        <f t="shared" si="43"/>
        <v/>
      </c>
      <c r="L951" s="28" t="str" cm="1">
        <f t="array" ref="L951">IFERROR(IF(C951="","",IF(ISNUMBER(SEARCH("kontakt",C951)),IF(H951="","",_xlfn.IFS(C951="grupi supervisioon (kontakt)",324.88,C951="individuaalne supervisioon (kontakt)",65.1,C951="asutuse juhi supervisioon (kontakt)",65.1)),_xlfn.IFS(C951="grupi supervisioon (veeb)",320.8376,C951="individuaalne supervisioon (veeb)",55.8,C951="asutuse juhi supervisioon (veeb)",55.8))),"")</f>
        <v/>
      </c>
      <c r="M951" s="19" t="str">
        <f t="shared" si="44"/>
        <v/>
      </c>
      <c r="N951" s="20" t="str">
        <f t="shared" si="42"/>
        <v/>
      </c>
      <c r="O951" s="7"/>
      <c r="P951" s="7"/>
    </row>
    <row r="952" spans="2:16" x14ac:dyDescent="0.35">
      <c r="B952" s="13"/>
      <c r="C952" s="13"/>
      <c r="D952" s="13"/>
      <c r="E952" s="13"/>
      <c r="F952" s="13"/>
      <c r="G952" s="13"/>
      <c r="H952" s="13"/>
      <c r="I952" s="13"/>
      <c r="J952" s="13"/>
      <c r="K952" s="28" t="str">
        <f t="shared" si="43"/>
        <v/>
      </c>
      <c r="L952" s="28" t="str" cm="1">
        <f t="array" ref="L952">IFERROR(IF(C952="","",IF(ISNUMBER(SEARCH("kontakt",C952)),IF(H952="","",_xlfn.IFS(C952="grupi supervisioon (kontakt)",324.88,C952="individuaalne supervisioon (kontakt)",65.1,C952="asutuse juhi supervisioon (kontakt)",65.1)),_xlfn.IFS(C952="grupi supervisioon (veeb)",320.8376,C952="individuaalne supervisioon (veeb)",55.8,C952="asutuse juhi supervisioon (veeb)",55.8))),"")</f>
        <v/>
      </c>
      <c r="M952" s="19" t="str">
        <f t="shared" si="44"/>
        <v/>
      </c>
      <c r="N952" s="20" t="str">
        <f t="shared" si="42"/>
        <v/>
      </c>
      <c r="O952" s="7"/>
      <c r="P952" s="7"/>
    </row>
    <row r="953" spans="2:16" x14ac:dyDescent="0.35">
      <c r="B953" s="13"/>
      <c r="C953" s="13"/>
      <c r="D953" s="13"/>
      <c r="E953" s="13"/>
      <c r="F953" s="13"/>
      <c r="G953" s="13"/>
      <c r="H953" s="13"/>
      <c r="I953" s="13"/>
      <c r="J953" s="13"/>
      <c r="K953" s="28" t="str">
        <f t="shared" si="43"/>
        <v/>
      </c>
      <c r="L953" s="28" t="str" cm="1">
        <f t="array" ref="L953">IFERROR(IF(C953="","",IF(ISNUMBER(SEARCH("kontakt",C953)),IF(H953="","",_xlfn.IFS(C953="grupi supervisioon (kontakt)",324.88,C953="individuaalne supervisioon (kontakt)",65.1,C953="asutuse juhi supervisioon (kontakt)",65.1)),_xlfn.IFS(C953="grupi supervisioon (veeb)",320.8376,C953="individuaalne supervisioon (veeb)",55.8,C953="asutuse juhi supervisioon (veeb)",55.8))),"")</f>
        <v/>
      </c>
      <c r="M953" s="19" t="str">
        <f t="shared" si="44"/>
        <v/>
      </c>
      <c r="N953" s="20" t="str">
        <f t="shared" si="42"/>
        <v/>
      </c>
      <c r="O953" s="7"/>
      <c r="P953" s="7"/>
    </row>
    <row r="954" spans="2:16" x14ac:dyDescent="0.35">
      <c r="B954" s="13"/>
      <c r="C954" s="13"/>
      <c r="D954" s="13"/>
      <c r="E954" s="13"/>
      <c r="F954" s="13"/>
      <c r="G954" s="13"/>
      <c r="H954" s="13"/>
      <c r="I954" s="13"/>
      <c r="J954" s="13"/>
      <c r="K954" s="28" t="str">
        <f t="shared" si="43"/>
        <v/>
      </c>
      <c r="L954" s="28" t="str" cm="1">
        <f t="array" ref="L954">IFERROR(IF(C954="","",IF(ISNUMBER(SEARCH("kontakt",C954)),IF(H954="","",_xlfn.IFS(C954="grupi supervisioon (kontakt)",324.88,C954="individuaalne supervisioon (kontakt)",65.1,C954="asutuse juhi supervisioon (kontakt)",65.1)),_xlfn.IFS(C954="grupi supervisioon (veeb)",320.8376,C954="individuaalne supervisioon (veeb)",55.8,C954="asutuse juhi supervisioon (veeb)",55.8))),"")</f>
        <v/>
      </c>
      <c r="M954" s="19" t="str">
        <f t="shared" si="44"/>
        <v/>
      </c>
      <c r="N954" s="20" t="str">
        <f t="shared" si="42"/>
        <v/>
      </c>
      <c r="O954" s="7"/>
      <c r="P954" s="7"/>
    </row>
    <row r="955" spans="2:16" x14ac:dyDescent="0.35">
      <c r="B955" s="13"/>
      <c r="C955" s="13"/>
      <c r="D955" s="13"/>
      <c r="E955" s="13"/>
      <c r="F955" s="13"/>
      <c r="G955" s="13"/>
      <c r="H955" s="13"/>
      <c r="I955" s="13"/>
      <c r="J955" s="13"/>
      <c r="K955" s="28" t="str">
        <f t="shared" si="43"/>
        <v/>
      </c>
      <c r="L955" s="28" t="str" cm="1">
        <f t="array" ref="L955">IFERROR(IF(C955="","",IF(ISNUMBER(SEARCH("kontakt",C955)),IF(H955="","",_xlfn.IFS(C955="grupi supervisioon (kontakt)",324.88,C955="individuaalne supervisioon (kontakt)",65.1,C955="asutuse juhi supervisioon (kontakt)",65.1)),_xlfn.IFS(C955="grupi supervisioon (veeb)",320.8376,C955="individuaalne supervisioon (veeb)",55.8,C955="asutuse juhi supervisioon (veeb)",55.8))),"")</f>
        <v/>
      </c>
      <c r="M955" s="19" t="str">
        <f t="shared" si="44"/>
        <v/>
      </c>
      <c r="N955" s="20" t="str">
        <f t="shared" si="42"/>
        <v/>
      </c>
      <c r="O955" s="7"/>
      <c r="P955" s="7"/>
    </row>
    <row r="956" spans="2:16" x14ac:dyDescent="0.35">
      <c r="B956" s="13"/>
      <c r="C956" s="13"/>
      <c r="D956" s="13"/>
      <c r="E956" s="13"/>
      <c r="F956" s="13"/>
      <c r="G956" s="13"/>
      <c r="H956" s="13"/>
      <c r="I956" s="13"/>
      <c r="J956" s="13"/>
      <c r="K956" s="28" t="str">
        <f t="shared" si="43"/>
        <v/>
      </c>
      <c r="L956" s="28" t="str" cm="1">
        <f t="array" ref="L956">IFERROR(IF(C956="","",IF(ISNUMBER(SEARCH("kontakt",C956)),IF(H956="","",_xlfn.IFS(C956="grupi supervisioon (kontakt)",324.88,C956="individuaalne supervisioon (kontakt)",65.1,C956="asutuse juhi supervisioon (kontakt)",65.1)),_xlfn.IFS(C956="grupi supervisioon (veeb)",320.8376,C956="individuaalne supervisioon (veeb)",55.8,C956="asutuse juhi supervisioon (veeb)",55.8))),"")</f>
        <v/>
      </c>
      <c r="M956" s="19" t="str">
        <f t="shared" si="44"/>
        <v/>
      </c>
      <c r="N956" s="20" t="str">
        <f t="shared" si="42"/>
        <v/>
      </c>
      <c r="O956" s="7"/>
      <c r="P956" s="7"/>
    </row>
    <row r="957" spans="2:16" x14ac:dyDescent="0.35">
      <c r="B957" s="13"/>
      <c r="C957" s="13"/>
      <c r="D957" s="13"/>
      <c r="E957" s="13"/>
      <c r="F957" s="13"/>
      <c r="G957" s="13"/>
      <c r="H957" s="13"/>
      <c r="I957" s="13"/>
      <c r="J957" s="13"/>
      <c r="K957" s="28" t="str">
        <f t="shared" si="43"/>
        <v/>
      </c>
      <c r="L957" s="28" t="str" cm="1">
        <f t="array" ref="L957">IFERROR(IF(C957="","",IF(ISNUMBER(SEARCH("kontakt",C957)),IF(H957="","",_xlfn.IFS(C957="grupi supervisioon (kontakt)",324.88,C957="individuaalne supervisioon (kontakt)",65.1,C957="asutuse juhi supervisioon (kontakt)",65.1)),_xlfn.IFS(C957="grupi supervisioon (veeb)",320.8376,C957="individuaalne supervisioon (veeb)",55.8,C957="asutuse juhi supervisioon (veeb)",55.8))),"")</f>
        <v/>
      </c>
      <c r="M957" s="19" t="str">
        <f t="shared" si="44"/>
        <v/>
      </c>
      <c r="N957" s="20" t="str">
        <f t="shared" si="42"/>
        <v/>
      </c>
      <c r="O957" s="7"/>
      <c r="P957" s="7"/>
    </row>
    <row r="958" spans="2:16" x14ac:dyDescent="0.35">
      <c r="B958" s="13"/>
      <c r="C958" s="13"/>
      <c r="D958" s="13"/>
      <c r="E958" s="13"/>
      <c r="F958" s="13"/>
      <c r="G958" s="13"/>
      <c r="H958" s="13"/>
      <c r="I958" s="13"/>
      <c r="J958" s="13"/>
      <c r="K958" s="28" t="str">
        <f t="shared" si="43"/>
        <v/>
      </c>
      <c r="L958" s="28" t="str" cm="1">
        <f t="array" ref="L958">IFERROR(IF(C958="","",IF(ISNUMBER(SEARCH("kontakt",C958)),IF(H958="","",_xlfn.IFS(C958="grupi supervisioon (kontakt)",324.88,C958="individuaalne supervisioon (kontakt)",65.1,C958="asutuse juhi supervisioon (kontakt)",65.1)),_xlfn.IFS(C958="grupi supervisioon (veeb)",320.8376,C958="individuaalne supervisioon (veeb)",55.8,C958="asutuse juhi supervisioon (veeb)",55.8))),"")</f>
        <v/>
      </c>
      <c r="M958" s="19" t="str">
        <f t="shared" si="44"/>
        <v/>
      </c>
      <c r="N958" s="20" t="str">
        <f t="shared" si="42"/>
        <v/>
      </c>
      <c r="O958" s="7"/>
      <c r="P958" s="7"/>
    </row>
    <row r="959" spans="2:16" x14ac:dyDescent="0.35">
      <c r="B959" s="13"/>
      <c r="C959" s="13"/>
      <c r="D959" s="13"/>
      <c r="E959" s="13"/>
      <c r="F959" s="13"/>
      <c r="G959" s="13"/>
      <c r="H959" s="13"/>
      <c r="I959" s="13"/>
      <c r="J959" s="13"/>
      <c r="K959" s="28" t="str">
        <f t="shared" si="43"/>
        <v/>
      </c>
      <c r="L959" s="28" t="str" cm="1">
        <f t="array" ref="L959">IFERROR(IF(C959="","",IF(ISNUMBER(SEARCH("kontakt",C959)),IF(H959="","",_xlfn.IFS(C959="grupi supervisioon (kontakt)",324.88,C959="individuaalne supervisioon (kontakt)",65.1,C959="asutuse juhi supervisioon (kontakt)",65.1)),_xlfn.IFS(C959="grupi supervisioon (veeb)",320.8376,C959="individuaalne supervisioon (veeb)",55.8,C959="asutuse juhi supervisioon (veeb)",55.8))),"")</f>
        <v/>
      </c>
      <c r="M959" s="19" t="str">
        <f t="shared" si="44"/>
        <v/>
      </c>
      <c r="N959" s="20" t="str">
        <f t="shared" si="42"/>
        <v/>
      </c>
      <c r="O959" s="7"/>
      <c r="P959" s="7"/>
    </row>
    <row r="960" spans="2:16" x14ac:dyDescent="0.35">
      <c r="B960" s="13"/>
      <c r="C960" s="13"/>
      <c r="D960" s="13"/>
      <c r="E960" s="13"/>
      <c r="F960" s="13"/>
      <c r="G960" s="13"/>
      <c r="H960" s="13"/>
      <c r="I960" s="13"/>
      <c r="J960" s="13"/>
      <c r="K960" s="28" t="str">
        <f t="shared" si="43"/>
        <v/>
      </c>
      <c r="L960" s="28" t="str" cm="1">
        <f t="array" ref="L960">IFERROR(IF(C960="","",IF(ISNUMBER(SEARCH("kontakt",C960)),IF(H960="","",_xlfn.IFS(C960="grupi supervisioon (kontakt)",324.88,C960="individuaalne supervisioon (kontakt)",65.1,C960="asutuse juhi supervisioon (kontakt)",65.1)),_xlfn.IFS(C960="grupi supervisioon (veeb)",320.8376,C960="individuaalne supervisioon (veeb)",55.8,C960="asutuse juhi supervisioon (veeb)",55.8))),"")</f>
        <v/>
      </c>
      <c r="M960" s="19" t="str">
        <f t="shared" si="44"/>
        <v/>
      </c>
      <c r="N960" s="20" t="str">
        <f t="shared" si="42"/>
        <v/>
      </c>
      <c r="O960" s="7"/>
      <c r="P960" s="7"/>
    </row>
    <row r="961" spans="2:16" x14ac:dyDescent="0.35">
      <c r="B961" s="13"/>
      <c r="C961" s="13"/>
      <c r="D961" s="13"/>
      <c r="E961" s="13"/>
      <c r="F961" s="13"/>
      <c r="G961" s="13"/>
      <c r="H961" s="13"/>
      <c r="I961" s="13"/>
      <c r="J961" s="13"/>
      <c r="K961" s="28" t="str">
        <f t="shared" si="43"/>
        <v/>
      </c>
      <c r="L961" s="28" t="str" cm="1">
        <f t="array" ref="L961">IFERROR(IF(C961="","",IF(ISNUMBER(SEARCH("kontakt",C961)),IF(H961="","",_xlfn.IFS(C961="grupi supervisioon (kontakt)",324.88,C961="individuaalne supervisioon (kontakt)",65.1,C961="asutuse juhi supervisioon (kontakt)",65.1)),_xlfn.IFS(C961="grupi supervisioon (veeb)",320.8376,C961="individuaalne supervisioon (veeb)",55.8,C961="asutuse juhi supervisioon (veeb)",55.8))),"")</f>
        <v/>
      </c>
      <c r="M961" s="19" t="str">
        <f t="shared" si="44"/>
        <v/>
      </c>
      <c r="N961" s="20" t="str">
        <f t="shared" si="42"/>
        <v/>
      </c>
      <c r="O961" s="7"/>
      <c r="P961" s="7"/>
    </row>
    <row r="962" spans="2:16" x14ac:dyDescent="0.35">
      <c r="B962" s="13"/>
      <c r="C962" s="13"/>
      <c r="D962" s="13"/>
      <c r="E962" s="13"/>
      <c r="F962" s="13"/>
      <c r="G962" s="13"/>
      <c r="H962" s="13"/>
      <c r="I962" s="13"/>
      <c r="J962" s="13"/>
      <c r="K962" s="28" t="str">
        <f t="shared" si="43"/>
        <v/>
      </c>
      <c r="L962" s="28" t="str" cm="1">
        <f t="array" ref="L962">IFERROR(IF(C962="","",IF(ISNUMBER(SEARCH("kontakt",C962)),IF(H962="","",_xlfn.IFS(C962="grupi supervisioon (kontakt)",324.88,C962="individuaalne supervisioon (kontakt)",65.1,C962="asutuse juhi supervisioon (kontakt)",65.1)),_xlfn.IFS(C962="grupi supervisioon (veeb)",320.8376,C962="individuaalne supervisioon (veeb)",55.8,C962="asutuse juhi supervisioon (veeb)",55.8))),"")</f>
        <v/>
      </c>
      <c r="M962" s="19" t="str">
        <f t="shared" si="44"/>
        <v/>
      </c>
      <c r="N962" s="20" t="str">
        <f t="shared" si="42"/>
        <v/>
      </c>
      <c r="O962" s="7"/>
      <c r="P962" s="7"/>
    </row>
    <row r="963" spans="2:16" x14ac:dyDescent="0.35">
      <c r="B963" s="13"/>
      <c r="C963" s="13"/>
      <c r="D963" s="13"/>
      <c r="E963" s="13"/>
      <c r="F963" s="13"/>
      <c r="G963" s="13"/>
      <c r="H963" s="13"/>
      <c r="I963" s="13"/>
      <c r="J963" s="13"/>
      <c r="K963" s="28" t="str">
        <f t="shared" si="43"/>
        <v/>
      </c>
      <c r="L963" s="28" t="str" cm="1">
        <f t="array" ref="L963">IFERROR(IF(C963="","",IF(ISNUMBER(SEARCH("kontakt",C963)),IF(H963="","",_xlfn.IFS(C963="grupi supervisioon (kontakt)",324.88,C963="individuaalne supervisioon (kontakt)",65.1,C963="asutuse juhi supervisioon (kontakt)",65.1)),_xlfn.IFS(C963="grupi supervisioon (veeb)",320.8376,C963="individuaalne supervisioon (veeb)",55.8,C963="asutuse juhi supervisioon (veeb)",55.8))),"")</f>
        <v/>
      </c>
      <c r="M963" s="19" t="str">
        <f t="shared" si="44"/>
        <v/>
      </c>
      <c r="N963" s="20" t="str">
        <f t="shared" si="42"/>
        <v/>
      </c>
      <c r="O963" s="7"/>
      <c r="P963" s="7"/>
    </row>
    <row r="964" spans="2:16" x14ac:dyDescent="0.35">
      <c r="B964" s="13"/>
      <c r="C964" s="13"/>
      <c r="D964" s="13"/>
      <c r="E964" s="13"/>
      <c r="F964" s="13"/>
      <c r="G964" s="13"/>
      <c r="H964" s="13"/>
      <c r="I964" s="13"/>
      <c r="J964" s="13"/>
      <c r="K964" s="28" t="str">
        <f t="shared" si="43"/>
        <v/>
      </c>
      <c r="L964" s="28" t="str" cm="1">
        <f t="array" ref="L964">IFERROR(IF(C964="","",IF(ISNUMBER(SEARCH("kontakt",C964)),IF(H964="","",_xlfn.IFS(C964="grupi supervisioon (kontakt)",324.88,C964="individuaalne supervisioon (kontakt)",65.1,C964="asutuse juhi supervisioon (kontakt)",65.1)),_xlfn.IFS(C964="grupi supervisioon (veeb)",320.8376,C964="individuaalne supervisioon (veeb)",55.8,C964="asutuse juhi supervisioon (veeb)",55.8))),"")</f>
        <v/>
      </c>
      <c r="M964" s="19" t="str">
        <f t="shared" si="44"/>
        <v/>
      </c>
      <c r="N964" s="20" t="str">
        <f t="shared" si="42"/>
        <v/>
      </c>
      <c r="O964" s="7"/>
      <c r="P964" s="7"/>
    </row>
    <row r="965" spans="2:16" x14ac:dyDescent="0.35">
      <c r="B965" s="13"/>
      <c r="C965" s="13"/>
      <c r="D965" s="13"/>
      <c r="E965" s="13"/>
      <c r="F965" s="13"/>
      <c r="G965" s="13"/>
      <c r="H965" s="13"/>
      <c r="I965" s="13"/>
      <c r="J965" s="13"/>
      <c r="K965" s="28" t="str">
        <f t="shared" si="43"/>
        <v/>
      </c>
      <c r="L965" s="28" t="str" cm="1">
        <f t="array" ref="L965">IFERROR(IF(C965="","",IF(ISNUMBER(SEARCH("kontakt",C965)),IF(H965="","",_xlfn.IFS(C965="grupi supervisioon (kontakt)",324.88,C965="individuaalne supervisioon (kontakt)",65.1,C965="asutuse juhi supervisioon (kontakt)",65.1)),_xlfn.IFS(C965="grupi supervisioon (veeb)",320.8376,C965="individuaalne supervisioon (veeb)",55.8,C965="asutuse juhi supervisioon (veeb)",55.8))),"")</f>
        <v/>
      </c>
      <c r="M965" s="19" t="str">
        <f t="shared" si="44"/>
        <v/>
      </c>
      <c r="N965" s="20" t="str">
        <f t="shared" si="42"/>
        <v/>
      </c>
      <c r="O965" s="7"/>
      <c r="P965" s="7"/>
    </row>
    <row r="966" spans="2:16" x14ac:dyDescent="0.35">
      <c r="B966" s="13"/>
      <c r="C966" s="13"/>
      <c r="D966" s="13"/>
      <c r="E966" s="13"/>
      <c r="F966" s="13"/>
      <c r="G966" s="13"/>
      <c r="H966" s="13"/>
      <c r="I966" s="13"/>
      <c r="J966" s="13"/>
      <c r="K966" s="28" t="str">
        <f t="shared" si="43"/>
        <v/>
      </c>
      <c r="L966" s="28" t="str" cm="1">
        <f t="array" ref="L966">IFERROR(IF(C966="","",IF(ISNUMBER(SEARCH("kontakt",C966)),IF(H966="","",_xlfn.IFS(C966="grupi supervisioon (kontakt)",324.88,C966="individuaalne supervisioon (kontakt)",65.1,C966="asutuse juhi supervisioon (kontakt)",65.1)),_xlfn.IFS(C966="grupi supervisioon (veeb)",320.8376,C966="individuaalne supervisioon (veeb)",55.8,C966="asutuse juhi supervisioon (veeb)",55.8))),"")</f>
        <v/>
      </c>
      <c r="M966" s="19" t="str">
        <f t="shared" si="44"/>
        <v/>
      </c>
      <c r="N966" s="20" t="str">
        <f t="shared" si="42"/>
        <v/>
      </c>
      <c r="O966" s="7"/>
      <c r="P966" s="7"/>
    </row>
    <row r="967" spans="2:16" x14ac:dyDescent="0.35">
      <c r="B967" s="13"/>
      <c r="C967" s="13"/>
      <c r="D967" s="13"/>
      <c r="E967" s="13"/>
      <c r="F967" s="13"/>
      <c r="G967" s="13"/>
      <c r="H967" s="13"/>
      <c r="I967" s="13"/>
      <c r="J967" s="13"/>
      <c r="K967" s="28" t="str">
        <f t="shared" si="43"/>
        <v/>
      </c>
      <c r="L967" s="28" t="str" cm="1">
        <f t="array" ref="L967">IFERROR(IF(C967="","",IF(ISNUMBER(SEARCH("kontakt",C967)),IF(H967="","",_xlfn.IFS(C967="grupi supervisioon (kontakt)",324.88,C967="individuaalne supervisioon (kontakt)",65.1,C967="asutuse juhi supervisioon (kontakt)",65.1)),_xlfn.IFS(C967="grupi supervisioon (veeb)",320.8376,C967="individuaalne supervisioon (veeb)",55.8,C967="asutuse juhi supervisioon (veeb)",55.8))),"")</f>
        <v/>
      </c>
      <c r="M967" s="19" t="str">
        <f t="shared" si="44"/>
        <v/>
      </c>
      <c r="N967" s="20" t="str">
        <f t="shared" si="42"/>
        <v/>
      </c>
      <c r="O967" s="7"/>
      <c r="P967" s="7"/>
    </row>
    <row r="968" spans="2:16" x14ac:dyDescent="0.35">
      <c r="B968" s="13"/>
      <c r="C968" s="13"/>
      <c r="D968" s="13"/>
      <c r="E968" s="13"/>
      <c r="F968" s="13"/>
      <c r="G968" s="13"/>
      <c r="H968" s="13"/>
      <c r="I968" s="13"/>
      <c r="J968" s="13"/>
      <c r="K968" s="28" t="str">
        <f t="shared" si="43"/>
        <v/>
      </c>
      <c r="L968" s="28" t="str" cm="1">
        <f t="array" ref="L968">IFERROR(IF(C968="","",IF(ISNUMBER(SEARCH("kontakt",C968)),IF(H968="","",_xlfn.IFS(C968="grupi supervisioon (kontakt)",324.88,C968="individuaalne supervisioon (kontakt)",65.1,C968="asutuse juhi supervisioon (kontakt)",65.1)),_xlfn.IFS(C968="grupi supervisioon (veeb)",320.8376,C968="individuaalne supervisioon (veeb)",55.8,C968="asutuse juhi supervisioon (veeb)",55.8))),"")</f>
        <v/>
      </c>
      <c r="M968" s="19" t="str">
        <f t="shared" si="44"/>
        <v/>
      </c>
      <c r="N968" s="20" t="str">
        <f t="shared" si="42"/>
        <v/>
      </c>
      <c r="O968" s="7"/>
      <c r="P968" s="7"/>
    </row>
    <row r="969" spans="2:16" x14ac:dyDescent="0.35">
      <c r="B969" s="13"/>
      <c r="C969" s="13"/>
      <c r="D969" s="13"/>
      <c r="E969" s="13"/>
      <c r="F969" s="13"/>
      <c r="G969" s="13"/>
      <c r="H969" s="13"/>
      <c r="I969" s="13"/>
      <c r="J969" s="13"/>
      <c r="K969" s="28" t="str">
        <f t="shared" si="43"/>
        <v/>
      </c>
      <c r="L969" s="28" t="str" cm="1">
        <f t="array" ref="L969">IFERROR(IF(C969="","",IF(ISNUMBER(SEARCH("kontakt",C969)),IF(H969="","",_xlfn.IFS(C969="grupi supervisioon (kontakt)",324.88,C969="individuaalne supervisioon (kontakt)",65.1,C969="asutuse juhi supervisioon (kontakt)",65.1)),_xlfn.IFS(C969="grupi supervisioon (veeb)",320.8376,C969="individuaalne supervisioon (veeb)",55.8,C969="asutuse juhi supervisioon (veeb)",55.8))),"")</f>
        <v/>
      </c>
      <c r="M969" s="19" t="str">
        <f t="shared" si="44"/>
        <v/>
      </c>
      <c r="N969" s="20" t="str">
        <f t="shared" ref="N969:N1032" si="45">IFERROR(IF(C969="","",IF(ISNUMBER(SEARCH("grupi",C969)),J969*L969,IF(OR(ISNUMBER(SEARCH("individuaalne",C969)),ISNUMBER(SEARCH("asutuse juhi",C969))),I969*L969,""))),"")</f>
        <v/>
      </c>
      <c r="O969" s="7"/>
      <c r="P969" s="7"/>
    </row>
    <row r="970" spans="2:16" x14ac:dyDescent="0.35">
      <c r="B970" s="13"/>
      <c r="C970" s="13"/>
      <c r="D970" s="13"/>
      <c r="E970" s="13"/>
      <c r="F970" s="13"/>
      <c r="G970" s="13"/>
      <c r="H970" s="13"/>
      <c r="I970" s="13"/>
      <c r="J970" s="13"/>
      <c r="K970" s="28" t="str">
        <f t="shared" ref="K970:K1033" si="46">IF(L970="", "", L970 / 1.24)</f>
        <v/>
      </c>
      <c r="L970" s="28" t="str" cm="1">
        <f t="array" ref="L970">IFERROR(IF(C970="","",IF(ISNUMBER(SEARCH("kontakt",C970)),IF(H970="","",_xlfn.IFS(C970="grupi supervisioon (kontakt)",324.88,C970="individuaalne supervisioon (kontakt)",65.1,C970="asutuse juhi supervisioon (kontakt)",65.1)),_xlfn.IFS(C970="grupi supervisioon (veeb)",320.8376,C970="individuaalne supervisioon (veeb)",55.8,C970="asutuse juhi supervisioon (veeb)",55.8))),"")</f>
        <v/>
      </c>
      <c r="M970" s="19" t="str">
        <f t="shared" ref="M970:M1033" si="47">IF(N970="", "", N970 / 1.24)</f>
        <v/>
      </c>
      <c r="N970" s="20" t="str">
        <f t="shared" si="45"/>
        <v/>
      </c>
      <c r="O970" s="7"/>
      <c r="P970" s="7"/>
    </row>
    <row r="971" spans="2:16" x14ac:dyDescent="0.35">
      <c r="B971" s="13"/>
      <c r="C971" s="13"/>
      <c r="D971" s="13"/>
      <c r="E971" s="13"/>
      <c r="F971" s="13"/>
      <c r="G971" s="13"/>
      <c r="H971" s="13"/>
      <c r="I971" s="13"/>
      <c r="J971" s="13"/>
      <c r="K971" s="28" t="str">
        <f t="shared" si="46"/>
        <v/>
      </c>
      <c r="L971" s="28" t="str" cm="1">
        <f t="array" ref="L971">IFERROR(IF(C971="","",IF(ISNUMBER(SEARCH("kontakt",C971)),IF(H971="","",_xlfn.IFS(C971="grupi supervisioon (kontakt)",324.88,C971="individuaalne supervisioon (kontakt)",65.1,C971="asutuse juhi supervisioon (kontakt)",65.1)),_xlfn.IFS(C971="grupi supervisioon (veeb)",320.8376,C971="individuaalne supervisioon (veeb)",55.8,C971="asutuse juhi supervisioon (veeb)",55.8))),"")</f>
        <v/>
      </c>
      <c r="M971" s="19" t="str">
        <f t="shared" si="47"/>
        <v/>
      </c>
      <c r="N971" s="20" t="str">
        <f t="shared" si="45"/>
        <v/>
      </c>
      <c r="O971" s="7"/>
      <c r="P971" s="7"/>
    </row>
    <row r="972" spans="2:16" x14ac:dyDescent="0.35">
      <c r="B972" s="13"/>
      <c r="C972" s="13"/>
      <c r="D972" s="13"/>
      <c r="E972" s="13"/>
      <c r="F972" s="13"/>
      <c r="G972" s="13"/>
      <c r="H972" s="13"/>
      <c r="I972" s="13"/>
      <c r="J972" s="13"/>
      <c r="K972" s="28" t="str">
        <f t="shared" si="46"/>
        <v/>
      </c>
      <c r="L972" s="28" t="str" cm="1">
        <f t="array" ref="L972">IFERROR(IF(C972="","",IF(ISNUMBER(SEARCH("kontakt",C972)),IF(H972="","",_xlfn.IFS(C972="grupi supervisioon (kontakt)",324.88,C972="individuaalne supervisioon (kontakt)",65.1,C972="asutuse juhi supervisioon (kontakt)",65.1)),_xlfn.IFS(C972="grupi supervisioon (veeb)",320.8376,C972="individuaalne supervisioon (veeb)",55.8,C972="asutuse juhi supervisioon (veeb)",55.8))),"")</f>
        <v/>
      </c>
      <c r="M972" s="19" t="str">
        <f t="shared" si="47"/>
        <v/>
      </c>
      <c r="N972" s="20" t="str">
        <f t="shared" si="45"/>
        <v/>
      </c>
      <c r="O972" s="7"/>
      <c r="P972" s="7"/>
    </row>
    <row r="973" spans="2:16" x14ac:dyDescent="0.35">
      <c r="B973" s="13"/>
      <c r="C973" s="13"/>
      <c r="D973" s="13"/>
      <c r="E973" s="13"/>
      <c r="F973" s="13"/>
      <c r="G973" s="13"/>
      <c r="H973" s="13"/>
      <c r="I973" s="13"/>
      <c r="J973" s="13"/>
      <c r="K973" s="28" t="str">
        <f t="shared" si="46"/>
        <v/>
      </c>
      <c r="L973" s="28" t="str" cm="1">
        <f t="array" ref="L973">IFERROR(IF(C973="","",IF(ISNUMBER(SEARCH("kontakt",C973)),IF(H973="","",_xlfn.IFS(C973="grupi supervisioon (kontakt)",324.88,C973="individuaalne supervisioon (kontakt)",65.1,C973="asutuse juhi supervisioon (kontakt)",65.1)),_xlfn.IFS(C973="grupi supervisioon (veeb)",320.8376,C973="individuaalne supervisioon (veeb)",55.8,C973="asutuse juhi supervisioon (veeb)",55.8))),"")</f>
        <v/>
      </c>
      <c r="M973" s="19" t="str">
        <f t="shared" si="47"/>
        <v/>
      </c>
      <c r="N973" s="20" t="str">
        <f t="shared" si="45"/>
        <v/>
      </c>
      <c r="O973" s="7"/>
      <c r="P973" s="7"/>
    </row>
    <row r="974" spans="2:16" x14ac:dyDescent="0.35">
      <c r="B974" s="13"/>
      <c r="C974" s="13"/>
      <c r="D974" s="13"/>
      <c r="E974" s="13"/>
      <c r="F974" s="13"/>
      <c r="G974" s="13"/>
      <c r="H974" s="13"/>
      <c r="I974" s="13"/>
      <c r="J974" s="13"/>
      <c r="K974" s="28" t="str">
        <f t="shared" si="46"/>
        <v/>
      </c>
      <c r="L974" s="28" t="str" cm="1">
        <f t="array" ref="L974">IFERROR(IF(C974="","",IF(ISNUMBER(SEARCH("kontakt",C974)),IF(H974="","",_xlfn.IFS(C974="grupi supervisioon (kontakt)",324.88,C974="individuaalne supervisioon (kontakt)",65.1,C974="asutuse juhi supervisioon (kontakt)",65.1)),_xlfn.IFS(C974="grupi supervisioon (veeb)",320.8376,C974="individuaalne supervisioon (veeb)",55.8,C974="asutuse juhi supervisioon (veeb)",55.8))),"")</f>
        <v/>
      </c>
      <c r="M974" s="19" t="str">
        <f t="shared" si="47"/>
        <v/>
      </c>
      <c r="N974" s="20" t="str">
        <f t="shared" si="45"/>
        <v/>
      </c>
      <c r="O974" s="7"/>
      <c r="P974" s="7"/>
    </row>
    <row r="975" spans="2:16" x14ac:dyDescent="0.35">
      <c r="B975" s="13"/>
      <c r="C975" s="13"/>
      <c r="D975" s="13"/>
      <c r="E975" s="13"/>
      <c r="F975" s="13"/>
      <c r="G975" s="13"/>
      <c r="H975" s="13"/>
      <c r="I975" s="13"/>
      <c r="J975" s="13"/>
      <c r="K975" s="28" t="str">
        <f t="shared" si="46"/>
        <v/>
      </c>
      <c r="L975" s="28" t="str" cm="1">
        <f t="array" ref="L975">IFERROR(IF(C975="","",IF(ISNUMBER(SEARCH("kontakt",C975)),IF(H975="","",_xlfn.IFS(C975="grupi supervisioon (kontakt)",324.88,C975="individuaalne supervisioon (kontakt)",65.1,C975="asutuse juhi supervisioon (kontakt)",65.1)),_xlfn.IFS(C975="grupi supervisioon (veeb)",320.8376,C975="individuaalne supervisioon (veeb)",55.8,C975="asutuse juhi supervisioon (veeb)",55.8))),"")</f>
        <v/>
      </c>
      <c r="M975" s="19" t="str">
        <f t="shared" si="47"/>
        <v/>
      </c>
      <c r="N975" s="20" t="str">
        <f t="shared" si="45"/>
        <v/>
      </c>
      <c r="O975" s="7"/>
      <c r="P975" s="7"/>
    </row>
    <row r="976" spans="2:16" x14ac:dyDescent="0.35">
      <c r="B976" s="13"/>
      <c r="C976" s="13"/>
      <c r="D976" s="13"/>
      <c r="E976" s="13"/>
      <c r="F976" s="13"/>
      <c r="G976" s="13"/>
      <c r="H976" s="13"/>
      <c r="I976" s="13"/>
      <c r="J976" s="13"/>
      <c r="K976" s="28" t="str">
        <f t="shared" si="46"/>
        <v/>
      </c>
      <c r="L976" s="28" t="str" cm="1">
        <f t="array" ref="L976">IFERROR(IF(C976="","",IF(ISNUMBER(SEARCH("kontakt",C976)),IF(H976="","",_xlfn.IFS(C976="grupi supervisioon (kontakt)",324.88,C976="individuaalne supervisioon (kontakt)",65.1,C976="asutuse juhi supervisioon (kontakt)",65.1)),_xlfn.IFS(C976="grupi supervisioon (veeb)",320.8376,C976="individuaalne supervisioon (veeb)",55.8,C976="asutuse juhi supervisioon (veeb)",55.8))),"")</f>
        <v/>
      </c>
      <c r="M976" s="19" t="str">
        <f t="shared" si="47"/>
        <v/>
      </c>
      <c r="N976" s="20" t="str">
        <f t="shared" si="45"/>
        <v/>
      </c>
      <c r="O976" s="7"/>
      <c r="P976" s="7"/>
    </row>
    <row r="977" spans="2:16" x14ac:dyDescent="0.35">
      <c r="B977" s="13"/>
      <c r="C977" s="13"/>
      <c r="D977" s="13"/>
      <c r="E977" s="13"/>
      <c r="F977" s="13"/>
      <c r="G977" s="13"/>
      <c r="H977" s="13"/>
      <c r="I977" s="13"/>
      <c r="J977" s="13"/>
      <c r="K977" s="28" t="str">
        <f t="shared" si="46"/>
        <v/>
      </c>
      <c r="L977" s="28" t="str" cm="1">
        <f t="array" ref="L977">IFERROR(IF(C977="","",IF(ISNUMBER(SEARCH("kontakt",C977)),IF(H977="","",_xlfn.IFS(C977="grupi supervisioon (kontakt)",324.88,C977="individuaalne supervisioon (kontakt)",65.1,C977="asutuse juhi supervisioon (kontakt)",65.1)),_xlfn.IFS(C977="grupi supervisioon (veeb)",320.8376,C977="individuaalne supervisioon (veeb)",55.8,C977="asutuse juhi supervisioon (veeb)",55.8))),"")</f>
        <v/>
      </c>
      <c r="M977" s="19" t="str">
        <f t="shared" si="47"/>
        <v/>
      </c>
      <c r="N977" s="20" t="str">
        <f t="shared" si="45"/>
        <v/>
      </c>
      <c r="O977" s="7"/>
      <c r="P977" s="7"/>
    </row>
    <row r="978" spans="2:16" x14ac:dyDescent="0.35">
      <c r="B978" s="13"/>
      <c r="C978" s="13"/>
      <c r="D978" s="13"/>
      <c r="E978" s="13"/>
      <c r="F978" s="13"/>
      <c r="G978" s="13"/>
      <c r="H978" s="13"/>
      <c r="I978" s="13"/>
      <c r="J978" s="13"/>
      <c r="K978" s="28" t="str">
        <f t="shared" si="46"/>
        <v/>
      </c>
      <c r="L978" s="28" t="str" cm="1">
        <f t="array" ref="L978">IFERROR(IF(C978="","",IF(ISNUMBER(SEARCH("kontakt",C978)),IF(H978="","",_xlfn.IFS(C978="grupi supervisioon (kontakt)",324.88,C978="individuaalne supervisioon (kontakt)",65.1,C978="asutuse juhi supervisioon (kontakt)",65.1)),_xlfn.IFS(C978="grupi supervisioon (veeb)",320.8376,C978="individuaalne supervisioon (veeb)",55.8,C978="asutuse juhi supervisioon (veeb)",55.8))),"")</f>
        <v/>
      </c>
      <c r="M978" s="19" t="str">
        <f t="shared" si="47"/>
        <v/>
      </c>
      <c r="N978" s="20" t="str">
        <f t="shared" si="45"/>
        <v/>
      </c>
      <c r="O978" s="7"/>
      <c r="P978" s="7"/>
    </row>
    <row r="979" spans="2:16" x14ac:dyDescent="0.35">
      <c r="B979" s="13"/>
      <c r="C979" s="13"/>
      <c r="D979" s="13"/>
      <c r="E979" s="13"/>
      <c r="F979" s="13"/>
      <c r="G979" s="13"/>
      <c r="H979" s="13"/>
      <c r="I979" s="13"/>
      <c r="J979" s="13"/>
      <c r="K979" s="28" t="str">
        <f t="shared" si="46"/>
        <v/>
      </c>
      <c r="L979" s="28" t="str" cm="1">
        <f t="array" ref="L979">IFERROR(IF(C979="","",IF(ISNUMBER(SEARCH("kontakt",C979)),IF(H979="","",_xlfn.IFS(C979="grupi supervisioon (kontakt)",324.88,C979="individuaalne supervisioon (kontakt)",65.1,C979="asutuse juhi supervisioon (kontakt)",65.1)),_xlfn.IFS(C979="grupi supervisioon (veeb)",320.8376,C979="individuaalne supervisioon (veeb)",55.8,C979="asutuse juhi supervisioon (veeb)",55.8))),"")</f>
        <v/>
      </c>
      <c r="M979" s="19" t="str">
        <f t="shared" si="47"/>
        <v/>
      </c>
      <c r="N979" s="20" t="str">
        <f t="shared" si="45"/>
        <v/>
      </c>
      <c r="O979" s="7"/>
      <c r="P979" s="7"/>
    </row>
    <row r="980" spans="2:16" x14ac:dyDescent="0.35">
      <c r="B980" s="13"/>
      <c r="C980" s="13"/>
      <c r="D980" s="13"/>
      <c r="E980" s="13"/>
      <c r="F980" s="13"/>
      <c r="G980" s="13"/>
      <c r="H980" s="13"/>
      <c r="I980" s="13"/>
      <c r="J980" s="13"/>
      <c r="K980" s="28" t="str">
        <f t="shared" si="46"/>
        <v/>
      </c>
      <c r="L980" s="28" t="str" cm="1">
        <f t="array" ref="L980">IFERROR(IF(C980="","",IF(ISNUMBER(SEARCH("kontakt",C980)),IF(H980="","",_xlfn.IFS(C980="grupi supervisioon (kontakt)",324.88,C980="individuaalne supervisioon (kontakt)",65.1,C980="asutuse juhi supervisioon (kontakt)",65.1)),_xlfn.IFS(C980="grupi supervisioon (veeb)",320.8376,C980="individuaalne supervisioon (veeb)",55.8,C980="asutuse juhi supervisioon (veeb)",55.8))),"")</f>
        <v/>
      </c>
      <c r="M980" s="19" t="str">
        <f t="shared" si="47"/>
        <v/>
      </c>
      <c r="N980" s="20" t="str">
        <f t="shared" si="45"/>
        <v/>
      </c>
      <c r="O980" s="7"/>
      <c r="P980" s="7"/>
    </row>
    <row r="981" spans="2:16" x14ac:dyDescent="0.35">
      <c r="B981" s="13"/>
      <c r="C981" s="13"/>
      <c r="D981" s="13"/>
      <c r="E981" s="13"/>
      <c r="F981" s="13"/>
      <c r="G981" s="13"/>
      <c r="H981" s="13"/>
      <c r="I981" s="13"/>
      <c r="J981" s="13"/>
      <c r="K981" s="28" t="str">
        <f t="shared" si="46"/>
        <v/>
      </c>
      <c r="L981" s="28" t="str" cm="1">
        <f t="array" ref="L981">IFERROR(IF(C981="","",IF(ISNUMBER(SEARCH("kontakt",C981)),IF(H981="","",_xlfn.IFS(C981="grupi supervisioon (kontakt)",324.88,C981="individuaalne supervisioon (kontakt)",65.1,C981="asutuse juhi supervisioon (kontakt)",65.1)),_xlfn.IFS(C981="grupi supervisioon (veeb)",320.8376,C981="individuaalne supervisioon (veeb)",55.8,C981="asutuse juhi supervisioon (veeb)",55.8))),"")</f>
        <v/>
      </c>
      <c r="M981" s="19" t="str">
        <f t="shared" si="47"/>
        <v/>
      </c>
      <c r="N981" s="20" t="str">
        <f t="shared" si="45"/>
        <v/>
      </c>
      <c r="O981" s="7"/>
      <c r="P981" s="7"/>
    </row>
    <row r="982" spans="2:16" x14ac:dyDescent="0.35">
      <c r="B982" s="13"/>
      <c r="C982" s="13"/>
      <c r="D982" s="13"/>
      <c r="E982" s="13"/>
      <c r="F982" s="13"/>
      <c r="G982" s="13"/>
      <c r="H982" s="13"/>
      <c r="I982" s="13"/>
      <c r="J982" s="13"/>
      <c r="K982" s="28" t="str">
        <f t="shared" si="46"/>
        <v/>
      </c>
      <c r="L982" s="28" t="str" cm="1">
        <f t="array" ref="L982">IFERROR(IF(C982="","",IF(ISNUMBER(SEARCH("kontakt",C982)),IF(H982="","",_xlfn.IFS(C982="grupi supervisioon (kontakt)",324.88,C982="individuaalne supervisioon (kontakt)",65.1,C982="asutuse juhi supervisioon (kontakt)",65.1)),_xlfn.IFS(C982="grupi supervisioon (veeb)",320.8376,C982="individuaalne supervisioon (veeb)",55.8,C982="asutuse juhi supervisioon (veeb)",55.8))),"")</f>
        <v/>
      </c>
      <c r="M982" s="19" t="str">
        <f t="shared" si="47"/>
        <v/>
      </c>
      <c r="N982" s="20" t="str">
        <f t="shared" si="45"/>
        <v/>
      </c>
      <c r="O982" s="7"/>
      <c r="P982" s="7"/>
    </row>
    <row r="983" spans="2:16" x14ac:dyDescent="0.35">
      <c r="B983" s="13"/>
      <c r="C983" s="13"/>
      <c r="D983" s="13"/>
      <c r="E983" s="13"/>
      <c r="F983" s="13"/>
      <c r="G983" s="13"/>
      <c r="H983" s="13"/>
      <c r="I983" s="13"/>
      <c r="J983" s="13"/>
      <c r="K983" s="28" t="str">
        <f t="shared" si="46"/>
        <v/>
      </c>
      <c r="L983" s="28" t="str" cm="1">
        <f t="array" ref="L983">IFERROR(IF(C983="","",IF(ISNUMBER(SEARCH("kontakt",C983)),IF(H983="","",_xlfn.IFS(C983="grupi supervisioon (kontakt)",324.88,C983="individuaalne supervisioon (kontakt)",65.1,C983="asutuse juhi supervisioon (kontakt)",65.1)),_xlfn.IFS(C983="grupi supervisioon (veeb)",320.8376,C983="individuaalne supervisioon (veeb)",55.8,C983="asutuse juhi supervisioon (veeb)",55.8))),"")</f>
        <v/>
      </c>
      <c r="M983" s="19" t="str">
        <f t="shared" si="47"/>
        <v/>
      </c>
      <c r="N983" s="20" t="str">
        <f t="shared" si="45"/>
        <v/>
      </c>
      <c r="O983" s="7"/>
      <c r="P983" s="7"/>
    </row>
    <row r="984" spans="2:16" x14ac:dyDescent="0.35">
      <c r="B984" s="13"/>
      <c r="C984" s="13"/>
      <c r="D984" s="13"/>
      <c r="E984" s="13"/>
      <c r="F984" s="13"/>
      <c r="G984" s="13"/>
      <c r="H984" s="13"/>
      <c r="I984" s="13"/>
      <c r="J984" s="13"/>
      <c r="K984" s="28" t="str">
        <f t="shared" si="46"/>
        <v/>
      </c>
      <c r="L984" s="28" t="str" cm="1">
        <f t="array" ref="L984">IFERROR(IF(C984="","",IF(ISNUMBER(SEARCH("kontakt",C984)),IF(H984="","",_xlfn.IFS(C984="grupi supervisioon (kontakt)",324.88,C984="individuaalne supervisioon (kontakt)",65.1,C984="asutuse juhi supervisioon (kontakt)",65.1)),_xlfn.IFS(C984="grupi supervisioon (veeb)",320.8376,C984="individuaalne supervisioon (veeb)",55.8,C984="asutuse juhi supervisioon (veeb)",55.8))),"")</f>
        <v/>
      </c>
      <c r="M984" s="19" t="str">
        <f t="shared" si="47"/>
        <v/>
      </c>
      <c r="N984" s="20" t="str">
        <f t="shared" si="45"/>
        <v/>
      </c>
      <c r="O984" s="7"/>
      <c r="P984" s="7"/>
    </row>
    <row r="985" spans="2:16" x14ac:dyDescent="0.35">
      <c r="B985" s="13"/>
      <c r="C985" s="13"/>
      <c r="D985" s="13"/>
      <c r="E985" s="13"/>
      <c r="F985" s="13"/>
      <c r="G985" s="13"/>
      <c r="H985" s="13"/>
      <c r="I985" s="13"/>
      <c r="J985" s="13"/>
      <c r="K985" s="28" t="str">
        <f t="shared" si="46"/>
        <v/>
      </c>
      <c r="L985" s="28" t="str" cm="1">
        <f t="array" ref="L985">IFERROR(IF(C985="","",IF(ISNUMBER(SEARCH("kontakt",C985)),IF(H985="","",_xlfn.IFS(C985="grupi supervisioon (kontakt)",324.88,C985="individuaalne supervisioon (kontakt)",65.1,C985="asutuse juhi supervisioon (kontakt)",65.1)),_xlfn.IFS(C985="grupi supervisioon (veeb)",320.8376,C985="individuaalne supervisioon (veeb)",55.8,C985="asutuse juhi supervisioon (veeb)",55.8))),"")</f>
        <v/>
      </c>
      <c r="M985" s="19" t="str">
        <f t="shared" si="47"/>
        <v/>
      </c>
      <c r="N985" s="20" t="str">
        <f t="shared" si="45"/>
        <v/>
      </c>
      <c r="O985" s="7"/>
      <c r="P985" s="7"/>
    </row>
    <row r="986" spans="2:16" x14ac:dyDescent="0.35">
      <c r="B986" s="13"/>
      <c r="C986" s="13"/>
      <c r="D986" s="13"/>
      <c r="E986" s="13"/>
      <c r="F986" s="13"/>
      <c r="G986" s="13"/>
      <c r="H986" s="13"/>
      <c r="I986" s="13"/>
      <c r="J986" s="13"/>
      <c r="K986" s="28" t="str">
        <f t="shared" si="46"/>
        <v/>
      </c>
      <c r="L986" s="28" t="str" cm="1">
        <f t="array" ref="L986">IFERROR(IF(C986="","",IF(ISNUMBER(SEARCH("kontakt",C986)),IF(H986="","",_xlfn.IFS(C986="grupi supervisioon (kontakt)",324.88,C986="individuaalne supervisioon (kontakt)",65.1,C986="asutuse juhi supervisioon (kontakt)",65.1)),_xlfn.IFS(C986="grupi supervisioon (veeb)",320.8376,C986="individuaalne supervisioon (veeb)",55.8,C986="asutuse juhi supervisioon (veeb)",55.8))),"")</f>
        <v/>
      </c>
      <c r="M986" s="19" t="str">
        <f t="shared" si="47"/>
        <v/>
      </c>
      <c r="N986" s="20" t="str">
        <f t="shared" si="45"/>
        <v/>
      </c>
      <c r="O986" s="7"/>
      <c r="P986" s="7"/>
    </row>
    <row r="987" spans="2:16" x14ac:dyDescent="0.35">
      <c r="B987" s="13"/>
      <c r="C987" s="13"/>
      <c r="D987" s="13"/>
      <c r="E987" s="13"/>
      <c r="F987" s="13"/>
      <c r="G987" s="13"/>
      <c r="H987" s="13"/>
      <c r="I987" s="13"/>
      <c r="J987" s="13"/>
      <c r="K987" s="28" t="str">
        <f t="shared" si="46"/>
        <v/>
      </c>
      <c r="L987" s="28" t="str" cm="1">
        <f t="array" ref="L987">IFERROR(IF(C987="","",IF(ISNUMBER(SEARCH("kontakt",C987)),IF(H987="","",_xlfn.IFS(C987="grupi supervisioon (kontakt)",324.88,C987="individuaalne supervisioon (kontakt)",65.1,C987="asutuse juhi supervisioon (kontakt)",65.1)),_xlfn.IFS(C987="grupi supervisioon (veeb)",320.8376,C987="individuaalne supervisioon (veeb)",55.8,C987="asutuse juhi supervisioon (veeb)",55.8))),"")</f>
        <v/>
      </c>
      <c r="M987" s="19" t="str">
        <f t="shared" si="47"/>
        <v/>
      </c>
      <c r="N987" s="20" t="str">
        <f t="shared" si="45"/>
        <v/>
      </c>
      <c r="O987" s="7"/>
      <c r="P987" s="7"/>
    </row>
    <row r="988" spans="2:16" x14ac:dyDescent="0.35">
      <c r="B988" s="13"/>
      <c r="C988" s="13"/>
      <c r="D988" s="13"/>
      <c r="E988" s="13"/>
      <c r="F988" s="13"/>
      <c r="G988" s="13"/>
      <c r="H988" s="13"/>
      <c r="I988" s="13"/>
      <c r="J988" s="13"/>
      <c r="K988" s="28" t="str">
        <f t="shared" si="46"/>
        <v/>
      </c>
      <c r="L988" s="28" t="str" cm="1">
        <f t="array" ref="L988">IFERROR(IF(C988="","",IF(ISNUMBER(SEARCH("kontakt",C988)),IF(H988="","",_xlfn.IFS(C988="grupi supervisioon (kontakt)",324.88,C988="individuaalne supervisioon (kontakt)",65.1,C988="asutuse juhi supervisioon (kontakt)",65.1)),_xlfn.IFS(C988="grupi supervisioon (veeb)",320.8376,C988="individuaalne supervisioon (veeb)",55.8,C988="asutuse juhi supervisioon (veeb)",55.8))),"")</f>
        <v/>
      </c>
      <c r="M988" s="19" t="str">
        <f t="shared" si="47"/>
        <v/>
      </c>
      <c r="N988" s="20" t="str">
        <f t="shared" si="45"/>
        <v/>
      </c>
      <c r="O988" s="7"/>
      <c r="P988" s="7"/>
    </row>
    <row r="989" spans="2:16" x14ac:dyDescent="0.35">
      <c r="B989" s="13"/>
      <c r="C989" s="13"/>
      <c r="D989" s="13"/>
      <c r="E989" s="13"/>
      <c r="F989" s="13"/>
      <c r="G989" s="13"/>
      <c r="H989" s="13"/>
      <c r="I989" s="13"/>
      <c r="J989" s="13"/>
      <c r="K989" s="28" t="str">
        <f t="shared" si="46"/>
        <v/>
      </c>
      <c r="L989" s="28" t="str" cm="1">
        <f t="array" ref="L989">IFERROR(IF(C989="","",IF(ISNUMBER(SEARCH("kontakt",C989)),IF(H989="","",_xlfn.IFS(C989="grupi supervisioon (kontakt)",324.88,C989="individuaalne supervisioon (kontakt)",65.1,C989="asutuse juhi supervisioon (kontakt)",65.1)),_xlfn.IFS(C989="grupi supervisioon (veeb)",320.8376,C989="individuaalne supervisioon (veeb)",55.8,C989="asutuse juhi supervisioon (veeb)",55.8))),"")</f>
        <v/>
      </c>
      <c r="M989" s="19" t="str">
        <f t="shared" si="47"/>
        <v/>
      </c>
      <c r="N989" s="20" t="str">
        <f t="shared" si="45"/>
        <v/>
      </c>
      <c r="O989" s="7"/>
      <c r="P989" s="7"/>
    </row>
    <row r="990" spans="2:16" x14ac:dyDescent="0.35">
      <c r="B990" s="13"/>
      <c r="C990" s="13"/>
      <c r="D990" s="13"/>
      <c r="E990" s="13"/>
      <c r="F990" s="13"/>
      <c r="G990" s="13"/>
      <c r="H990" s="13"/>
      <c r="I990" s="13"/>
      <c r="J990" s="13"/>
      <c r="K990" s="28" t="str">
        <f t="shared" si="46"/>
        <v/>
      </c>
      <c r="L990" s="28" t="str" cm="1">
        <f t="array" ref="L990">IFERROR(IF(C990="","",IF(ISNUMBER(SEARCH("kontakt",C990)),IF(H990="","",_xlfn.IFS(C990="grupi supervisioon (kontakt)",324.88,C990="individuaalne supervisioon (kontakt)",65.1,C990="asutuse juhi supervisioon (kontakt)",65.1)),_xlfn.IFS(C990="grupi supervisioon (veeb)",320.8376,C990="individuaalne supervisioon (veeb)",55.8,C990="asutuse juhi supervisioon (veeb)",55.8))),"")</f>
        <v/>
      </c>
      <c r="M990" s="19" t="str">
        <f t="shared" si="47"/>
        <v/>
      </c>
      <c r="N990" s="20" t="str">
        <f t="shared" si="45"/>
        <v/>
      </c>
      <c r="O990" s="7"/>
      <c r="P990" s="7"/>
    </row>
    <row r="991" spans="2:16" x14ac:dyDescent="0.35">
      <c r="B991" s="13"/>
      <c r="C991" s="13"/>
      <c r="D991" s="13"/>
      <c r="E991" s="13"/>
      <c r="F991" s="13"/>
      <c r="G991" s="13"/>
      <c r="H991" s="13"/>
      <c r="I991" s="13"/>
      <c r="J991" s="13"/>
      <c r="K991" s="28" t="str">
        <f t="shared" si="46"/>
        <v/>
      </c>
      <c r="L991" s="28" t="str" cm="1">
        <f t="array" ref="L991">IFERROR(IF(C991="","",IF(ISNUMBER(SEARCH("kontakt",C991)),IF(H991="","",_xlfn.IFS(C991="grupi supervisioon (kontakt)",324.88,C991="individuaalne supervisioon (kontakt)",65.1,C991="asutuse juhi supervisioon (kontakt)",65.1)),_xlfn.IFS(C991="grupi supervisioon (veeb)",320.8376,C991="individuaalne supervisioon (veeb)",55.8,C991="asutuse juhi supervisioon (veeb)",55.8))),"")</f>
        <v/>
      </c>
      <c r="M991" s="19" t="str">
        <f t="shared" si="47"/>
        <v/>
      </c>
      <c r="N991" s="20" t="str">
        <f t="shared" si="45"/>
        <v/>
      </c>
      <c r="O991" s="7"/>
      <c r="P991" s="7"/>
    </row>
    <row r="992" spans="2:16" x14ac:dyDescent="0.35">
      <c r="B992" s="13"/>
      <c r="C992" s="13"/>
      <c r="D992" s="13"/>
      <c r="E992" s="13"/>
      <c r="F992" s="13"/>
      <c r="G992" s="13"/>
      <c r="H992" s="13"/>
      <c r="I992" s="13"/>
      <c r="J992" s="13"/>
      <c r="K992" s="28" t="str">
        <f t="shared" si="46"/>
        <v/>
      </c>
      <c r="L992" s="28" t="str" cm="1">
        <f t="array" ref="L992">IFERROR(IF(C992="","",IF(ISNUMBER(SEARCH("kontakt",C992)),IF(H992="","",_xlfn.IFS(C992="grupi supervisioon (kontakt)",324.88,C992="individuaalne supervisioon (kontakt)",65.1,C992="asutuse juhi supervisioon (kontakt)",65.1)),_xlfn.IFS(C992="grupi supervisioon (veeb)",320.8376,C992="individuaalne supervisioon (veeb)",55.8,C992="asutuse juhi supervisioon (veeb)",55.8))),"")</f>
        <v/>
      </c>
      <c r="M992" s="19" t="str">
        <f t="shared" si="47"/>
        <v/>
      </c>
      <c r="N992" s="20" t="str">
        <f t="shared" si="45"/>
        <v/>
      </c>
      <c r="O992" s="7"/>
      <c r="P992" s="7"/>
    </row>
    <row r="993" spans="2:16" x14ac:dyDescent="0.35">
      <c r="B993" s="13"/>
      <c r="C993" s="13"/>
      <c r="D993" s="13"/>
      <c r="E993" s="13"/>
      <c r="F993" s="13"/>
      <c r="G993" s="13"/>
      <c r="H993" s="13"/>
      <c r="I993" s="13"/>
      <c r="J993" s="13"/>
      <c r="K993" s="28" t="str">
        <f t="shared" si="46"/>
        <v/>
      </c>
      <c r="L993" s="28" t="str" cm="1">
        <f t="array" ref="L993">IFERROR(IF(C993="","",IF(ISNUMBER(SEARCH("kontakt",C993)),IF(H993="","",_xlfn.IFS(C993="grupi supervisioon (kontakt)",324.88,C993="individuaalne supervisioon (kontakt)",65.1,C993="asutuse juhi supervisioon (kontakt)",65.1)),_xlfn.IFS(C993="grupi supervisioon (veeb)",320.8376,C993="individuaalne supervisioon (veeb)",55.8,C993="asutuse juhi supervisioon (veeb)",55.8))),"")</f>
        <v/>
      </c>
      <c r="M993" s="19" t="str">
        <f t="shared" si="47"/>
        <v/>
      </c>
      <c r="N993" s="20" t="str">
        <f t="shared" si="45"/>
        <v/>
      </c>
      <c r="O993" s="7"/>
      <c r="P993" s="7"/>
    </row>
    <row r="994" spans="2:16" x14ac:dyDescent="0.35">
      <c r="B994" s="13"/>
      <c r="C994" s="13"/>
      <c r="D994" s="13"/>
      <c r="E994" s="13"/>
      <c r="F994" s="13"/>
      <c r="G994" s="13"/>
      <c r="H994" s="13"/>
      <c r="I994" s="13"/>
      <c r="J994" s="13"/>
      <c r="K994" s="28" t="str">
        <f t="shared" si="46"/>
        <v/>
      </c>
      <c r="L994" s="28" t="str" cm="1">
        <f t="array" ref="L994">IFERROR(IF(C994="","",IF(ISNUMBER(SEARCH("kontakt",C994)),IF(H994="","",_xlfn.IFS(C994="grupi supervisioon (kontakt)",324.88,C994="individuaalne supervisioon (kontakt)",65.1,C994="asutuse juhi supervisioon (kontakt)",65.1)),_xlfn.IFS(C994="grupi supervisioon (veeb)",320.8376,C994="individuaalne supervisioon (veeb)",55.8,C994="asutuse juhi supervisioon (veeb)",55.8))),"")</f>
        <v/>
      </c>
      <c r="M994" s="19" t="str">
        <f t="shared" si="47"/>
        <v/>
      </c>
      <c r="N994" s="20" t="str">
        <f t="shared" si="45"/>
        <v/>
      </c>
      <c r="O994" s="7"/>
      <c r="P994" s="7"/>
    </row>
    <row r="995" spans="2:16" x14ac:dyDescent="0.35">
      <c r="B995" s="13"/>
      <c r="C995" s="13"/>
      <c r="D995" s="13"/>
      <c r="E995" s="13"/>
      <c r="F995" s="13"/>
      <c r="G995" s="13"/>
      <c r="H995" s="13"/>
      <c r="I995" s="13"/>
      <c r="J995" s="13"/>
      <c r="K995" s="28" t="str">
        <f t="shared" si="46"/>
        <v/>
      </c>
      <c r="L995" s="28" t="str" cm="1">
        <f t="array" ref="L995">IFERROR(IF(C995="","",IF(ISNUMBER(SEARCH("kontakt",C995)),IF(H995="","",_xlfn.IFS(C995="grupi supervisioon (kontakt)",324.88,C995="individuaalne supervisioon (kontakt)",65.1,C995="asutuse juhi supervisioon (kontakt)",65.1)),_xlfn.IFS(C995="grupi supervisioon (veeb)",320.8376,C995="individuaalne supervisioon (veeb)",55.8,C995="asutuse juhi supervisioon (veeb)",55.8))),"")</f>
        <v/>
      </c>
      <c r="M995" s="19" t="str">
        <f t="shared" si="47"/>
        <v/>
      </c>
      <c r="N995" s="20" t="str">
        <f t="shared" si="45"/>
        <v/>
      </c>
      <c r="O995" s="7"/>
      <c r="P995" s="7"/>
    </row>
    <row r="996" spans="2:16" x14ac:dyDescent="0.35">
      <c r="B996" s="13"/>
      <c r="C996" s="13"/>
      <c r="D996" s="13"/>
      <c r="E996" s="13"/>
      <c r="F996" s="13"/>
      <c r="G996" s="13"/>
      <c r="H996" s="13"/>
      <c r="I996" s="13"/>
      <c r="J996" s="13"/>
      <c r="K996" s="28" t="str">
        <f t="shared" si="46"/>
        <v/>
      </c>
      <c r="L996" s="28" t="str" cm="1">
        <f t="array" ref="L996">IFERROR(IF(C996="","",IF(ISNUMBER(SEARCH("kontakt",C996)),IF(H996="","",_xlfn.IFS(C996="grupi supervisioon (kontakt)",324.88,C996="individuaalne supervisioon (kontakt)",65.1,C996="asutuse juhi supervisioon (kontakt)",65.1)),_xlfn.IFS(C996="grupi supervisioon (veeb)",320.8376,C996="individuaalne supervisioon (veeb)",55.8,C996="asutuse juhi supervisioon (veeb)",55.8))),"")</f>
        <v/>
      </c>
      <c r="M996" s="19" t="str">
        <f t="shared" si="47"/>
        <v/>
      </c>
      <c r="N996" s="20" t="str">
        <f t="shared" si="45"/>
        <v/>
      </c>
      <c r="O996" s="7"/>
      <c r="P996" s="7"/>
    </row>
    <row r="997" spans="2:16" x14ac:dyDescent="0.35">
      <c r="B997" s="13"/>
      <c r="C997" s="13"/>
      <c r="D997" s="13"/>
      <c r="E997" s="13"/>
      <c r="F997" s="13"/>
      <c r="G997" s="13"/>
      <c r="H997" s="13"/>
      <c r="I997" s="13"/>
      <c r="J997" s="13"/>
      <c r="K997" s="28" t="str">
        <f t="shared" si="46"/>
        <v/>
      </c>
      <c r="L997" s="28" t="str" cm="1">
        <f t="array" ref="L997">IFERROR(IF(C997="","",IF(ISNUMBER(SEARCH("kontakt",C997)),IF(H997="","",_xlfn.IFS(C997="grupi supervisioon (kontakt)",324.88,C997="individuaalne supervisioon (kontakt)",65.1,C997="asutuse juhi supervisioon (kontakt)",65.1)),_xlfn.IFS(C997="grupi supervisioon (veeb)",320.8376,C997="individuaalne supervisioon (veeb)",55.8,C997="asutuse juhi supervisioon (veeb)",55.8))),"")</f>
        <v/>
      </c>
      <c r="M997" s="19" t="str">
        <f t="shared" si="47"/>
        <v/>
      </c>
      <c r="N997" s="20" t="str">
        <f t="shared" si="45"/>
        <v/>
      </c>
      <c r="O997" s="7"/>
      <c r="P997" s="7"/>
    </row>
    <row r="998" spans="2:16" x14ac:dyDescent="0.35">
      <c r="B998" s="13"/>
      <c r="C998" s="13"/>
      <c r="D998" s="13"/>
      <c r="E998" s="13"/>
      <c r="F998" s="13"/>
      <c r="G998" s="13"/>
      <c r="H998" s="13"/>
      <c r="I998" s="13"/>
      <c r="J998" s="13"/>
      <c r="K998" s="28" t="str">
        <f t="shared" si="46"/>
        <v/>
      </c>
      <c r="L998" s="28" t="str" cm="1">
        <f t="array" ref="L998">IFERROR(IF(C998="","",IF(ISNUMBER(SEARCH("kontakt",C998)),IF(H998="","",_xlfn.IFS(C998="grupi supervisioon (kontakt)",324.88,C998="individuaalne supervisioon (kontakt)",65.1,C998="asutuse juhi supervisioon (kontakt)",65.1)),_xlfn.IFS(C998="grupi supervisioon (veeb)",320.8376,C998="individuaalne supervisioon (veeb)",55.8,C998="asutuse juhi supervisioon (veeb)",55.8))),"")</f>
        <v/>
      </c>
      <c r="M998" s="19" t="str">
        <f t="shared" si="47"/>
        <v/>
      </c>
      <c r="N998" s="20" t="str">
        <f t="shared" si="45"/>
        <v/>
      </c>
      <c r="O998" s="7"/>
      <c r="P998" s="7"/>
    </row>
    <row r="999" spans="2:16" x14ac:dyDescent="0.35">
      <c r="B999" s="13"/>
      <c r="C999" s="13"/>
      <c r="D999" s="13"/>
      <c r="E999" s="13"/>
      <c r="F999" s="13"/>
      <c r="G999" s="13"/>
      <c r="H999" s="13"/>
      <c r="I999" s="13"/>
      <c r="J999" s="13"/>
      <c r="K999" s="28" t="str">
        <f t="shared" si="46"/>
        <v/>
      </c>
      <c r="L999" s="28" t="str" cm="1">
        <f t="array" ref="L999">IFERROR(IF(C999="","",IF(ISNUMBER(SEARCH("kontakt",C999)),IF(H999="","",_xlfn.IFS(C999="grupi supervisioon (kontakt)",324.88,C999="individuaalne supervisioon (kontakt)",65.1,C999="asutuse juhi supervisioon (kontakt)",65.1)),_xlfn.IFS(C999="grupi supervisioon (veeb)",320.8376,C999="individuaalne supervisioon (veeb)",55.8,C999="asutuse juhi supervisioon (veeb)",55.8))),"")</f>
        <v/>
      </c>
      <c r="M999" s="19" t="str">
        <f t="shared" si="47"/>
        <v/>
      </c>
      <c r="N999" s="20" t="str">
        <f t="shared" si="45"/>
        <v/>
      </c>
      <c r="O999" s="7"/>
      <c r="P999" s="7"/>
    </row>
    <row r="1000" spans="2:16" x14ac:dyDescent="0.35">
      <c r="B1000" s="13"/>
      <c r="C1000" s="13"/>
      <c r="D1000" s="13"/>
      <c r="E1000" s="13"/>
      <c r="F1000" s="13"/>
      <c r="G1000" s="13"/>
      <c r="H1000" s="13"/>
      <c r="I1000" s="13"/>
      <c r="J1000" s="13"/>
      <c r="K1000" s="28" t="str">
        <f t="shared" si="46"/>
        <v/>
      </c>
      <c r="L1000" s="28" t="str" cm="1">
        <f t="array" ref="L1000">IFERROR(IF(C1000="","",IF(ISNUMBER(SEARCH("kontakt",C1000)),IF(H1000="","",_xlfn.IFS(C1000="grupi supervisioon (kontakt)",324.88,C1000="individuaalne supervisioon (kontakt)",65.1,C1000="asutuse juhi supervisioon (kontakt)",65.1)),_xlfn.IFS(C1000="grupi supervisioon (veeb)",320.8376,C1000="individuaalne supervisioon (veeb)",55.8,C1000="asutuse juhi supervisioon (veeb)",55.8))),"")</f>
        <v/>
      </c>
      <c r="M1000" s="19" t="str">
        <f t="shared" si="47"/>
        <v/>
      </c>
      <c r="N1000" s="20" t="str">
        <f t="shared" si="45"/>
        <v/>
      </c>
      <c r="O1000" s="7"/>
      <c r="P1000" s="7"/>
    </row>
    <row r="1001" spans="2:16" x14ac:dyDescent="0.35">
      <c r="B1001" s="13"/>
      <c r="C1001" s="13"/>
      <c r="D1001" s="13"/>
      <c r="E1001" s="13"/>
      <c r="F1001" s="13"/>
      <c r="G1001" s="13"/>
      <c r="H1001" s="13"/>
      <c r="I1001" s="13"/>
      <c r="J1001" s="13"/>
      <c r="K1001" s="28" t="str">
        <f t="shared" si="46"/>
        <v/>
      </c>
      <c r="L1001" s="28" t="str" cm="1">
        <f t="array" ref="L1001">IFERROR(IF(C1001="","",IF(ISNUMBER(SEARCH("kontakt",C1001)),IF(H1001="","",_xlfn.IFS(C1001="grupi supervisioon (kontakt)",324.88,C1001="individuaalne supervisioon (kontakt)",65.1,C1001="asutuse juhi supervisioon (kontakt)",65.1)),_xlfn.IFS(C1001="grupi supervisioon (veeb)",320.8376,C1001="individuaalne supervisioon (veeb)",55.8,C1001="asutuse juhi supervisioon (veeb)",55.8))),"")</f>
        <v/>
      </c>
      <c r="M1001" s="19" t="str">
        <f t="shared" si="47"/>
        <v/>
      </c>
      <c r="N1001" s="20" t="str">
        <f t="shared" si="45"/>
        <v/>
      </c>
      <c r="O1001" s="7"/>
      <c r="P1001" s="7"/>
    </row>
    <row r="1002" spans="2:16" x14ac:dyDescent="0.35">
      <c r="B1002" s="13"/>
      <c r="C1002" s="13"/>
      <c r="D1002" s="13"/>
      <c r="E1002" s="13"/>
      <c r="F1002" s="13"/>
      <c r="G1002" s="13"/>
      <c r="H1002" s="13"/>
      <c r="I1002" s="13"/>
      <c r="J1002" s="13"/>
      <c r="K1002" s="28" t="str">
        <f t="shared" si="46"/>
        <v/>
      </c>
      <c r="L1002" s="28" t="str" cm="1">
        <f t="array" ref="L1002">IFERROR(IF(C1002="","",IF(ISNUMBER(SEARCH("kontakt",C1002)),IF(H1002="","",_xlfn.IFS(C1002="grupi supervisioon (kontakt)",324.88,C1002="individuaalne supervisioon (kontakt)",65.1,C1002="asutuse juhi supervisioon (kontakt)",65.1)),_xlfn.IFS(C1002="grupi supervisioon (veeb)",320.8376,C1002="individuaalne supervisioon (veeb)",55.8,C1002="asutuse juhi supervisioon (veeb)",55.8))),"")</f>
        <v/>
      </c>
      <c r="M1002" s="19" t="str">
        <f t="shared" si="47"/>
        <v/>
      </c>
      <c r="N1002" s="20" t="str">
        <f t="shared" si="45"/>
        <v/>
      </c>
      <c r="O1002" s="7"/>
      <c r="P1002" s="7"/>
    </row>
    <row r="1003" spans="2:16" x14ac:dyDescent="0.35">
      <c r="B1003" s="13"/>
      <c r="C1003" s="13"/>
      <c r="D1003" s="13"/>
      <c r="E1003" s="13"/>
      <c r="F1003" s="13"/>
      <c r="G1003" s="13"/>
      <c r="H1003" s="13"/>
      <c r="I1003" s="13"/>
      <c r="J1003" s="13"/>
      <c r="K1003" s="28" t="str">
        <f t="shared" si="46"/>
        <v/>
      </c>
      <c r="L1003" s="28" t="str" cm="1">
        <f t="array" ref="L1003">IFERROR(IF(C1003="","",IF(ISNUMBER(SEARCH("kontakt",C1003)),IF(H1003="","",_xlfn.IFS(C1003="grupi supervisioon (kontakt)",324.88,C1003="individuaalne supervisioon (kontakt)",65.1,C1003="asutuse juhi supervisioon (kontakt)",65.1)),_xlfn.IFS(C1003="grupi supervisioon (veeb)",320.8376,C1003="individuaalne supervisioon (veeb)",55.8,C1003="asutuse juhi supervisioon (veeb)",55.8))),"")</f>
        <v/>
      </c>
      <c r="M1003" s="19" t="str">
        <f t="shared" si="47"/>
        <v/>
      </c>
      <c r="N1003" s="20" t="str">
        <f t="shared" si="45"/>
        <v/>
      </c>
      <c r="O1003" s="7"/>
      <c r="P1003" s="7"/>
    </row>
    <row r="1004" spans="2:16" x14ac:dyDescent="0.35">
      <c r="B1004" s="13"/>
      <c r="C1004" s="13"/>
      <c r="D1004" s="13"/>
      <c r="E1004" s="13"/>
      <c r="F1004" s="13"/>
      <c r="G1004" s="13"/>
      <c r="H1004" s="13"/>
      <c r="I1004" s="13"/>
      <c r="J1004" s="13"/>
      <c r="K1004" s="28" t="str">
        <f t="shared" si="46"/>
        <v/>
      </c>
      <c r="L1004" s="28" t="str" cm="1">
        <f t="array" ref="L1004">IFERROR(IF(C1004="","",IF(ISNUMBER(SEARCH("kontakt",C1004)),IF(H1004="","",_xlfn.IFS(C1004="grupi supervisioon (kontakt)",324.88,C1004="individuaalne supervisioon (kontakt)",65.1,C1004="asutuse juhi supervisioon (kontakt)",65.1)),_xlfn.IFS(C1004="grupi supervisioon (veeb)",320.8376,C1004="individuaalne supervisioon (veeb)",55.8,C1004="asutuse juhi supervisioon (veeb)",55.8))),"")</f>
        <v/>
      </c>
      <c r="M1004" s="19" t="str">
        <f t="shared" si="47"/>
        <v/>
      </c>
      <c r="N1004" s="20" t="str">
        <f t="shared" si="45"/>
        <v/>
      </c>
      <c r="O1004" s="7"/>
      <c r="P1004" s="7"/>
    </row>
    <row r="1005" spans="2:16" x14ac:dyDescent="0.35">
      <c r="B1005" s="13"/>
      <c r="C1005" s="13"/>
      <c r="D1005" s="13"/>
      <c r="E1005" s="13"/>
      <c r="F1005" s="13"/>
      <c r="G1005" s="13"/>
      <c r="H1005" s="13"/>
      <c r="I1005" s="13"/>
      <c r="J1005" s="13"/>
      <c r="K1005" s="28" t="str">
        <f t="shared" si="46"/>
        <v/>
      </c>
      <c r="L1005" s="28" t="str" cm="1">
        <f t="array" ref="L1005">IFERROR(IF(C1005="","",IF(ISNUMBER(SEARCH("kontakt",C1005)),IF(H1005="","",_xlfn.IFS(C1005="grupi supervisioon (kontakt)",324.88,C1005="individuaalne supervisioon (kontakt)",65.1,C1005="asutuse juhi supervisioon (kontakt)",65.1)),_xlfn.IFS(C1005="grupi supervisioon (veeb)",320.8376,C1005="individuaalne supervisioon (veeb)",55.8,C1005="asutuse juhi supervisioon (veeb)",55.8))),"")</f>
        <v/>
      </c>
      <c r="M1005" s="19" t="str">
        <f t="shared" si="47"/>
        <v/>
      </c>
      <c r="N1005" s="20" t="str">
        <f t="shared" si="45"/>
        <v/>
      </c>
      <c r="O1005" s="7"/>
      <c r="P1005" s="7"/>
    </row>
    <row r="1006" spans="2:16" x14ac:dyDescent="0.35">
      <c r="B1006" s="13"/>
      <c r="C1006" s="13"/>
      <c r="D1006" s="13"/>
      <c r="E1006" s="13"/>
      <c r="F1006" s="13"/>
      <c r="G1006" s="13"/>
      <c r="H1006" s="13"/>
      <c r="I1006" s="13"/>
      <c r="J1006" s="13"/>
      <c r="K1006" s="28" t="str">
        <f t="shared" si="46"/>
        <v/>
      </c>
      <c r="L1006" s="28" t="str" cm="1">
        <f t="array" ref="L1006">IFERROR(IF(C1006="","",IF(ISNUMBER(SEARCH("kontakt",C1006)),IF(H1006="","",_xlfn.IFS(C1006="grupi supervisioon (kontakt)",324.88,C1006="individuaalne supervisioon (kontakt)",65.1,C1006="asutuse juhi supervisioon (kontakt)",65.1)),_xlfn.IFS(C1006="grupi supervisioon (veeb)",320.8376,C1006="individuaalne supervisioon (veeb)",55.8,C1006="asutuse juhi supervisioon (veeb)",55.8))),"")</f>
        <v/>
      </c>
      <c r="M1006" s="19" t="str">
        <f t="shared" si="47"/>
        <v/>
      </c>
      <c r="N1006" s="20" t="str">
        <f t="shared" si="45"/>
        <v/>
      </c>
      <c r="O1006" s="7"/>
      <c r="P1006" s="7"/>
    </row>
    <row r="1007" spans="2:16" x14ac:dyDescent="0.35">
      <c r="B1007" s="13"/>
      <c r="C1007" s="13"/>
      <c r="D1007" s="13"/>
      <c r="E1007" s="13"/>
      <c r="F1007" s="13"/>
      <c r="G1007" s="13"/>
      <c r="H1007" s="13"/>
      <c r="I1007" s="13"/>
      <c r="J1007" s="13"/>
      <c r="K1007" s="28" t="str">
        <f t="shared" si="46"/>
        <v/>
      </c>
      <c r="L1007" s="28" t="str" cm="1">
        <f t="array" ref="L1007">IFERROR(IF(C1007="","",IF(ISNUMBER(SEARCH("kontakt",C1007)),IF(H1007="","",_xlfn.IFS(C1007="grupi supervisioon (kontakt)",324.88,C1007="individuaalne supervisioon (kontakt)",65.1,C1007="asutuse juhi supervisioon (kontakt)",65.1)),_xlfn.IFS(C1007="grupi supervisioon (veeb)",320.8376,C1007="individuaalne supervisioon (veeb)",55.8,C1007="asutuse juhi supervisioon (veeb)",55.8))),"")</f>
        <v/>
      </c>
      <c r="M1007" s="19" t="str">
        <f t="shared" si="47"/>
        <v/>
      </c>
      <c r="N1007" s="20" t="str">
        <f t="shared" si="45"/>
        <v/>
      </c>
      <c r="O1007" s="7"/>
      <c r="P1007" s="7"/>
    </row>
    <row r="1008" spans="2:16" x14ac:dyDescent="0.35">
      <c r="B1008" s="13"/>
      <c r="C1008" s="13"/>
      <c r="D1008" s="13"/>
      <c r="E1008" s="13"/>
      <c r="F1008" s="13"/>
      <c r="G1008" s="13"/>
      <c r="H1008" s="13"/>
      <c r="I1008" s="13"/>
      <c r="J1008" s="13"/>
      <c r="K1008" s="28" t="str">
        <f t="shared" si="46"/>
        <v/>
      </c>
      <c r="L1008" s="28" t="str" cm="1">
        <f t="array" ref="L1008">IFERROR(IF(C1008="","",IF(ISNUMBER(SEARCH("kontakt",C1008)),IF(H1008="","",_xlfn.IFS(C1008="grupi supervisioon (kontakt)",324.88,C1008="individuaalne supervisioon (kontakt)",65.1,C1008="asutuse juhi supervisioon (kontakt)",65.1)),_xlfn.IFS(C1008="grupi supervisioon (veeb)",320.8376,C1008="individuaalne supervisioon (veeb)",55.8,C1008="asutuse juhi supervisioon (veeb)",55.8))),"")</f>
        <v/>
      </c>
      <c r="M1008" s="19" t="str">
        <f t="shared" si="47"/>
        <v/>
      </c>
      <c r="N1008" s="20" t="str">
        <f t="shared" si="45"/>
        <v/>
      </c>
      <c r="O1008" s="7"/>
      <c r="P1008" s="7"/>
    </row>
    <row r="1009" spans="2:16" x14ac:dyDescent="0.35">
      <c r="B1009" s="13"/>
      <c r="C1009" s="13"/>
      <c r="D1009" s="13"/>
      <c r="E1009" s="13"/>
      <c r="F1009" s="13"/>
      <c r="G1009" s="13"/>
      <c r="H1009" s="13"/>
      <c r="I1009" s="13"/>
      <c r="J1009" s="13"/>
      <c r="K1009" s="28" t="str">
        <f t="shared" si="46"/>
        <v/>
      </c>
      <c r="L1009" s="28" t="str" cm="1">
        <f t="array" ref="L1009">IFERROR(IF(C1009="","",IF(ISNUMBER(SEARCH("kontakt",C1009)),IF(H1009="","",_xlfn.IFS(C1009="grupi supervisioon (kontakt)",324.88,C1009="individuaalne supervisioon (kontakt)",65.1,C1009="asutuse juhi supervisioon (kontakt)",65.1)),_xlfn.IFS(C1009="grupi supervisioon (veeb)",320.8376,C1009="individuaalne supervisioon (veeb)",55.8,C1009="asutuse juhi supervisioon (veeb)",55.8))),"")</f>
        <v/>
      </c>
      <c r="M1009" s="19" t="str">
        <f t="shared" si="47"/>
        <v/>
      </c>
      <c r="N1009" s="20" t="str">
        <f t="shared" si="45"/>
        <v/>
      </c>
      <c r="O1009" s="7"/>
      <c r="P1009" s="7"/>
    </row>
    <row r="1010" spans="2:16" x14ac:dyDescent="0.35">
      <c r="B1010" s="13"/>
      <c r="C1010" s="13"/>
      <c r="D1010" s="13"/>
      <c r="E1010" s="13"/>
      <c r="F1010" s="13"/>
      <c r="G1010" s="13"/>
      <c r="H1010" s="13"/>
      <c r="I1010" s="13"/>
      <c r="J1010" s="13"/>
      <c r="K1010" s="28" t="str">
        <f t="shared" si="46"/>
        <v/>
      </c>
      <c r="L1010" s="28" t="str" cm="1">
        <f t="array" ref="L1010">IFERROR(IF(C1010="","",IF(ISNUMBER(SEARCH("kontakt",C1010)),IF(H1010="","",_xlfn.IFS(C1010="grupi supervisioon (kontakt)",324.88,C1010="individuaalne supervisioon (kontakt)",65.1,C1010="asutuse juhi supervisioon (kontakt)",65.1)),_xlfn.IFS(C1010="grupi supervisioon (veeb)",320.8376,C1010="individuaalne supervisioon (veeb)",55.8,C1010="asutuse juhi supervisioon (veeb)",55.8))),"")</f>
        <v/>
      </c>
      <c r="M1010" s="19" t="str">
        <f t="shared" si="47"/>
        <v/>
      </c>
      <c r="N1010" s="20" t="str">
        <f t="shared" si="45"/>
        <v/>
      </c>
      <c r="O1010" s="7"/>
      <c r="P1010" s="7"/>
    </row>
    <row r="1011" spans="2:16" x14ac:dyDescent="0.35">
      <c r="B1011" s="13"/>
      <c r="C1011" s="13"/>
      <c r="D1011" s="13"/>
      <c r="E1011" s="13"/>
      <c r="F1011" s="13"/>
      <c r="G1011" s="13"/>
      <c r="H1011" s="13"/>
      <c r="I1011" s="13"/>
      <c r="J1011" s="13"/>
      <c r="K1011" s="28" t="str">
        <f t="shared" si="46"/>
        <v/>
      </c>
      <c r="L1011" s="28" t="str" cm="1">
        <f t="array" ref="L1011">IFERROR(IF(C1011="","",IF(ISNUMBER(SEARCH("kontakt",C1011)),IF(H1011="","",_xlfn.IFS(C1011="grupi supervisioon (kontakt)",324.88,C1011="individuaalne supervisioon (kontakt)",65.1,C1011="asutuse juhi supervisioon (kontakt)",65.1)),_xlfn.IFS(C1011="grupi supervisioon (veeb)",320.8376,C1011="individuaalne supervisioon (veeb)",55.8,C1011="asutuse juhi supervisioon (veeb)",55.8))),"")</f>
        <v/>
      </c>
      <c r="M1011" s="19" t="str">
        <f t="shared" si="47"/>
        <v/>
      </c>
      <c r="N1011" s="20" t="str">
        <f t="shared" si="45"/>
        <v/>
      </c>
      <c r="O1011" s="7"/>
      <c r="P1011" s="7"/>
    </row>
    <row r="1012" spans="2:16" x14ac:dyDescent="0.35">
      <c r="B1012" s="13"/>
      <c r="C1012" s="13"/>
      <c r="D1012" s="13"/>
      <c r="E1012" s="13"/>
      <c r="F1012" s="13"/>
      <c r="G1012" s="13"/>
      <c r="H1012" s="13"/>
      <c r="I1012" s="13"/>
      <c r="J1012" s="13"/>
      <c r="K1012" s="28" t="str">
        <f t="shared" si="46"/>
        <v/>
      </c>
      <c r="L1012" s="28" t="str" cm="1">
        <f t="array" ref="L1012">IFERROR(IF(C1012="","",IF(ISNUMBER(SEARCH("kontakt",C1012)),IF(H1012="","",_xlfn.IFS(C1012="grupi supervisioon (kontakt)",324.88,C1012="individuaalne supervisioon (kontakt)",65.1,C1012="asutuse juhi supervisioon (kontakt)",65.1)),_xlfn.IFS(C1012="grupi supervisioon (veeb)",320.8376,C1012="individuaalne supervisioon (veeb)",55.8,C1012="asutuse juhi supervisioon (veeb)",55.8))),"")</f>
        <v/>
      </c>
      <c r="M1012" s="19" t="str">
        <f t="shared" si="47"/>
        <v/>
      </c>
      <c r="N1012" s="20" t="str">
        <f t="shared" si="45"/>
        <v/>
      </c>
      <c r="O1012" s="7"/>
      <c r="P1012" s="7"/>
    </row>
    <row r="1013" spans="2:16" x14ac:dyDescent="0.35">
      <c r="B1013" s="13"/>
      <c r="C1013" s="13"/>
      <c r="D1013" s="13"/>
      <c r="E1013" s="13"/>
      <c r="F1013" s="13"/>
      <c r="G1013" s="13"/>
      <c r="H1013" s="13"/>
      <c r="I1013" s="13"/>
      <c r="J1013" s="13"/>
      <c r="K1013" s="28" t="str">
        <f t="shared" si="46"/>
        <v/>
      </c>
      <c r="L1013" s="28" t="str" cm="1">
        <f t="array" ref="L1013">IFERROR(IF(C1013="","",IF(ISNUMBER(SEARCH("kontakt",C1013)),IF(H1013="","",_xlfn.IFS(C1013="grupi supervisioon (kontakt)",324.88,C1013="individuaalne supervisioon (kontakt)",65.1,C1013="asutuse juhi supervisioon (kontakt)",65.1)),_xlfn.IFS(C1013="grupi supervisioon (veeb)",320.8376,C1013="individuaalne supervisioon (veeb)",55.8,C1013="asutuse juhi supervisioon (veeb)",55.8))),"")</f>
        <v/>
      </c>
      <c r="M1013" s="19" t="str">
        <f t="shared" si="47"/>
        <v/>
      </c>
      <c r="N1013" s="20" t="str">
        <f t="shared" si="45"/>
        <v/>
      </c>
      <c r="O1013" s="7"/>
      <c r="P1013" s="7"/>
    </row>
    <row r="1014" spans="2:16" x14ac:dyDescent="0.35">
      <c r="B1014" s="13"/>
      <c r="C1014" s="13"/>
      <c r="D1014" s="13"/>
      <c r="E1014" s="13"/>
      <c r="F1014" s="13"/>
      <c r="G1014" s="13"/>
      <c r="H1014" s="13"/>
      <c r="I1014" s="13"/>
      <c r="J1014" s="13"/>
      <c r="K1014" s="28" t="str">
        <f t="shared" si="46"/>
        <v/>
      </c>
      <c r="L1014" s="28" t="str" cm="1">
        <f t="array" ref="L1014">IFERROR(IF(C1014="","",IF(ISNUMBER(SEARCH("kontakt",C1014)),IF(H1014="","",_xlfn.IFS(C1014="grupi supervisioon (kontakt)",324.88,C1014="individuaalne supervisioon (kontakt)",65.1,C1014="asutuse juhi supervisioon (kontakt)",65.1)),_xlfn.IFS(C1014="grupi supervisioon (veeb)",320.8376,C1014="individuaalne supervisioon (veeb)",55.8,C1014="asutuse juhi supervisioon (veeb)",55.8))),"")</f>
        <v/>
      </c>
      <c r="M1014" s="19" t="str">
        <f t="shared" si="47"/>
        <v/>
      </c>
      <c r="N1014" s="20" t="str">
        <f t="shared" si="45"/>
        <v/>
      </c>
      <c r="O1014" s="7"/>
      <c r="P1014" s="7"/>
    </row>
    <row r="1015" spans="2:16" x14ac:dyDescent="0.35">
      <c r="B1015" s="13"/>
      <c r="C1015" s="13"/>
      <c r="D1015" s="13"/>
      <c r="E1015" s="13"/>
      <c r="F1015" s="13"/>
      <c r="G1015" s="13"/>
      <c r="H1015" s="13"/>
      <c r="I1015" s="13"/>
      <c r="J1015" s="13"/>
      <c r="K1015" s="28" t="str">
        <f t="shared" si="46"/>
        <v/>
      </c>
      <c r="L1015" s="28" t="str" cm="1">
        <f t="array" ref="L1015">IFERROR(IF(C1015="","",IF(ISNUMBER(SEARCH("kontakt",C1015)),IF(H1015="","",_xlfn.IFS(C1015="grupi supervisioon (kontakt)",324.88,C1015="individuaalne supervisioon (kontakt)",65.1,C1015="asutuse juhi supervisioon (kontakt)",65.1)),_xlfn.IFS(C1015="grupi supervisioon (veeb)",320.8376,C1015="individuaalne supervisioon (veeb)",55.8,C1015="asutuse juhi supervisioon (veeb)",55.8))),"")</f>
        <v/>
      </c>
      <c r="M1015" s="19" t="str">
        <f t="shared" si="47"/>
        <v/>
      </c>
      <c r="N1015" s="20" t="str">
        <f t="shared" si="45"/>
        <v/>
      </c>
      <c r="O1015" s="7"/>
      <c r="P1015" s="7"/>
    </row>
    <row r="1016" spans="2:16" x14ac:dyDescent="0.35">
      <c r="B1016" s="13"/>
      <c r="C1016" s="13"/>
      <c r="D1016" s="13"/>
      <c r="E1016" s="13"/>
      <c r="F1016" s="13"/>
      <c r="G1016" s="13"/>
      <c r="H1016" s="13"/>
      <c r="I1016" s="13"/>
      <c r="J1016" s="13"/>
      <c r="K1016" s="28" t="str">
        <f t="shared" si="46"/>
        <v/>
      </c>
      <c r="L1016" s="28" t="str" cm="1">
        <f t="array" ref="L1016">IFERROR(IF(C1016="","",IF(ISNUMBER(SEARCH("kontakt",C1016)),IF(H1016="","",_xlfn.IFS(C1016="grupi supervisioon (kontakt)",324.88,C1016="individuaalne supervisioon (kontakt)",65.1,C1016="asutuse juhi supervisioon (kontakt)",65.1)),_xlfn.IFS(C1016="grupi supervisioon (veeb)",320.8376,C1016="individuaalne supervisioon (veeb)",55.8,C1016="asutuse juhi supervisioon (veeb)",55.8))),"")</f>
        <v/>
      </c>
      <c r="M1016" s="19" t="str">
        <f t="shared" si="47"/>
        <v/>
      </c>
      <c r="N1016" s="20" t="str">
        <f t="shared" si="45"/>
        <v/>
      </c>
      <c r="O1016" s="7"/>
      <c r="P1016" s="7"/>
    </row>
    <row r="1017" spans="2:16" x14ac:dyDescent="0.35">
      <c r="B1017" s="13"/>
      <c r="C1017" s="13"/>
      <c r="D1017" s="13"/>
      <c r="E1017" s="13"/>
      <c r="F1017" s="13"/>
      <c r="G1017" s="13"/>
      <c r="H1017" s="13"/>
      <c r="I1017" s="13"/>
      <c r="J1017" s="13"/>
      <c r="K1017" s="28" t="str">
        <f t="shared" si="46"/>
        <v/>
      </c>
      <c r="L1017" s="28" t="str" cm="1">
        <f t="array" ref="L1017">IFERROR(IF(C1017="","",IF(ISNUMBER(SEARCH("kontakt",C1017)),IF(H1017="","",_xlfn.IFS(C1017="grupi supervisioon (kontakt)",324.88,C1017="individuaalne supervisioon (kontakt)",65.1,C1017="asutuse juhi supervisioon (kontakt)",65.1)),_xlfn.IFS(C1017="grupi supervisioon (veeb)",320.8376,C1017="individuaalne supervisioon (veeb)",55.8,C1017="asutuse juhi supervisioon (veeb)",55.8))),"")</f>
        <v/>
      </c>
      <c r="M1017" s="19" t="str">
        <f t="shared" si="47"/>
        <v/>
      </c>
      <c r="N1017" s="20" t="str">
        <f t="shared" si="45"/>
        <v/>
      </c>
      <c r="O1017" s="7"/>
      <c r="P1017" s="7"/>
    </row>
    <row r="1018" spans="2:16" x14ac:dyDescent="0.35">
      <c r="B1018" s="13"/>
      <c r="C1018" s="13"/>
      <c r="D1018" s="13"/>
      <c r="E1018" s="13"/>
      <c r="F1018" s="13"/>
      <c r="G1018" s="13"/>
      <c r="H1018" s="13"/>
      <c r="I1018" s="13"/>
      <c r="J1018" s="13"/>
      <c r="K1018" s="28" t="str">
        <f t="shared" si="46"/>
        <v/>
      </c>
      <c r="L1018" s="28" t="str" cm="1">
        <f t="array" ref="L1018">IFERROR(IF(C1018="","",IF(ISNUMBER(SEARCH("kontakt",C1018)),IF(H1018="","",_xlfn.IFS(C1018="grupi supervisioon (kontakt)",324.88,C1018="individuaalne supervisioon (kontakt)",65.1,C1018="asutuse juhi supervisioon (kontakt)",65.1)),_xlfn.IFS(C1018="grupi supervisioon (veeb)",320.8376,C1018="individuaalne supervisioon (veeb)",55.8,C1018="asutuse juhi supervisioon (veeb)",55.8))),"")</f>
        <v/>
      </c>
      <c r="M1018" s="19" t="str">
        <f t="shared" si="47"/>
        <v/>
      </c>
      <c r="N1018" s="20" t="str">
        <f t="shared" si="45"/>
        <v/>
      </c>
      <c r="O1018" s="7"/>
      <c r="P1018" s="7"/>
    </row>
    <row r="1019" spans="2:16" x14ac:dyDescent="0.35">
      <c r="B1019" s="13"/>
      <c r="C1019" s="13"/>
      <c r="D1019" s="13"/>
      <c r="E1019" s="13"/>
      <c r="F1019" s="13"/>
      <c r="G1019" s="13"/>
      <c r="H1019" s="13"/>
      <c r="I1019" s="13"/>
      <c r="J1019" s="13"/>
      <c r="K1019" s="28" t="str">
        <f t="shared" si="46"/>
        <v/>
      </c>
      <c r="L1019" s="28" t="str" cm="1">
        <f t="array" ref="L1019">IFERROR(IF(C1019="","",IF(ISNUMBER(SEARCH("kontakt",C1019)),IF(H1019="","",_xlfn.IFS(C1019="grupi supervisioon (kontakt)",324.88,C1019="individuaalne supervisioon (kontakt)",65.1,C1019="asutuse juhi supervisioon (kontakt)",65.1)),_xlfn.IFS(C1019="grupi supervisioon (veeb)",320.8376,C1019="individuaalne supervisioon (veeb)",55.8,C1019="asutuse juhi supervisioon (veeb)",55.8))),"")</f>
        <v/>
      </c>
      <c r="M1019" s="19" t="str">
        <f t="shared" si="47"/>
        <v/>
      </c>
      <c r="N1019" s="20" t="str">
        <f t="shared" si="45"/>
        <v/>
      </c>
      <c r="O1019" s="7"/>
      <c r="P1019" s="7"/>
    </row>
    <row r="1020" spans="2:16" x14ac:dyDescent="0.35">
      <c r="B1020" s="13"/>
      <c r="C1020" s="13"/>
      <c r="D1020" s="13"/>
      <c r="E1020" s="13"/>
      <c r="F1020" s="13"/>
      <c r="G1020" s="13"/>
      <c r="H1020" s="13"/>
      <c r="I1020" s="13"/>
      <c r="J1020" s="13"/>
      <c r="K1020" s="28" t="str">
        <f t="shared" si="46"/>
        <v/>
      </c>
      <c r="L1020" s="28" t="str" cm="1">
        <f t="array" ref="L1020">IFERROR(IF(C1020="","",IF(ISNUMBER(SEARCH("kontakt",C1020)),IF(H1020="","",_xlfn.IFS(C1020="grupi supervisioon (kontakt)",324.88,C1020="individuaalne supervisioon (kontakt)",65.1,C1020="asutuse juhi supervisioon (kontakt)",65.1)),_xlfn.IFS(C1020="grupi supervisioon (veeb)",320.8376,C1020="individuaalne supervisioon (veeb)",55.8,C1020="asutuse juhi supervisioon (veeb)",55.8))),"")</f>
        <v/>
      </c>
      <c r="M1020" s="19" t="str">
        <f t="shared" si="47"/>
        <v/>
      </c>
      <c r="N1020" s="20" t="str">
        <f t="shared" si="45"/>
        <v/>
      </c>
      <c r="O1020" s="7"/>
      <c r="P1020" s="7"/>
    </row>
    <row r="1021" spans="2:16" x14ac:dyDescent="0.35">
      <c r="B1021" s="13"/>
      <c r="C1021" s="13"/>
      <c r="D1021" s="13"/>
      <c r="E1021" s="13"/>
      <c r="F1021" s="13"/>
      <c r="G1021" s="13"/>
      <c r="H1021" s="13"/>
      <c r="I1021" s="13"/>
      <c r="J1021" s="13"/>
      <c r="K1021" s="28" t="str">
        <f t="shared" si="46"/>
        <v/>
      </c>
      <c r="L1021" s="28" t="str" cm="1">
        <f t="array" ref="L1021">IFERROR(IF(C1021="","",IF(ISNUMBER(SEARCH("kontakt",C1021)),IF(H1021="","",_xlfn.IFS(C1021="grupi supervisioon (kontakt)",324.88,C1021="individuaalne supervisioon (kontakt)",65.1,C1021="asutuse juhi supervisioon (kontakt)",65.1)),_xlfn.IFS(C1021="grupi supervisioon (veeb)",320.8376,C1021="individuaalne supervisioon (veeb)",55.8,C1021="asutuse juhi supervisioon (veeb)",55.8))),"")</f>
        <v/>
      </c>
      <c r="M1021" s="19" t="str">
        <f t="shared" si="47"/>
        <v/>
      </c>
      <c r="N1021" s="20" t="str">
        <f t="shared" si="45"/>
        <v/>
      </c>
      <c r="O1021" s="7"/>
      <c r="P1021" s="7"/>
    </row>
    <row r="1022" spans="2:16" x14ac:dyDescent="0.35">
      <c r="B1022" s="13"/>
      <c r="C1022" s="13"/>
      <c r="D1022" s="13"/>
      <c r="E1022" s="13"/>
      <c r="F1022" s="13"/>
      <c r="G1022" s="13"/>
      <c r="H1022" s="13"/>
      <c r="I1022" s="13"/>
      <c r="J1022" s="13"/>
      <c r="K1022" s="28" t="str">
        <f t="shared" si="46"/>
        <v/>
      </c>
      <c r="L1022" s="28" t="str" cm="1">
        <f t="array" ref="L1022">IFERROR(IF(C1022="","",IF(ISNUMBER(SEARCH("kontakt",C1022)),IF(H1022="","",_xlfn.IFS(C1022="grupi supervisioon (kontakt)",324.88,C1022="individuaalne supervisioon (kontakt)",65.1,C1022="asutuse juhi supervisioon (kontakt)",65.1)),_xlfn.IFS(C1022="grupi supervisioon (veeb)",320.8376,C1022="individuaalne supervisioon (veeb)",55.8,C1022="asutuse juhi supervisioon (veeb)",55.8))),"")</f>
        <v/>
      </c>
      <c r="M1022" s="19" t="str">
        <f t="shared" si="47"/>
        <v/>
      </c>
      <c r="N1022" s="20" t="str">
        <f t="shared" si="45"/>
        <v/>
      </c>
      <c r="O1022" s="7"/>
      <c r="P1022" s="7"/>
    </row>
    <row r="1023" spans="2:16" x14ac:dyDescent="0.35">
      <c r="B1023" s="13"/>
      <c r="C1023" s="13"/>
      <c r="D1023" s="13"/>
      <c r="E1023" s="13"/>
      <c r="F1023" s="13"/>
      <c r="G1023" s="13"/>
      <c r="H1023" s="13"/>
      <c r="I1023" s="13"/>
      <c r="J1023" s="13"/>
      <c r="K1023" s="28" t="str">
        <f t="shared" si="46"/>
        <v/>
      </c>
      <c r="L1023" s="28" t="str" cm="1">
        <f t="array" ref="L1023">IFERROR(IF(C1023="","",IF(ISNUMBER(SEARCH("kontakt",C1023)),IF(H1023="","",_xlfn.IFS(C1023="grupi supervisioon (kontakt)",324.88,C1023="individuaalne supervisioon (kontakt)",65.1,C1023="asutuse juhi supervisioon (kontakt)",65.1)),_xlfn.IFS(C1023="grupi supervisioon (veeb)",320.8376,C1023="individuaalne supervisioon (veeb)",55.8,C1023="asutuse juhi supervisioon (veeb)",55.8))),"")</f>
        <v/>
      </c>
      <c r="M1023" s="19" t="str">
        <f t="shared" si="47"/>
        <v/>
      </c>
      <c r="N1023" s="20" t="str">
        <f t="shared" si="45"/>
        <v/>
      </c>
      <c r="O1023" s="7"/>
      <c r="P1023" s="7"/>
    </row>
    <row r="1024" spans="2:16" x14ac:dyDescent="0.35">
      <c r="B1024" s="13"/>
      <c r="C1024" s="13"/>
      <c r="D1024" s="13"/>
      <c r="E1024" s="13"/>
      <c r="F1024" s="13"/>
      <c r="G1024" s="13"/>
      <c r="H1024" s="13"/>
      <c r="I1024" s="13"/>
      <c r="J1024" s="13"/>
      <c r="K1024" s="28" t="str">
        <f t="shared" si="46"/>
        <v/>
      </c>
      <c r="L1024" s="28" t="str" cm="1">
        <f t="array" ref="L1024">IFERROR(IF(C1024="","",IF(ISNUMBER(SEARCH("kontakt",C1024)),IF(H1024="","",_xlfn.IFS(C1024="grupi supervisioon (kontakt)",324.88,C1024="individuaalne supervisioon (kontakt)",65.1,C1024="asutuse juhi supervisioon (kontakt)",65.1)),_xlfn.IFS(C1024="grupi supervisioon (veeb)",320.8376,C1024="individuaalne supervisioon (veeb)",55.8,C1024="asutuse juhi supervisioon (veeb)",55.8))),"")</f>
        <v/>
      </c>
      <c r="M1024" s="19" t="str">
        <f t="shared" si="47"/>
        <v/>
      </c>
      <c r="N1024" s="20" t="str">
        <f t="shared" si="45"/>
        <v/>
      </c>
      <c r="O1024" s="7"/>
      <c r="P1024" s="7"/>
    </row>
    <row r="1025" spans="2:16" x14ac:dyDescent="0.35">
      <c r="B1025" s="13"/>
      <c r="C1025" s="13"/>
      <c r="D1025" s="13"/>
      <c r="E1025" s="13"/>
      <c r="F1025" s="13"/>
      <c r="G1025" s="13"/>
      <c r="H1025" s="13"/>
      <c r="I1025" s="13"/>
      <c r="J1025" s="13"/>
      <c r="K1025" s="28" t="str">
        <f t="shared" si="46"/>
        <v/>
      </c>
      <c r="L1025" s="28" t="str" cm="1">
        <f t="array" ref="L1025">IFERROR(IF(C1025="","",IF(ISNUMBER(SEARCH("kontakt",C1025)),IF(H1025="","",_xlfn.IFS(C1025="grupi supervisioon (kontakt)",324.88,C1025="individuaalne supervisioon (kontakt)",65.1,C1025="asutuse juhi supervisioon (kontakt)",65.1)),_xlfn.IFS(C1025="grupi supervisioon (veeb)",320.8376,C1025="individuaalne supervisioon (veeb)",55.8,C1025="asutuse juhi supervisioon (veeb)",55.8))),"")</f>
        <v/>
      </c>
      <c r="M1025" s="19" t="str">
        <f t="shared" si="47"/>
        <v/>
      </c>
      <c r="N1025" s="20" t="str">
        <f t="shared" si="45"/>
        <v/>
      </c>
      <c r="O1025" s="7"/>
      <c r="P1025" s="7"/>
    </row>
    <row r="1026" spans="2:16" x14ac:dyDescent="0.35">
      <c r="B1026" s="13"/>
      <c r="C1026" s="13"/>
      <c r="D1026" s="13"/>
      <c r="E1026" s="13"/>
      <c r="F1026" s="13"/>
      <c r="G1026" s="13"/>
      <c r="H1026" s="13"/>
      <c r="I1026" s="13"/>
      <c r="J1026" s="13"/>
      <c r="K1026" s="28" t="str">
        <f t="shared" si="46"/>
        <v/>
      </c>
      <c r="L1026" s="28" t="str" cm="1">
        <f t="array" ref="L1026">IFERROR(IF(C1026="","",IF(ISNUMBER(SEARCH("kontakt",C1026)),IF(H1026="","",_xlfn.IFS(C1026="grupi supervisioon (kontakt)",324.88,C1026="individuaalne supervisioon (kontakt)",65.1,C1026="asutuse juhi supervisioon (kontakt)",65.1)),_xlfn.IFS(C1026="grupi supervisioon (veeb)",320.8376,C1026="individuaalne supervisioon (veeb)",55.8,C1026="asutuse juhi supervisioon (veeb)",55.8))),"")</f>
        <v/>
      </c>
      <c r="M1026" s="19" t="str">
        <f t="shared" si="47"/>
        <v/>
      </c>
      <c r="N1026" s="20" t="str">
        <f t="shared" si="45"/>
        <v/>
      </c>
      <c r="O1026" s="7"/>
      <c r="P1026" s="7"/>
    </row>
    <row r="1027" spans="2:16" x14ac:dyDescent="0.35">
      <c r="B1027" s="13"/>
      <c r="C1027" s="13"/>
      <c r="D1027" s="13"/>
      <c r="E1027" s="13"/>
      <c r="F1027" s="13"/>
      <c r="G1027" s="13"/>
      <c r="H1027" s="13"/>
      <c r="I1027" s="13"/>
      <c r="J1027" s="13"/>
      <c r="K1027" s="28" t="str">
        <f t="shared" si="46"/>
        <v/>
      </c>
      <c r="L1027" s="28" t="str" cm="1">
        <f t="array" ref="L1027">IFERROR(IF(C1027="","",IF(ISNUMBER(SEARCH("kontakt",C1027)),IF(H1027="","",_xlfn.IFS(C1027="grupi supervisioon (kontakt)",324.88,C1027="individuaalne supervisioon (kontakt)",65.1,C1027="asutuse juhi supervisioon (kontakt)",65.1)),_xlfn.IFS(C1027="grupi supervisioon (veeb)",320.8376,C1027="individuaalne supervisioon (veeb)",55.8,C1027="asutuse juhi supervisioon (veeb)",55.8))),"")</f>
        <v/>
      </c>
      <c r="M1027" s="19" t="str">
        <f t="shared" si="47"/>
        <v/>
      </c>
      <c r="N1027" s="20" t="str">
        <f t="shared" si="45"/>
        <v/>
      </c>
      <c r="O1027" s="7"/>
      <c r="P1027" s="7"/>
    </row>
    <row r="1028" spans="2:16" x14ac:dyDescent="0.35">
      <c r="B1028" s="13"/>
      <c r="C1028" s="13"/>
      <c r="D1028" s="13"/>
      <c r="E1028" s="13"/>
      <c r="F1028" s="13"/>
      <c r="G1028" s="13"/>
      <c r="H1028" s="13"/>
      <c r="I1028" s="13"/>
      <c r="J1028" s="13"/>
      <c r="K1028" s="28" t="str">
        <f t="shared" si="46"/>
        <v/>
      </c>
      <c r="L1028" s="28" t="str" cm="1">
        <f t="array" ref="L1028">IFERROR(IF(C1028="","",IF(ISNUMBER(SEARCH("kontakt",C1028)),IF(H1028="","",_xlfn.IFS(C1028="grupi supervisioon (kontakt)",324.88,C1028="individuaalne supervisioon (kontakt)",65.1,C1028="asutuse juhi supervisioon (kontakt)",65.1)),_xlfn.IFS(C1028="grupi supervisioon (veeb)",320.8376,C1028="individuaalne supervisioon (veeb)",55.8,C1028="asutuse juhi supervisioon (veeb)",55.8))),"")</f>
        <v/>
      </c>
      <c r="M1028" s="19" t="str">
        <f t="shared" si="47"/>
        <v/>
      </c>
      <c r="N1028" s="20" t="str">
        <f t="shared" si="45"/>
        <v/>
      </c>
      <c r="O1028" s="7"/>
      <c r="P1028" s="7"/>
    </row>
    <row r="1029" spans="2:16" x14ac:dyDescent="0.35">
      <c r="B1029" s="13"/>
      <c r="C1029" s="13"/>
      <c r="D1029" s="13"/>
      <c r="E1029" s="13"/>
      <c r="F1029" s="13"/>
      <c r="G1029" s="13"/>
      <c r="H1029" s="13"/>
      <c r="I1029" s="13"/>
      <c r="J1029" s="13"/>
      <c r="K1029" s="28" t="str">
        <f t="shared" si="46"/>
        <v/>
      </c>
      <c r="L1029" s="28" t="str" cm="1">
        <f t="array" ref="L1029">IFERROR(IF(C1029="","",IF(ISNUMBER(SEARCH("kontakt",C1029)),IF(H1029="","",_xlfn.IFS(C1029="grupi supervisioon (kontakt)",324.88,C1029="individuaalne supervisioon (kontakt)",65.1,C1029="asutuse juhi supervisioon (kontakt)",65.1)),_xlfn.IFS(C1029="grupi supervisioon (veeb)",320.8376,C1029="individuaalne supervisioon (veeb)",55.8,C1029="asutuse juhi supervisioon (veeb)",55.8))),"")</f>
        <v/>
      </c>
      <c r="M1029" s="19" t="str">
        <f t="shared" si="47"/>
        <v/>
      </c>
      <c r="N1029" s="20" t="str">
        <f t="shared" si="45"/>
        <v/>
      </c>
      <c r="O1029" s="7"/>
      <c r="P1029" s="7"/>
    </row>
    <row r="1030" spans="2:16" x14ac:dyDescent="0.35">
      <c r="B1030" s="13"/>
      <c r="C1030" s="13"/>
      <c r="D1030" s="13"/>
      <c r="E1030" s="13"/>
      <c r="F1030" s="13"/>
      <c r="G1030" s="13"/>
      <c r="H1030" s="13"/>
      <c r="I1030" s="13"/>
      <c r="J1030" s="13"/>
      <c r="K1030" s="28" t="str">
        <f t="shared" si="46"/>
        <v/>
      </c>
      <c r="L1030" s="28" t="str" cm="1">
        <f t="array" ref="L1030">IFERROR(IF(C1030="","",IF(ISNUMBER(SEARCH("kontakt",C1030)),IF(H1030="","",_xlfn.IFS(C1030="grupi supervisioon (kontakt)",324.88,C1030="individuaalne supervisioon (kontakt)",65.1,C1030="asutuse juhi supervisioon (kontakt)",65.1)),_xlfn.IFS(C1030="grupi supervisioon (veeb)",320.8376,C1030="individuaalne supervisioon (veeb)",55.8,C1030="asutuse juhi supervisioon (veeb)",55.8))),"")</f>
        <v/>
      </c>
      <c r="M1030" s="19" t="str">
        <f t="shared" si="47"/>
        <v/>
      </c>
      <c r="N1030" s="20" t="str">
        <f t="shared" si="45"/>
        <v/>
      </c>
      <c r="O1030" s="7"/>
      <c r="P1030" s="7"/>
    </row>
    <row r="1031" spans="2:16" x14ac:dyDescent="0.35">
      <c r="B1031" s="13"/>
      <c r="C1031" s="13"/>
      <c r="D1031" s="13"/>
      <c r="E1031" s="13"/>
      <c r="F1031" s="13"/>
      <c r="G1031" s="13"/>
      <c r="H1031" s="13"/>
      <c r="I1031" s="13"/>
      <c r="J1031" s="13"/>
      <c r="K1031" s="28" t="str">
        <f t="shared" si="46"/>
        <v/>
      </c>
      <c r="L1031" s="28" t="str" cm="1">
        <f t="array" ref="L1031">IFERROR(IF(C1031="","",IF(ISNUMBER(SEARCH("kontakt",C1031)),IF(H1031="","",_xlfn.IFS(C1031="grupi supervisioon (kontakt)",324.88,C1031="individuaalne supervisioon (kontakt)",65.1,C1031="asutuse juhi supervisioon (kontakt)",65.1)),_xlfn.IFS(C1031="grupi supervisioon (veeb)",320.8376,C1031="individuaalne supervisioon (veeb)",55.8,C1031="asutuse juhi supervisioon (veeb)",55.8))),"")</f>
        <v/>
      </c>
      <c r="M1031" s="19" t="str">
        <f t="shared" si="47"/>
        <v/>
      </c>
      <c r="N1031" s="20" t="str">
        <f t="shared" si="45"/>
        <v/>
      </c>
      <c r="O1031" s="7"/>
      <c r="P1031" s="7"/>
    </row>
    <row r="1032" spans="2:16" x14ac:dyDescent="0.35">
      <c r="B1032" s="13"/>
      <c r="C1032" s="13"/>
      <c r="D1032" s="13"/>
      <c r="E1032" s="13"/>
      <c r="F1032" s="13"/>
      <c r="G1032" s="13"/>
      <c r="H1032" s="13"/>
      <c r="I1032" s="13"/>
      <c r="J1032" s="13"/>
      <c r="K1032" s="28" t="str">
        <f t="shared" si="46"/>
        <v/>
      </c>
      <c r="L1032" s="28" t="str" cm="1">
        <f t="array" ref="L1032">IFERROR(IF(C1032="","",IF(ISNUMBER(SEARCH("kontakt",C1032)),IF(H1032="","",_xlfn.IFS(C1032="grupi supervisioon (kontakt)",324.88,C1032="individuaalne supervisioon (kontakt)",65.1,C1032="asutuse juhi supervisioon (kontakt)",65.1)),_xlfn.IFS(C1032="grupi supervisioon (veeb)",320.8376,C1032="individuaalne supervisioon (veeb)",55.8,C1032="asutuse juhi supervisioon (veeb)",55.8))),"")</f>
        <v/>
      </c>
      <c r="M1032" s="19" t="str">
        <f t="shared" si="47"/>
        <v/>
      </c>
      <c r="N1032" s="20" t="str">
        <f t="shared" si="45"/>
        <v/>
      </c>
      <c r="O1032" s="7"/>
      <c r="P1032" s="7"/>
    </row>
    <row r="1033" spans="2:16" x14ac:dyDescent="0.35">
      <c r="B1033" s="13"/>
      <c r="C1033" s="13"/>
      <c r="D1033" s="13"/>
      <c r="E1033" s="13"/>
      <c r="F1033" s="13"/>
      <c r="G1033" s="13"/>
      <c r="H1033" s="13"/>
      <c r="I1033" s="13"/>
      <c r="J1033" s="13"/>
      <c r="K1033" s="28" t="str">
        <f t="shared" si="46"/>
        <v/>
      </c>
      <c r="L1033" s="28" t="str" cm="1">
        <f t="array" ref="L1033">IFERROR(IF(C1033="","",IF(ISNUMBER(SEARCH("kontakt",C1033)),IF(H1033="","",_xlfn.IFS(C1033="grupi supervisioon (kontakt)",324.88,C1033="individuaalne supervisioon (kontakt)",65.1,C1033="asutuse juhi supervisioon (kontakt)",65.1)),_xlfn.IFS(C1033="grupi supervisioon (veeb)",320.8376,C1033="individuaalne supervisioon (veeb)",55.8,C1033="asutuse juhi supervisioon (veeb)",55.8))),"")</f>
        <v/>
      </c>
      <c r="M1033" s="19" t="str">
        <f t="shared" si="47"/>
        <v/>
      </c>
      <c r="N1033" s="20" t="str">
        <f t="shared" ref="N1033:N1096" si="48">IFERROR(IF(C1033="","",IF(ISNUMBER(SEARCH("grupi",C1033)),J1033*L1033,IF(OR(ISNUMBER(SEARCH("individuaalne",C1033)),ISNUMBER(SEARCH("asutuse juhi",C1033))),I1033*L1033,""))),"")</f>
        <v/>
      </c>
      <c r="O1033" s="7"/>
      <c r="P1033" s="7"/>
    </row>
    <row r="1034" spans="2:16" x14ac:dyDescent="0.35">
      <c r="B1034" s="13"/>
      <c r="C1034" s="13"/>
      <c r="D1034" s="13"/>
      <c r="E1034" s="13"/>
      <c r="F1034" s="13"/>
      <c r="G1034" s="13"/>
      <c r="H1034" s="13"/>
      <c r="I1034" s="13"/>
      <c r="J1034" s="13"/>
      <c r="K1034" s="28" t="str">
        <f t="shared" ref="K1034:K1097" si="49">IF(L1034="", "", L1034 / 1.24)</f>
        <v/>
      </c>
      <c r="L1034" s="28" t="str" cm="1">
        <f t="array" ref="L1034">IFERROR(IF(C1034="","",IF(ISNUMBER(SEARCH("kontakt",C1034)),IF(H1034="","",_xlfn.IFS(C1034="grupi supervisioon (kontakt)",324.88,C1034="individuaalne supervisioon (kontakt)",65.1,C1034="asutuse juhi supervisioon (kontakt)",65.1)),_xlfn.IFS(C1034="grupi supervisioon (veeb)",320.8376,C1034="individuaalne supervisioon (veeb)",55.8,C1034="asutuse juhi supervisioon (veeb)",55.8))),"")</f>
        <v/>
      </c>
      <c r="M1034" s="19" t="str">
        <f t="shared" ref="M1034:M1097" si="50">IF(N1034="", "", N1034 / 1.24)</f>
        <v/>
      </c>
      <c r="N1034" s="20" t="str">
        <f t="shared" si="48"/>
        <v/>
      </c>
      <c r="O1034" s="7"/>
      <c r="P1034" s="7"/>
    </row>
    <row r="1035" spans="2:16" x14ac:dyDescent="0.35">
      <c r="B1035" s="13"/>
      <c r="C1035" s="13"/>
      <c r="D1035" s="13"/>
      <c r="E1035" s="13"/>
      <c r="F1035" s="13"/>
      <c r="G1035" s="13"/>
      <c r="H1035" s="13"/>
      <c r="I1035" s="13"/>
      <c r="J1035" s="13"/>
      <c r="K1035" s="28" t="str">
        <f t="shared" si="49"/>
        <v/>
      </c>
      <c r="L1035" s="28" t="str" cm="1">
        <f t="array" ref="L1035">IFERROR(IF(C1035="","",IF(ISNUMBER(SEARCH("kontakt",C1035)),IF(H1035="","",_xlfn.IFS(C1035="grupi supervisioon (kontakt)",324.88,C1035="individuaalne supervisioon (kontakt)",65.1,C1035="asutuse juhi supervisioon (kontakt)",65.1)),_xlfn.IFS(C1035="grupi supervisioon (veeb)",320.8376,C1035="individuaalne supervisioon (veeb)",55.8,C1035="asutuse juhi supervisioon (veeb)",55.8))),"")</f>
        <v/>
      </c>
      <c r="M1035" s="19" t="str">
        <f t="shared" si="50"/>
        <v/>
      </c>
      <c r="N1035" s="20" t="str">
        <f t="shared" si="48"/>
        <v/>
      </c>
      <c r="O1035" s="7"/>
      <c r="P1035" s="7"/>
    </row>
    <row r="1036" spans="2:16" x14ac:dyDescent="0.35">
      <c r="B1036" s="13"/>
      <c r="C1036" s="13"/>
      <c r="D1036" s="13"/>
      <c r="E1036" s="13"/>
      <c r="F1036" s="13"/>
      <c r="G1036" s="13"/>
      <c r="H1036" s="13"/>
      <c r="I1036" s="13"/>
      <c r="J1036" s="13"/>
      <c r="K1036" s="28" t="str">
        <f t="shared" si="49"/>
        <v/>
      </c>
      <c r="L1036" s="28" t="str" cm="1">
        <f t="array" ref="L1036">IFERROR(IF(C1036="","",IF(ISNUMBER(SEARCH("kontakt",C1036)),IF(H1036="","",_xlfn.IFS(C1036="grupi supervisioon (kontakt)",324.88,C1036="individuaalne supervisioon (kontakt)",65.1,C1036="asutuse juhi supervisioon (kontakt)",65.1)),_xlfn.IFS(C1036="grupi supervisioon (veeb)",320.8376,C1036="individuaalne supervisioon (veeb)",55.8,C1036="asutuse juhi supervisioon (veeb)",55.8))),"")</f>
        <v/>
      </c>
      <c r="M1036" s="19" t="str">
        <f t="shared" si="50"/>
        <v/>
      </c>
      <c r="N1036" s="20" t="str">
        <f t="shared" si="48"/>
        <v/>
      </c>
      <c r="O1036" s="7"/>
      <c r="P1036" s="7"/>
    </row>
    <row r="1037" spans="2:16" x14ac:dyDescent="0.35">
      <c r="B1037" s="13"/>
      <c r="C1037" s="13"/>
      <c r="D1037" s="13"/>
      <c r="E1037" s="13"/>
      <c r="F1037" s="13"/>
      <c r="G1037" s="13"/>
      <c r="H1037" s="13"/>
      <c r="I1037" s="13"/>
      <c r="J1037" s="13"/>
      <c r="K1037" s="28" t="str">
        <f t="shared" si="49"/>
        <v/>
      </c>
      <c r="L1037" s="28" t="str" cm="1">
        <f t="array" ref="L1037">IFERROR(IF(C1037="","",IF(ISNUMBER(SEARCH("kontakt",C1037)),IF(H1037="","",_xlfn.IFS(C1037="grupi supervisioon (kontakt)",324.88,C1037="individuaalne supervisioon (kontakt)",65.1,C1037="asutuse juhi supervisioon (kontakt)",65.1)),_xlfn.IFS(C1037="grupi supervisioon (veeb)",320.8376,C1037="individuaalne supervisioon (veeb)",55.8,C1037="asutuse juhi supervisioon (veeb)",55.8))),"")</f>
        <v/>
      </c>
      <c r="M1037" s="19" t="str">
        <f t="shared" si="50"/>
        <v/>
      </c>
      <c r="N1037" s="20" t="str">
        <f t="shared" si="48"/>
        <v/>
      </c>
      <c r="O1037" s="7"/>
      <c r="P1037" s="7"/>
    </row>
    <row r="1038" spans="2:16" x14ac:dyDescent="0.35">
      <c r="B1038" s="13"/>
      <c r="C1038" s="13"/>
      <c r="D1038" s="13"/>
      <c r="E1038" s="13"/>
      <c r="F1038" s="13"/>
      <c r="G1038" s="13"/>
      <c r="H1038" s="13"/>
      <c r="I1038" s="13"/>
      <c r="J1038" s="13"/>
      <c r="K1038" s="28" t="str">
        <f t="shared" si="49"/>
        <v/>
      </c>
      <c r="L1038" s="28" t="str" cm="1">
        <f t="array" ref="L1038">IFERROR(IF(C1038="","",IF(ISNUMBER(SEARCH("kontakt",C1038)),IF(H1038="","",_xlfn.IFS(C1038="grupi supervisioon (kontakt)",324.88,C1038="individuaalne supervisioon (kontakt)",65.1,C1038="asutuse juhi supervisioon (kontakt)",65.1)),_xlfn.IFS(C1038="grupi supervisioon (veeb)",320.8376,C1038="individuaalne supervisioon (veeb)",55.8,C1038="asutuse juhi supervisioon (veeb)",55.8))),"")</f>
        <v/>
      </c>
      <c r="M1038" s="19" t="str">
        <f t="shared" si="50"/>
        <v/>
      </c>
      <c r="N1038" s="20" t="str">
        <f t="shared" si="48"/>
        <v/>
      </c>
      <c r="O1038" s="7"/>
      <c r="P1038" s="7"/>
    </row>
    <row r="1039" spans="2:16" x14ac:dyDescent="0.35">
      <c r="B1039" s="13"/>
      <c r="C1039" s="13"/>
      <c r="D1039" s="13"/>
      <c r="E1039" s="13"/>
      <c r="F1039" s="13"/>
      <c r="G1039" s="13"/>
      <c r="H1039" s="13"/>
      <c r="I1039" s="13"/>
      <c r="J1039" s="13"/>
      <c r="K1039" s="28" t="str">
        <f t="shared" si="49"/>
        <v/>
      </c>
      <c r="L1039" s="28" t="str" cm="1">
        <f t="array" ref="L1039">IFERROR(IF(C1039="","",IF(ISNUMBER(SEARCH("kontakt",C1039)),IF(H1039="","",_xlfn.IFS(C1039="grupi supervisioon (kontakt)",324.88,C1039="individuaalne supervisioon (kontakt)",65.1,C1039="asutuse juhi supervisioon (kontakt)",65.1)),_xlfn.IFS(C1039="grupi supervisioon (veeb)",320.8376,C1039="individuaalne supervisioon (veeb)",55.8,C1039="asutuse juhi supervisioon (veeb)",55.8))),"")</f>
        <v/>
      </c>
      <c r="M1039" s="19" t="str">
        <f t="shared" si="50"/>
        <v/>
      </c>
      <c r="N1039" s="20" t="str">
        <f t="shared" si="48"/>
        <v/>
      </c>
      <c r="O1039" s="7"/>
      <c r="P1039" s="7"/>
    </row>
    <row r="1040" spans="2:16" x14ac:dyDescent="0.35">
      <c r="B1040" s="13"/>
      <c r="C1040" s="13"/>
      <c r="D1040" s="13"/>
      <c r="E1040" s="13"/>
      <c r="F1040" s="13"/>
      <c r="G1040" s="13"/>
      <c r="H1040" s="13"/>
      <c r="I1040" s="13"/>
      <c r="J1040" s="13"/>
      <c r="K1040" s="28" t="str">
        <f t="shared" si="49"/>
        <v/>
      </c>
      <c r="L1040" s="28" t="str" cm="1">
        <f t="array" ref="L1040">IFERROR(IF(C1040="","",IF(ISNUMBER(SEARCH("kontakt",C1040)),IF(H1040="","",_xlfn.IFS(C1040="grupi supervisioon (kontakt)",324.88,C1040="individuaalne supervisioon (kontakt)",65.1,C1040="asutuse juhi supervisioon (kontakt)",65.1)),_xlfn.IFS(C1040="grupi supervisioon (veeb)",320.8376,C1040="individuaalne supervisioon (veeb)",55.8,C1040="asutuse juhi supervisioon (veeb)",55.8))),"")</f>
        <v/>
      </c>
      <c r="M1040" s="19" t="str">
        <f t="shared" si="50"/>
        <v/>
      </c>
      <c r="N1040" s="20" t="str">
        <f t="shared" si="48"/>
        <v/>
      </c>
      <c r="O1040" s="7"/>
      <c r="P1040" s="7"/>
    </row>
    <row r="1041" spans="2:16" x14ac:dyDescent="0.35">
      <c r="B1041" s="13"/>
      <c r="C1041" s="13"/>
      <c r="D1041" s="13"/>
      <c r="E1041" s="13"/>
      <c r="F1041" s="13"/>
      <c r="G1041" s="13"/>
      <c r="H1041" s="13"/>
      <c r="I1041" s="13"/>
      <c r="J1041" s="13"/>
      <c r="K1041" s="28" t="str">
        <f t="shared" si="49"/>
        <v/>
      </c>
      <c r="L1041" s="28" t="str" cm="1">
        <f t="array" ref="L1041">IFERROR(IF(C1041="","",IF(ISNUMBER(SEARCH("kontakt",C1041)),IF(H1041="","",_xlfn.IFS(C1041="grupi supervisioon (kontakt)",324.88,C1041="individuaalne supervisioon (kontakt)",65.1,C1041="asutuse juhi supervisioon (kontakt)",65.1)),_xlfn.IFS(C1041="grupi supervisioon (veeb)",320.8376,C1041="individuaalne supervisioon (veeb)",55.8,C1041="asutuse juhi supervisioon (veeb)",55.8))),"")</f>
        <v/>
      </c>
      <c r="M1041" s="19" t="str">
        <f t="shared" si="50"/>
        <v/>
      </c>
      <c r="N1041" s="20" t="str">
        <f t="shared" si="48"/>
        <v/>
      </c>
      <c r="O1041" s="7"/>
      <c r="P1041" s="7"/>
    </row>
    <row r="1042" spans="2:16" x14ac:dyDescent="0.35">
      <c r="B1042" s="13"/>
      <c r="C1042" s="13"/>
      <c r="D1042" s="13"/>
      <c r="E1042" s="13"/>
      <c r="F1042" s="13"/>
      <c r="G1042" s="13"/>
      <c r="H1042" s="13"/>
      <c r="I1042" s="13"/>
      <c r="J1042" s="13"/>
      <c r="K1042" s="28" t="str">
        <f t="shared" si="49"/>
        <v/>
      </c>
      <c r="L1042" s="28" t="str" cm="1">
        <f t="array" ref="L1042">IFERROR(IF(C1042="","",IF(ISNUMBER(SEARCH("kontakt",C1042)),IF(H1042="","",_xlfn.IFS(C1042="grupi supervisioon (kontakt)",324.88,C1042="individuaalne supervisioon (kontakt)",65.1,C1042="asutuse juhi supervisioon (kontakt)",65.1)),_xlfn.IFS(C1042="grupi supervisioon (veeb)",320.8376,C1042="individuaalne supervisioon (veeb)",55.8,C1042="asutuse juhi supervisioon (veeb)",55.8))),"")</f>
        <v/>
      </c>
      <c r="M1042" s="19" t="str">
        <f t="shared" si="50"/>
        <v/>
      </c>
      <c r="N1042" s="20" t="str">
        <f t="shared" si="48"/>
        <v/>
      </c>
      <c r="O1042" s="7"/>
      <c r="P1042" s="7"/>
    </row>
    <row r="1043" spans="2:16" x14ac:dyDescent="0.35">
      <c r="B1043" s="13"/>
      <c r="C1043" s="13"/>
      <c r="D1043" s="13"/>
      <c r="E1043" s="13"/>
      <c r="F1043" s="13"/>
      <c r="G1043" s="13"/>
      <c r="H1043" s="13"/>
      <c r="I1043" s="13"/>
      <c r="J1043" s="13"/>
      <c r="K1043" s="28" t="str">
        <f t="shared" si="49"/>
        <v/>
      </c>
      <c r="L1043" s="28" t="str" cm="1">
        <f t="array" ref="L1043">IFERROR(IF(C1043="","",IF(ISNUMBER(SEARCH("kontakt",C1043)),IF(H1043="","",_xlfn.IFS(C1043="grupi supervisioon (kontakt)",324.88,C1043="individuaalne supervisioon (kontakt)",65.1,C1043="asutuse juhi supervisioon (kontakt)",65.1)),_xlfn.IFS(C1043="grupi supervisioon (veeb)",320.8376,C1043="individuaalne supervisioon (veeb)",55.8,C1043="asutuse juhi supervisioon (veeb)",55.8))),"")</f>
        <v/>
      </c>
      <c r="M1043" s="19" t="str">
        <f t="shared" si="50"/>
        <v/>
      </c>
      <c r="N1043" s="20" t="str">
        <f t="shared" si="48"/>
        <v/>
      </c>
      <c r="O1043" s="7"/>
      <c r="P1043" s="7"/>
    </row>
    <row r="1044" spans="2:16" x14ac:dyDescent="0.35">
      <c r="B1044" s="13"/>
      <c r="C1044" s="13"/>
      <c r="D1044" s="13"/>
      <c r="E1044" s="13"/>
      <c r="F1044" s="13"/>
      <c r="G1044" s="13"/>
      <c r="H1044" s="13"/>
      <c r="I1044" s="13"/>
      <c r="J1044" s="13"/>
      <c r="K1044" s="28" t="str">
        <f t="shared" si="49"/>
        <v/>
      </c>
      <c r="L1044" s="28" t="str" cm="1">
        <f t="array" ref="L1044">IFERROR(IF(C1044="","",IF(ISNUMBER(SEARCH("kontakt",C1044)),IF(H1044="","",_xlfn.IFS(C1044="grupi supervisioon (kontakt)",324.88,C1044="individuaalne supervisioon (kontakt)",65.1,C1044="asutuse juhi supervisioon (kontakt)",65.1)),_xlfn.IFS(C1044="grupi supervisioon (veeb)",320.8376,C1044="individuaalne supervisioon (veeb)",55.8,C1044="asutuse juhi supervisioon (veeb)",55.8))),"")</f>
        <v/>
      </c>
      <c r="M1044" s="19" t="str">
        <f t="shared" si="50"/>
        <v/>
      </c>
      <c r="N1044" s="20" t="str">
        <f t="shared" si="48"/>
        <v/>
      </c>
      <c r="O1044" s="7"/>
      <c r="P1044" s="7"/>
    </row>
    <row r="1045" spans="2:16" x14ac:dyDescent="0.35">
      <c r="B1045" s="13"/>
      <c r="C1045" s="13"/>
      <c r="D1045" s="13"/>
      <c r="E1045" s="13"/>
      <c r="F1045" s="13"/>
      <c r="G1045" s="13"/>
      <c r="H1045" s="13"/>
      <c r="I1045" s="13"/>
      <c r="J1045" s="13"/>
      <c r="K1045" s="28" t="str">
        <f t="shared" si="49"/>
        <v/>
      </c>
      <c r="L1045" s="28" t="str" cm="1">
        <f t="array" ref="L1045">IFERROR(IF(C1045="","",IF(ISNUMBER(SEARCH("kontakt",C1045)),IF(H1045="","",_xlfn.IFS(C1045="grupi supervisioon (kontakt)",324.88,C1045="individuaalne supervisioon (kontakt)",65.1,C1045="asutuse juhi supervisioon (kontakt)",65.1)),_xlfn.IFS(C1045="grupi supervisioon (veeb)",320.8376,C1045="individuaalne supervisioon (veeb)",55.8,C1045="asutuse juhi supervisioon (veeb)",55.8))),"")</f>
        <v/>
      </c>
      <c r="M1045" s="19" t="str">
        <f t="shared" si="50"/>
        <v/>
      </c>
      <c r="N1045" s="20" t="str">
        <f t="shared" si="48"/>
        <v/>
      </c>
      <c r="O1045" s="7"/>
      <c r="P1045" s="7"/>
    </row>
    <row r="1046" spans="2:16" x14ac:dyDescent="0.35">
      <c r="B1046" s="13"/>
      <c r="C1046" s="13"/>
      <c r="D1046" s="13"/>
      <c r="E1046" s="13"/>
      <c r="F1046" s="13"/>
      <c r="G1046" s="13"/>
      <c r="H1046" s="13"/>
      <c r="I1046" s="13"/>
      <c r="J1046" s="13"/>
      <c r="K1046" s="28" t="str">
        <f t="shared" si="49"/>
        <v/>
      </c>
      <c r="L1046" s="28" t="str" cm="1">
        <f t="array" ref="L1046">IFERROR(IF(C1046="","",IF(ISNUMBER(SEARCH("kontakt",C1046)),IF(H1046="","",_xlfn.IFS(C1046="grupi supervisioon (kontakt)",324.88,C1046="individuaalne supervisioon (kontakt)",65.1,C1046="asutuse juhi supervisioon (kontakt)",65.1)),_xlfn.IFS(C1046="grupi supervisioon (veeb)",320.8376,C1046="individuaalne supervisioon (veeb)",55.8,C1046="asutuse juhi supervisioon (veeb)",55.8))),"")</f>
        <v/>
      </c>
      <c r="M1046" s="19" t="str">
        <f t="shared" si="50"/>
        <v/>
      </c>
      <c r="N1046" s="20" t="str">
        <f t="shared" si="48"/>
        <v/>
      </c>
      <c r="O1046" s="7"/>
      <c r="P1046" s="7"/>
    </row>
    <row r="1047" spans="2:16" x14ac:dyDescent="0.35">
      <c r="B1047" s="13"/>
      <c r="C1047" s="13"/>
      <c r="D1047" s="13"/>
      <c r="E1047" s="13"/>
      <c r="F1047" s="13"/>
      <c r="G1047" s="13"/>
      <c r="H1047" s="13"/>
      <c r="I1047" s="13"/>
      <c r="J1047" s="13"/>
      <c r="K1047" s="28" t="str">
        <f t="shared" si="49"/>
        <v/>
      </c>
      <c r="L1047" s="28" t="str" cm="1">
        <f t="array" ref="L1047">IFERROR(IF(C1047="","",IF(ISNUMBER(SEARCH("kontakt",C1047)),IF(H1047="","",_xlfn.IFS(C1047="grupi supervisioon (kontakt)",324.88,C1047="individuaalne supervisioon (kontakt)",65.1,C1047="asutuse juhi supervisioon (kontakt)",65.1)),_xlfn.IFS(C1047="grupi supervisioon (veeb)",320.8376,C1047="individuaalne supervisioon (veeb)",55.8,C1047="asutuse juhi supervisioon (veeb)",55.8))),"")</f>
        <v/>
      </c>
      <c r="M1047" s="19" t="str">
        <f t="shared" si="50"/>
        <v/>
      </c>
      <c r="N1047" s="20" t="str">
        <f t="shared" si="48"/>
        <v/>
      </c>
      <c r="O1047" s="7"/>
      <c r="P1047" s="7"/>
    </row>
    <row r="1048" spans="2:16" x14ac:dyDescent="0.35">
      <c r="B1048" s="13"/>
      <c r="C1048" s="13"/>
      <c r="D1048" s="13"/>
      <c r="E1048" s="13"/>
      <c r="F1048" s="13"/>
      <c r="G1048" s="13"/>
      <c r="H1048" s="13"/>
      <c r="I1048" s="13"/>
      <c r="J1048" s="13"/>
      <c r="K1048" s="28" t="str">
        <f t="shared" si="49"/>
        <v/>
      </c>
      <c r="L1048" s="28" t="str" cm="1">
        <f t="array" ref="L1048">IFERROR(IF(C1048="","",IF(ISNUMBER(SEARCH("kontakt",C1048)),IF(H1048="","",_xlfn.IFS(C1048="grupi supervisioon (kontakt)",324.88,C1048="individuaalne supervisioon (kontakt)",65.1,C1048="asutuse juhi supervisioon (kontakt)",65.1)),_xlfn.IFS(C1048="grupi supervisioon (veeb)",320.8376,C1048="individuaalne supervisioon (veeb)",55.8,C1048="asutuse juhi supervisioon (veeb)",55.8))),"")</f>
        <v/>
      </c>
      <c r="M1048" s="19" t="str">
        <f t="shared" si="50"/>
        <v/>
      </c>
      <c r="N1048" s="20" t="str">
        <f t="shared" si="48"/>
        <v/>
      </c>
      <c r="O1048" s="7"/>
      <c r="P1048" s="7"/>
    </row>
    <row r="1049" spans="2:16" x14ac:dyDescent="0.35">
      <c r="B1049" s="13"/>
      <c r="C1049" s="13"/>
      <c r="D1049" s="13"/>
      <c r="E1049" s="13"/>
      <c r="F1049" s="13"/>
      <c r="G1049" s="13"/>
      <c r="H1049" s="13"/>
      <c r="I1049" s="13"/>
      <c r="J1049" s="13"/>
      <c r="K1049" s="28" t="str">
        <f t="shared" si="49"/>
        <v/>
      </c>
      <c r="L1049" s="28" t="str" cm="1">
        <f t="array" ref="L1049">IFERROR(IF(C1049="","",IF(ISNUMBER(SEARCH("kontakt",C1049)),IF(H1049="","",_xlfn.IFS(C1049="grupi supervisioon (kontakt)",324.88,C1049="individuaalne supervisioon (kontakt)",65.1,C1049="asutuse juhi supervisioon (kontakt)",65.1)),_xlfn.IFS(C1049="grupi supervisioon (veeb)",320.8376,C1049="individuaalne supervisioon (veeb)",55.8,C1049="asutuse juhi supervisioon (veeb)",55.8))),"")</f>
        <v/>
      </c>
      <c r="M1049" s="19" t="str">
        <f t="shared" si="50"/>
        <v/>
      </c>
      <c r="N1049" s="20" t="str">
        <f t="shared" si="48"/>
        <v/>
      </c>
      <c r="O1049" s="7"/>
      <c r="P1049" s="7"/>
    </row>
    <row r="1050" spans="2:16" x14ac:dyDescent="0.35">
      <c r="B1050" s="13"/>
      <c r="C1050" s="13"/>
      <c r="D1050" s="13"/>
      <c r="E1050" s="13"/>
      <c r="F1050" s="13"/>
      <c r="G1050" s="13"/>
      <c r="H1050" s="13"/>
      <c r="I1050" s="13"/>
      <c r="J1050" s="13"/>
      <c r="K1050" s="28" t="str">
        <f t="shared" si="49"/>
        <v/>
      </c>
      <c r="L1050" s="28" t="str" cm="1">
        <f t="array" ref="L1050">IFERROR(IF(C1050="","",IF(ISNUMBER(SEARCH("kontakt",C1050)),IF(H1050="","",_xlfn.IFS(C1050="grupi supervisioon (kontakt)",324.88,C1050="individuaalne supervisioon (kontakt)",65.1,C1050="asutuse juhi supervisioon (kontakt)",65.1)),_xlfn.IFS(C1050="grupi supervisioon (veeb)",320.8376,C1050="individuaalne supervisioon (veeb)",55.8,C1050="asutuse juhi supervisioon (veeb)",55.8))),"")</f>
        <v/>
      </c>
      <c r="M1050" s="19" t="str">
        <f t="shared" si="50"/>
        <v/>
      </c>
      <c r="N1050" s="20" t="str">
        <f t="shared" si="48"/>
        <v/>
      </c>
      <c r="O1050" s="7"/>
      <c r="P1050" s="7"/>
    </row>
    <row r="1051" spans="2:16" x14ac:dyDescent="0.35">
      <c r="B1051" s="13"/>
      <c r="C1051" s="13"/>
      <c r="D1051" s="13"/>
      <c r="E1051" s="13"/>
      <c r="F1051" s="13"/>
      <c r="G1051" s="13"/>
      <c r="H1051" s="13"/>
      <c r="I1051" s="13"/>
      <c r="J1051" s="13"/>
      <c r="K1051" s="28" t="str">
        <f t="shared" si="49"/>
        <v/>
      </c>
      <c r="L1051" s="28" t="str" cm="1">
        <f t="array" ref="L1051">IFERROR(IF(C1051="","",IF(ISNUMBER(SEARCH("kontakt",C1051)),IF(H1051="","",_xlfn.IFS(C1051="grupi supervisioon (kontakt)",324.88,C1051="individuaalne supervisioon (kontakt)",65.1,C1051="asutuse juhi supervisioon (kontakt)",65.1)),_xlfn.IFS(C1051="grupi supervisioon (veeb)",320.8376,C1051="individuaalne supervisioon (veeb)",55.8,C1051="asutuse juhi supervisioon (veeb)",55.8))),"")</f>
        <v/>
      </c>
      <c r="M1051" s="19" t="str">
        <f t="shared" si="50"/>
        <v/>
      </c>
      <c r="N1051" s="20" t="str">
        <f t="shared" si="48"/>
        <v/>
      </c>
      <c r="O1051" s="7"/>
      <c r="P1051" s="7"/>
    </row>
    <row r="1052" spans="2:16" x14ac:dyDescent="0.35">
      <c r="B1052" s="13"/>
      <c r="C1052" s="13"/>
      <c r="D1052" s="13"/>
      <c r="E1052" s="13"/>
      <c r="F1052" s="13"/>
      <c r="G1052" s="13"/>
      <c r="H1052" s="13"/>
      <c r="I1052" s="13"/>
      <c r="J1052" s="13"/>
      <c r="K1052" s="28" t="str">
        <f t="shared" si="49"/>
        <v/>
      </c>
      <c r="L1052" s="28" t="str" cm="1">
        <f t="array" ref="L1052">IFERROR(IF(C1052="","",IF(ISNUMBER(SEARCH("kontakt",C1052)),IF(H1052="","",_xlfn.IFS(C1052="grupi supervisioon (kontakt)",324.88,C1052="individuaalne supervisioon (kontakt)",65.1,C1052="asutuse juhi supervisioon (kontakt)",65.1)),_xlfn.IFS(C1052="grupi supervisioon (veeb)",320.8376,C1052="individuaalne supervisioon (veeb)",55.8,C1052="asutuse juhi supervisioon (veeb)",55.8))),"")</f>
        <v/>
      </c>
      <c r="M1052" s="19" t="str">
        <f t="shared" si="50"/>
        <v/>
      </c>
      <c r="N1052" s="20" t="str">
        <f t="shared" si="48"/>
        <v/>
      </c>
      <c r="O1052" s="7"/>
      <c r="P1052" s="7"/>
    </row>
    <row r="1053" spans="2:16" x14ac:dyDescent="0.35">
      <c r="B1053" s="13"/>
      <c r="C1053" s="13"/>
      <c r="D1053" s="13"/>
      <c r="E1053" s="13"/>
      <c r="F1053" s="13"/>
      <c r="G1053" s="13"/>
      <c r="H1053" s="13"/>
      <c r="I1053" s="13"/>
      <c r="J1053" s="13"/>
      <c r="K1053" s="28" t="str">
        <f t="shared" si="49"/>
        <v/>
      </c>
      <c r="L1053" s="28" t="str" cm="1">
        <f t="array" ref="L1053">IFERROR(IF(C1053="","",IF(ISNUMBER(SEARCH("kontakt",C1053)),IF(H1053="","",_xlfn.IFS(C1053="grupi supervisioon (kontakt)",324.88,C1053="individuaalne supervisioon (kontakt)",65.1,C1053="asutuse juhi supervisioon (kontakt)",65.1)),_xlfn.IFS(C1053="grupi supervisioon (veeb)",320.8376,C1053="individuaalne supervisioon (veeb)",55.8,C1053="asutuse juhi supervisioon (veeb)",55.8))),"")</f>
        <v/>
      </c>
      <c r="M1053" s="19" t="str">
        <f t="shared" si="50"/>
        <v/>
      </c>
      <c r="N1053" s="20" t="str">
        <f t="shared" si="48"/>
        <v/>
      </c>
      <c r="O1053" s="7"/>
      <c r="P1053" s="7"/>
    </row>
    <row r="1054" spans="2:16" x14ac:dyDescent="0.35">
      <c r="B1054" s="13"/>
      <c r="C1054" s="13"/>
      <c r="D1054" s="13"/>
      <c r="E1054" s="13"/>
      <c r="F1054" s="13"/>
      <c r="G1054" s="13"/>
      <c r="H1054" s="13"/>
      <c r="I1054" s="13"/>
      <c r="J1054" s="13"/>
      <c r="K1054" s="28" t="str">
        <f t="shared" si="49"/>
        <v/>
      </c>
      <c r="L1054" s="28" t="str" cm="1">
        <f t="array" ref="L1054">IFERROR(IF(C1054="","",IF(ISNUMBER(SEARCH("kontakt",C1054)),IF(H1054="","",_xlfn.IFS(C1054="grupi supervisioon (kontakt)",324.88,C1054="individuaalne supervisioon (kontakt)",65.1,C1054="asutuse juhi supervisioon (kontakt)",65.1)),_xlfn.IFS(C1054="grupi supervisioon (veeb)",320.8376,C1054="individuaalne supervisioon (veeb)",55.8,C1054="asutuse juhi supervisioon (veeb)",55.8))),"")</f>
        <v/>
      </c>
      <c r="M1054" s="19" t="str">
        <f t="shared" si="50"/>
        <v/>
      </c>
      <c r="N1054" s="20" t="str">
        <f t="shared" si="48"/>
        <v/>
      </c>
      <c r="O1054" s="7"/>
      <c r="P1054" s="7"/>
    </row>
    <row r="1055" spans="2:16" x14ac:dyDescent="0.35">
      <c r="B1055" s="13"/>
      <c r="C1055" s="13"/>
      <c r="D1055" s="13"/>
      <c r="E1055" s="13"/>
      <c r="F1055" s="13"/>
      <c r="G1055" s="13"/>
      <c r="H1055" s="13"/>
      <c r="I1055" s="13"/>
      <c r="J1055" s="13"/>
      <c r="K1055" s="28" t="str">
        <f t="shared" si="49"/>
        <v/>
      </c>
      <c r="L1055" s="28" t="str" cm="1">
        <f t="array" ref="L1055">IFERROR(IF(C1055="","",IF(ISNUMBER(SEARCH("kontakt",C1055)),IF(H1055="","",_xlfn.IFS(C1055="grupi supervisioon (kontakt)",324.88,C1055="individuaalne supervisioon (kontakt)",65.1,C1055="asutuse juhi supervisioon (kontakt)",65.1)),_xlfn.IFS(C1055="grupi supervisioon (veeb)",320.8376,C1055="individuaalne supervisioon (veeb)",55.8,C1055="asutuse juhi supervisioon (veeb)",55.8))),"")</f>
        <v/>
      </c>
      <c r="M1055" s="19" t="str">
        <f t="shared" si="50"/>
        <v/>
      </c>
      <c r="N1055" s="20" t="str">
        <f t="shared" si="48"/>
        <v/>
      </c>
      <c r="O1055" s="7"/>
      <c r="P1055" s="7"/>
    </row>
    <row r="1056" spans="2:16" x14ac:dyDescent="0.35">
      <c r="B1056" s="13"/>
      <c r="C1056" s="13"/>
      <c r="D1056" s="13"/>
      <c r="E1056" s="13"/>
      <c r="F1056" s="13"/>
      <c r="G1056" s="13"/>
      <c r="H1056" s="13"/>
      <c r="I1056" s="13"/>
      <c r="J1056" s="13"/>
      <c r="K1056" s="28" t="str">
        <f t="shared" si="49"/>
        <v/>
      </c>
      <c r="L1056" s="28" t="str" cm="1">
        <f t="array" ref="L1056">IFERROR(IF(C1056="","",IF(ISNUMBER(SEARCH("kontakt",C1056)),IF(H1056="","",_xlfn.IFS(C1056="grupi supervisioon (kontakt)",324.88,C1056="individuaalne supervisioon (kontakt)",65.1,C1056="asutuse juhi supervisioon (kontakt)",65.1)),_xlfn.IFS(C1056="grupi supervisioon (veeb)",320.8376,C1056="individuaalne supervisioon (veeb)",55.8,C1056="asutuse juhi supervisioon (veeb)",55.8))),"")</f>
        <v/>
      </c>
      <c r="M1056" s="19" t="str">
        <f t="shared" si="50"/>
        <v/>
      </c>
      <c r="N1056" s="20" t="str">
        <f t="shared" si="48"/>
        <v/>
      </c>
      <c r="O1056" s="7"/>
      <c r="P1056" s="7"/>
    </row>
    <row r="1057" spans="2:16" x14ac:dyDescent="0.35">
      <c r="B1057" s="13"/>
      <c r="C1057" s="13"/>
      <c r="D1057" s="13"/>
      <c r="E1057" s="13"/>
      <c r="F1057" s="13"/>
      <c r="G1057" s="13"/>
      <c r="H1057" s="13"/>
      <c r="I1057" s="13"/>
      <c r="J1057" s="13"/>
      <c r="K1057" s="28" t="str">
        <f t="shared" si="49"/>
        <v/>
      </c>
      <c r="L1057" s="28" t="str" cm="1">
        <f t="array" ref="L1057">IFERROR(IF(C1057="","",IF(ISNUMBER(SEARCH("kontakt",C1057)),IF(H1057="","",_xlfn.IFS(C1057="grupi supervisioon (kontakt)",324.88,C1057="individuaalne supervisioon (kontakt)",65.1,C1057="asutuse juhi supervisioon (kontakt)",65.1)),_xlfn.IFS(C1057="grupi supervisioon (veeb)",320.8376,C1057="individuaalne supervisioon (veeb)",55.8,C1057="asutuse juhi supervisioon (veeb)",55.8))),"")</f>
        <v/>
      </c>
      <c r="M1057" s="19" t="str">
        <f t="shared" si="50"/>
        <v/>
      </c>
      <c r="N1057" s="20" t="str">
        <f t="shared" si="48"/>
        <v/>
      </c>
      <c r="O1057" s="7"/>
      <c r="P1057" s="7"/>
    </row>
    <row r="1058" spans="2:16" x14ac:dyDescent="0.35">
      <c r="B1058" s="13"/>
      <c r="C1058" s="13"/>
      <c r="D1058" s="13"/>
      <c r="E1058" s="13"/>
      <c r="F1058" s="13"/>
      <c r="G1058" s="13"/>
      <c r="H1058" s="13"/>
      <c r="I1058" s="13"/>
      <c r="J1058" s="13"/>
      <c r="K1058" s="28" t="str">
        <f t="shared" si="49"/>
        <v/>
      </c>
      <c r="L1058" s="28" t="str" cm="1">
        <f t="array" ref="L1058">IFERROR(IF(C1058="","",IF(ISNUMBER(SEARCH("kontakt",C1058)),IF(H1058="","",_xlfn.IFS(C1058="grupi supervisioon (kontakt)",324.88,C1058="individuaalne supervisioon (kontakt)",65.1,C1058="asutuse juhi supervisioon (kontakt)",65.1)),_xlfn.IFS(C1058="grupi supervisioon (veeb)",320.8376,C1058="individuaalne supervisioon (veeb)",55.8,C1058="asutuse juhi supervisioon (veeb)",55.8))),"")</f>
        <v/>
      </c>
      <c r="M1058" s="19" t="str">
        <f t="shared" si="50"/>
        <v/>
      </c>
      <c r="N1058" s="20" t="str">
        <f t="shared" si="48"/>
        <v/>
      </c>
      <c r="O1058" s="7"/>
      <c r="P1058" s="7"/>
    </row>
    <row r="1059" spans="2:16" x14ac:dyDescent="0.35">
      <c r="B1059" s="13"/>
      <c r="C1059" s="13"/>
      <c r="D1059" s="13"/>
      <c r="E1059" s="13"/>
      <c r="F1059" s="13"/>
      <c r="G1059" s="13"/>
      <c r="H1059" s="13"/>
      <c r="I1059" s="13"/>
      <c r="J1059" s="13"/>
      <c r="K1059" s="28" t="str">
        <f t="shared" si="49"/>
        <v/>
      </c>
      <c r="L1059" s="28" t="str" cm="1">
        <f t="array" ref="L1059">IFERROR(IF(C1059="","",IF(ISNUMBER(SEARCH("kontakt",C1059)),IF(H1059="","",_xlfn.IFS(C1059="grupi supervisioon (kontakt)",324.88,C1059="individuaalne supervisioon (kontakt)",65.1,C1059="asutuse juhi supervisioon (kontakt)",65.1)),_xlfn.IFS(C1059="grupi supervisioon (veeb)",320.8376,C1059="individuaalne supervisioon (veeb)",55.8,C1059="asutuse juhi supervisioon (veeb)",55.8))),"")</f>
        <v/>
      </c>
      <c r="M1059" s="19" t="str">
        <f t="shared" si="50"/>
        <v/>
      </c>
      <c r="N1059" s="20" t="str">
        <f t="shared" si="48"/>
        <v/>
      </c>
      <c r="O1059" s="7"/>
      <c r="P1059" s="7"/>
    </row>
    <row r="1060" spans="2:16" x14ac:dyDescent="0.35">
      <c r="B1060" s="13"/>
      <c r="C1060" s="13"/>
      <c r="D1060" s="13"/>
      <c r="E1060" s="13"/>
      <c r="F1060" s="13"/>
      <c r="G1060" s="13"/>
      <c r="H1060" s="13"/>
      <c r="I1060" s="13"/>
      <c r="J1060" s="13"/>
      <c r="K1060" s="28" t="str">
        <f t="shared" si="49"/>
        <v/>
      </c>
      <c r="L1060" s="28" t="str" cm="1">
        <f t="array" ref="L1060">IFERROR(IF(C1060="","",IF(ISNUMBER(SEARCH("kontakt",C1060)),IF(H1060="","",_xlfn.IFS(C1060="grupi supervisioon (kontakt)",324.88,C1060="individuaalne supervisioon (kontakt)",65.1,C1060="asutuse juhi supervisioon (kontakt)",65.1)),_xlfn.IFS(C1060="grupi supervisioon (veeb)",320.8376,C1060="individuaalne supervisioon (veeb)",55.8,C1060="asutuse juhi supervisioon (veeb)",55.8))),"")</f>
        <v/>
      </c>
      <c r="M1060" s="19" t="str">
        <f t="shared" si="50"/>
        <v/>
      </c>
      <c r="N1060" s="20" t="str">
        <f t="shared" si="48"/>
        <v/>
      </c>
      <c r="O1060" s="7"/>
      <c r="P1060" s="7"/>
    </row>
    <row r="1061" spans="2:16" x14ac:dyDescent="0.35">
      <c r="B1061" s="13"/>
      <c r="C1061" s="13"/>
      <c r="D1061" s="13"/>
      <c r="E1061" s="13"/>
      <c r="F1061" s="13"/>
      <c r="G1061" s="13"/>
      <c r="H1061" s="13"/>
      <c r="I1061" s="13"/>
      <c r="J1061" s="13"/>
      <c r="K1061" s="28" t="str">
        <f t="shared" si="49"/>
        <v/>
      </c>
      <c r="L1061" s="28" t="str" cm="1">
        <f t="array" ref="L1061">IFERROR(IF(C1061="","",IF(ISNUMBER(SEARCH("kontakt",C1061)),IF(H1061="","",_xlfn.IFS(C1061="grupi supervisioon (kontakt)",324.88,C1061="individuaalne supervisioon (kontakt)",65.1,C1061="asutuse juhi supervisioon (kontakt)",65.1)),_xlfn.IFS(C1061="grupi supervisioon (veeb)",320.8376,C1061="individuaalne supervisioon (veeb)",55.8,C1061="asutuse juhi supervisioon (veeb)",55.8))),"")</f>
        <v/>
      </c>
      <c r="M1061" s="19" t="str">
        <f t="shared" si="50"/>
        <v/>
      </c>
      <c r="N1061" s="20" t="str">
        <f t="shared" si="48"/>
        <v/>
      </c>
      <c r="O1061" s="7"/>
      <c r="P1061" s="7"/>
    </row>
    <row r="1062" spans="2:16" x14ac:dyDescent="0.35">
      <c r="B1062" s="13"/>
      <c r="C1062" s="13"/>
      <c r="D1062" s="13"/>
      <c r="E1062" s="13"/>
      <c r="F1062" s="13"/>
      <c r="G1062" s="13"/>
      <c r="H1062" s="13"/>
      <c r="I1062" s="13"/>
      <c r="J1062" s="13"/>
      <c r="K1062" s="28" t="str">
        <f t="shared" si="49"/>
        <v/>
      </c>
      <c r="L1062" s="28" t="str" cm="1">
        <f t="array" ref="L1062">IFERROR(IF(C1062="","",IF(ISNUMBER(SEARCH("kontakt",C1062)),IF(H1062="","",_xlfn.IFS(C1062="grupi supervisioon (kontakt)",324.88,C1062="individuaalne supervisioon (kontakt)",65.1,C1062="asutuse juhi supervisioon (kontakt)",65.1)),_xlfn.IFS(C1062="grupi supervisioon (veeb)",320.8376,C1062="individuaalne supervisioon (veeb)",55.8,C1062="asutuse juhi supervisioon (veeb)",55.8))),"")</f>
        <v/>
      </c>
      <c r="M1062" s="19" t="str">
        <f t="shared" si="50"/>
        <v/>
      </c>
      <c r="N1062" s="20" t="str">
        <f t="shared" si="48"/>
        <v/>
      </c>
      <c r="O1062" s="7"/>
      <c r="P1062" s="7"/>
    </row>
    <row r="1063" spans="2:16" x14ac:dyDescent="0.35">
      <c r="B1063" s="13"/>
      <c r="C1063" s="13"/>
      <c r="D1063" s="13"/>
      <c r="E1063" s="13"/>
      <c r="F1063" s="13"/>
      <c r="G1063" s="13"/>
      <c r="H1063" s="13"/>
      <c r="I1063" s="13"/>
      <c r="J1063" s="13"/>
      <c r="K1063" s="28" t="str">
        <f t="shared" si="49"/>
        <v/>
      </c>
      <c r="L1063" s="28" t="str" cm="1">
        <f t="array" ref="L1063">IFERROR(IF(C1063="","",IF(ISNUMBER(SEARCH("kontakt",C1063)),IF(H1063="","",_xlfn.IFS(C1063="grupi supervisioon (kontakt)",324.88,C1063="individuaalne supervisioon (kontakt)",65.1,C1063="asutuse juhi supervisioon (kontakt)",65.1)),_xlfn.IFS(C1063="grupi supervisioon (veeb)",320.8376,C1063="individuaalne supervisioon (veeb)",55.8,C1063="asutuse juhi supervisioon (veeb)",55.8))),"")</f>
        <v/>
      </c>
      <c r="M1063" s="19" t="str">
        <f t="shared" si="50"/>
        <v/>
      </c>
      <c r="N1063" s="20" t="str">
        <f t="shared" si="48"/>
        <v/>
      </c>
      <c r="O1063" s="7"/>
      <c r="P1063" s="7"/>
    </row>
    <row r="1064" spans="2:16" x14ac:dyDescent="0.35">
      <c r="B1064" s="13"/>
      <c r="C1064" s="13"/>
      <c r="D1064" s="13"/>
      <c r="E1064" s="13"/>
      <c r="F1064" s="13"/>
      <c r="G1064" s="13"/>
      <c r="H1064" s="13"/>
      <c r="I1064" s="13"/>
      <c r="J1064" s="13"/>
      <c r="K1064" s="28" t="str">
        <f t="shared" si="49"/>
        <v/>
      </c>
      <c r="L1064" s="28" t="str" cm="1">
        <f t="array" ref="L1064">IFERROR(IF(C1064="","",IF(ISNUMBER(SEARCH("kontakt",C1064)),IF(H1064="","",_xlfn.IFS(C1064="grupi supervisioon (kontakt)",324.88,C1064="individuaalne supervisioon (kontakt)",65.1,C1064="asutuse juhi supervisioon (kontakt)",65.1)),_xlfn.IFS(C1064="grupi supervisioon (veeb)",320.8376,C1064="individuaalne supervisioon (veeb)",55.8,C1064="asutuse juhi supervisioon (veeb)",55.8))),"")</f>
        <v/>
      </c>
      <c r="M1064" s="19" t="str">
        <f t="shared" si="50"/>
        <v/>
      </c>
      <c r="N1064" s="20" t="str">
        <f t="shared" si="48"/>
        <v/>
      </c>
      <c r="O1064" s="7"/>
      <c r="P1064" s="7"/>
    </row>
    <row r="1065" spans="2:16" x14ac:dyDescent="0.35">
      <c r="B1065" s="13"/>
      <c r="C1065" s="13"/>
      <c r="D1065" s="13"/>
      <c r="E1065" s="13"/>
      <c r="F1065" s="13"/>
      <c r="G1065" s="13"/>
      <c r="H1065" s="13"/>
      <c r="I1065" s="13"/>
      <c r="J1065" s="13"/>
      <c r="K1065" s="28" t="str">
        <f t="shared" si="49"/>
        <v/>
      </c>
      <c r="L1065" s="28" t="str" cm="1">
        <f t="array" ref="L1065">IFERROR(IF(C1065="","",IF(ISNUMBER(SEARCH("kontakt",C1065)),IF(H1065="","",_xlfn.IFS(C1065="grupi supervisioon (kontakt)",324.88,C1065="individuaalne supervisioon (kontakt)",65.1,C1065="asutuse juhi supervisioon (kontakt)",65.1)),_xlfn.IFS(C1065="grupi supervisioon (veeb)",320.8376,C1065="individuaalne supervisioon (veeb)",55.8,C1065="asutuse juhi supervisioon (veeb)",55.8))),"")</f>
        <v/>
      </c>
      <c r="M1065" s="19" t="str">
        <f t="shared" si="50"/>
        <v/>
      </c>
      <c r="N1065" s="20" t="str">
        <f t="shared" si="48"/>
        <v/>
      </c>
      <c r="O1065" s="7"/>
      <c r="P1065" s="7"/>
    </row>
    <row r="1066" spans="2:16" x14ac:dyDescent="0.35">
      <c r="B1066" s="13"/>
      <c r="C1066" s="13"/>
      <c r="D1066" s="13"/>
      <c r="E1066" s="13"/>
      <c r="F1066" s="13"/>
      <c r="G1066" s="13"/>
      <c r="H1066" s="13"/>
      <c r="I1066" s="13"/>
      <c r="J1066" s="13"/>
      <c r="K1066" s="28" t="str">
        <f t="shared" si="49"/>
        <v/>
      </c>
      <c r="L1066" s="28" t="str" cm="1">
        <f t="array" ref="L1066">IFERROR(IF(C1066="","",IF(ISNUMBER(SEARCH("kontakt",C1066)),IF(H1066="","",_xlfn.IFS(C1066="grupi supervisioon (kontakt)",324.88,C1066="individuaalne supervisioon (kontakt)",65.1,C1066="asutuse juhi supervisioon (kontakt)",65.1)),_xlfn.IFS(C1066="grupi supervisioon (veeb)",320.8376,C1066="individuaalne supervisioon (veeb)",55.8,C1066="asutuse juhi supervisioon (veeb)",55.8))),"")</f>
        <v/>
      </c>
      <c r="M1066" s="19" t="str">
        <f t="shared" si="50"/>
        <v/>
      </c>
      <c r="N1066" s="20" t="str">
        <f t="shared" si="48"/>
        <v/>
      </c>
      <c r="O1066" s="7"/>
      <c r="P1066" s="7"/>
    </row>
    <row r="1067" spans="2:16" x14ac:dyDescent="0.35">
      <c r="B1067" s="13"/>
      <c r="C1067" s="13"/>
      <c r="D1067" s="13"/>
      <c r="E1067" s="13"/>
      <c r="F1067" s="13"/>
      <c r="G1067" s="13"/>
      <c r="H1067" s="13"/>
      <c r="I1067" s="13"/>
      <c r="J1067" s="13"/>
      <c r="K1067" s="28" t="str">
        <f t="shared" si="49"/>
        <v/>
      </c>
      <c r="L1067" s="28" t="str" cm="1">
        <f t="array" ref="L1067">IFERROR(IF(C1067="","",IF(ISNUMBER(SEARCH("kontakt",C1067)),IF(H1067="","",_xlfn.IFS(C1067="grupi supervisioon (kontakt)",324.88,C1067="individuaalne supervisioon (kontakt)",65.1,C1067="asutuse juhi supervisioon (kontakt)",65.1)),_xlfn.IFS(C1067="grupi supervisioon (veeb)",320.8376,C1067="individuaalne supervisioon (veeb)",55.8,C1067="asutuse juhi supervisioon (veeb)",55.8))),"")</f>
        <v/>
      </c>
      <c r="M1067" s="19" t="str">
        <f t="shared" si="50"/>
        <v/>
      </c>
      <c r="N1067" s="20" t="str">
        <f t="shared" si="48"/>
        <v/>
      </c>
      <c r="O1067" s="7"/>
      <c r="P1067" s="7"/>
    </row>
    <row r="1068" spans="2:16" x14ac:dyDescent="0.35">
      <c r="B1068" s="13"/>
      <c r="C1068" s="13"/>
      <c r="D1068" s="13"/>
      <c r="E1068" s="13"/>
      <c r="F1068" s="13"/>
      <c r="G1068" s="13"/>
      <c r="H1068" s="13"/>
      <c r="I1068" s="13"/>
      <c r="J1068" s="13"/>
      <c r="K1068" s="28" t="str">
        <f t="shared" si="49"/>
        <v/>
      </c>
      <c r="L1068" s="28" t="str" cm="1">
        <f t="array" ref="L1068">IFERROR(IF(C1068="","",IF(ISNUMBER(SEARCH("kontakt",C1068)),IF(H1068="","",_xlfn.IFS(C1068="grupi supervisioon (kontakt)",324.88,C1068="individuaalne supervisioon (kontakt)",65.1,C1068="asutuse juhi supervisioon (kontakt)",65.1)),_xlfn.IFS(C1068="grupi supervisioon (veeb)",320.8376,C1068="individuaalne supervisioon (veeb)",55.8,C1068="asutuse juhi supervisioon (veeb)",55.8))),"")</f>
        <v/>
      </c>
      <c r="M1068" s="19" t="str">
        <f t="shared" si="50"/>
        <v/>
      </c>
      <c r="N1068" s="20" t="str">
        <f t="shared" si="48"/>
        <v/>
      </c>
      <c r="O1068" s="7"/>
      <c r="P1068" s="7"/>
    </row>
    <row r="1069" spans="2:16" x14ac:dyDescent="0.35">
      <c r="B1069" s="13"/>
      <c r="C1069" s="13"/>
      <c r="D1069" s="13"/>
      <c r="E1069" s="13"/>
      <c r="F1069" s="13"/>
      <c r="G1069" s="13"/>
      <c r="H1069" s="13"/>
      <c r="I1069" s="13"/>
      <c r="J1069" s="13"/>
      <c r="K1069" s="28" t="str">
        <f t="shared" si="49"/>
        <v/>
      </c>
      <c r="L1069" s="28" t="str" cm="1">
        <f t="array" ref="L1069">IFERROR(IF(C1069="","",IF(ISNUMBER(SEARCH("kontakt",C1069)),IF(H1069="","",_xlfn.IFS(C1069="grupi supervisioon (kontakt)",324.88,C1069="individuaalne supervisioon (kontakt)",65.1,C1069="asutuse juhi supervisioon (kontakt)",65.1)),_xlfn.IFS(C1069="grupi supervisioon (veeb)",320.8376,C1069="individuaalne supervisioon (veeb)",55.8,C1069="asutuse juhi supervisioon (veeb)",55.8))),"")</f>
        <v/>
      </c>
      <c r="M1069" s="19" t="str">
        <f t="shared" si="50"/>
        <v/>
      </c>
      <c r="N1069" s="20" t="str">
        <f t="shared" si="48"/>
        <v/>
      </c>
      <c r="O1069" s="7"/>
      <c r="P1069" s="7"/>
    </row>
    <row r="1070" spans="2:16" x14ac:dyDescent="0.35">
      <c r="B1070" s="13"/>
      <c r="C1070" s="13"/>
      <c r="D1070" s="13"/>
      <c r="E1070" s="13"/>
      <c r="F1070" s="13"/>
      <c r="G1070" s="13"/>
      <c r="H1070" s="13"/>
      <c r="I1070" s="13"/>
      <c r="J1070" s="13"/>
      <c r="K1070" s="28" t="str">
        <f t="shared" si="49"/>
        <v/>
      </c>
      <c r="L1070" s="28" t="str" cm="1">
        <f t="array" ref="L1070">IFERROR(IF(C1070="","",IF(ISNUMBER(SEARCH("kontakt",C1070)),IF(H1070="","",_xlfn.IFS(C1070="grupi supervisioon (kontakt)",324.88,C1070="individuaalne supervisioon (kontakt)",65.1,C1070="asutuse juhi supervisioon (kontakt)",65.1)),_xlfn.IFS(C1070="grupi supervisioon (veeb)",320.8376,C1070="individuaalne supervisioon (veeb)",55.8,C1070="asutuse juhi supervisioon (veeb)",55.8))),"")</f>
        <v/>
      </c>
      <c r="M1070" s="19" t="str">
        <f t="shared" si="50"/>
        <v/>
      </c>
      <c r="N1070" s="20" t="str">
        <f t="shared" si="48"/>
        <v/>
      </c>
      <c r="O1070" s="7"/>
      <c r="P1070" s="7"/>
    </row>
    <row r="1071" spans="2:16" x14ac:dyDescent="0.35">
      <c r="B1071" s="13"/>
      <c r="C1071" s="13"/>
      <c r="D1071" s="13"/>
      <c r="E1071" s="13"/>
      <c r="F1071" s="13"/>
      <c r="G1071" s="13"/>
      <c r="H1071" s="13"/>
      <c r="I1071" s="13"/>
      <c r="J1071" s="13"/>
      <c r="K1071" s="28" t="str">
        <f t="shared" si="49"/>
        <v/>
      </c>
      <c r="L1071" s="28" t="str" cm="1">
        <f t="array" ref="L1071">IFERROR(IF(C1071="","",IF(ISNUMBER(SEARCH("kontakt",C1071)),IF(H1071="","",_xlfn.IFS(C1071="grupi supervisioon (kontakt)",324.88,C1071="individuaalne supervisioon (kontakt)",65.1,C1071="asutuse juhi supervisioon (kontakt)",65.1)),_xlfn.IFS(C1071="grupi supervisioon (veeb)",320.8376,C1071="individuaalne supervisioon (veeb)",55.8,C1071="asutuse juhi supervisioon (veeb)",55.8))),"")</f>
        <v/>
      </c>
      <c r="M1071" s="19" t="str">
        <f t="shared" si="50"/>
        <v/>
      </c>
      <c r="N1071" s="20" t="str">
        <f t="shared" si="48"/>
        <v/>
      </c>
      <c r="O1071" s="7"/>
      <c r="P1071" s="7"/>
    </row>
    <row r="1072" spans="2:16" x14ac:dyDescent="0.35">
      <c r="B1072" s="13"/>
      <c r="C1072" s="13"/>
      <c r="D1072" s="13"/>
      <c r="E1072" s="13"/>
      <c r="F1072" s="13"/>
      <c r="G1072" s="13"/>
      <c r="H1072" s="13"/>
      <c r="I1072" s="13"/>
      <c r="J1072" s="13"/>
      <c r="K1072" s="28" t="str">
        <f t="shared" si="49"/>
        <v/>
      </c>
      <c r="L1072" s="28" t="str" cm="1">
        <f t="array" ref="L1072">IFERROR(IF(C1072="","",IF(ISNUMBER(SEARCH("kontakt",C1072)),IF(H1072="","",_xlfn.IFS(C1072="grupi supervisioon (kontakt)",324.88,C1072="individuaalne supervisioon (kontakt)",65.1,C1072="asutuse juhi supervisioon (kontakt)",65.1)),_xlfn.IFS(C1072="grupi supervisioon (veeb)",320.8376,C1072="individuaalne supervisioon (veeb)",55.8,C1072="asutuse juhi supervisioon (veeb)",55.8))),"")</f>
        <v/>
      </c>
      <c r="M1072" s="19" t="str">
        <f t="shared" si="50"/>
        <v/>
      </c>
      <c r="N1072" s="20" t="str">
        <f t="shared" si="48"/>
        <v/>
      </c>
      <c r="O1072" s="7"/>
      <c r="P1072" s="7"/>
    </row>
    <row r="1073" spans="2:16" x14ac:dyDescent="0.35">
      <c r="B1073" s="13"/>
      <c r="C1073" s="13"/>
      <c r="D1073" s="13"/>
      <c r="E1073" s="13"/>
      <c r="F1073" s="13"/>
      <c r="G1073" s="13"/>
      <c r="H1073" s="13"/>
      <c r="I1073" s="13"/>
      <c r="J1073" s="13"/>
      <c r="K1073" s="28" t="str">
        <f t="shared" si="49"/>
        <v/>
      </c>
      <c r="L1073" s="28" t="str" cm="1">
        <f t="array" ref="L1073">IFERROR(IF(C1073="","",IF(ISNUMBER(SEARCH("kontakt",C1073)),IF(H1073="","",_xlfn.IFS(C1073="grupi supervisioon (kontakt)",324.88,C1073="individuaalne supervisioon (kontakt)",65.1,C1073="asutuse juhi supervisioon (kontakt)",65.1)),_xlfn.IFS(C1073="grupi supervisioon (veeb)",320.8376,C1073="individuaalne supervisioon (veeb)",55.8,C1073="asutuse juhi supervisioon (veeb)",55.8))),"")</f>
        <v/>
      </c>
      <c r="M1073" s="19" t="str">
        <f t="shared" si="50"/>
        <v/>
      </c>
      <c r="N1073" s="20" t="str">
        <f t="shared" si="48"/>
        <v/>
      </c>
      <c r="O1073" s="7"/>
      <c r="P1073" s="7"/>
    </row>
    <row r="1074" spans="2:16" x14ac:dyDescent="0.35">
      <c r="B1074" s="13"/>
      <c r="C1074" s="13"/>
      <c r="D1074" s="13"/>
      <c r="E1074" s="13"/>
      <c r="F1074" s="13"/>
      <c r="G1074" s="13"/>
      <c r="H1074" s="13"/>
      <c r="I1074" s="13"/>
      <c r="J1074" s="13"/>
      <c r="K1074" s="28" t="str">
        <f t="shared" si="49"/>
        <v/>
      </c>
      <c r="L1074" s="28" t="str" cm="1">
        <f t="array" ref="L1074">IFERROR(IF(C1074="","",IF(ISNUMBER(SEARCH("kontakt",C1074)),IF(H1074="","",_xlfn.IFS(C1074="grupi supervisioon (kontakt)",324.88,C1074="individuaalne supervisioon (kontakt)",65.1,C1074="asutuse juhi supervisioon (kontakt)",65.1)),_xlfn.IFS(C1074="grupi supervisioon (veeb)",320.8376,C1074="individuaalne supervisioon (veeb)",55.8,C1074="asutuse juhi supervisioon (veeb)",55.8))),"")</f>
        <v/>
      </c>
      <c r="M1074" s="19" t="str">
        <f t="shared" si="50"/>
        <v/>
      </c>
      <c r="N1074" s="20" t="str">
        <f t="shared" si="48"/>
        <v/>
      </c>
      <c r="O1074" s="7"/>
      <c r="P1074" s="7"/>
    </row>
    <row r="1075" spans="2:16" x14ac:dyDescent="0.35">
      <c r="B1075" s="13"/>
      <c r="C1075" s="13"/>
      <c r="D1075" s="13"/>
      <c r="E1075" s="13"/>
      <c r="F1075" s="13"/>
      <c r="G1075" s="13"/>
      <c r="H1075" s="13"/>
      <c r="I1075" s="13"/>
      <c r="J1075" s="13"/>
      <c r="K1075" s="28" t="str">
        <f t="shared" si="49"/>
        <v/>
      </c>
      <c r="L1075" s="28" t="str" cm="1">
        <f t="array" ref="L1075">IFERROR(IF(C1075="","",IF(ISNUMBER(SEARCH("kontakt",C1075)),IF(H1075="","",_xlfn.IFS(C1075="grupi supervisioon (kontakt)",324.88,C1075="individuaalne supervisioon (kontakt)",65.1,C1075="asutuse juhi supervisioon (kontakt)",65.1)),_xlfn.IFS(C1075="grupi supervisioon (veeb)",320.8376,C1075="individuaalne supervisioon (veeb)",55.8,C1075="asutuse juhi supervisioon (veeb)",55.8))),"")</f>
        <v/>
      </c>
      <c r="M1075" s="19" t="str">
        <f t="shared" si="50"/>
        <v/>
      </c>
      <c r="N1075" s="20" t="str">
        <f t="shared" si="48"/>
        <v/>
      </c>
      <c r="O1075" s="7"/>
      <c r="P1075" s="7"/>
    </row>
    <row r="1076" spans="2:16" x14ac:dyDescent="0.35">
      <c r="B1076" s="13"/>
      <c r="C1076" s="13"/>
      <c r="D1076" s="13"/>
      <c r="E1076" s="13"/>
      <c r="F1076" s="13"/>
      <c r="G1076" s="13"/>
      <c r="H1076" s="13"/>
      <c r="I1076" s="13"/>
      <c r="J1076" s="13"/>
      <c r="K1076" s="28" t="str">
        <f t="shared" si="49"/>
        <v/>
      </c>
      <c r="L1076" s="28" t="str" cm="1">
        <f t="array" ref="L1076">IFERROR(IF(C1076="","",IF(ISNUMBER(SEARCH("kontakt",C1076)),IF(H1076="","",_xlfn.IFS(C1076="grupi supervisioon (kontakt)",324.88,C1076="individuaalne supervisioon (kontakt)",65.1,C1076="asutuse juhi supervisioon (kontakt)",65.1)),_xlfn.IFS(C1076="grupi supervisioon (veeb)",320.8376,C1076="individuaalne supervisioon (veeb)",55.8,C1076="asutuse juhi supervisioon (veeb)",55.8))),"")</f>
        <v/>
      </c>
      <c r="M1076" s="19" t="str">
        <f t="shared" si="50"/>
        <v/>
      </c>
      <c r="N1076" s="20" t="str">
        <f t="shared" si="48"/>
        <v/>
      </c>
      <c r="O1076" s="7"/>
      <c r="P1076" s="7"/>
    </row>
    <row r="1077" spans="2:16" x14ac:dyDescent="0.35">
      <c r="B1077" s="13"/>
      <c r="C1077" s="13"/>
      <c r="D1077" s="13"/>
      <c r="E1077" s="13"/>
      <c r="F1077" s="13"/>
      <c r="G1077" s="13"/>
      <c r="H1077" s="13"/>
      <c r="I1077" s="13"/>
      <c r="J1077" s="13"/>
      <c r="K1077" s="28" t="str">
        <f t="shared" si="49"/>
        <v/>
      </c>
      <c r="L1077" s="28" t="str" cm="1">
        <f t="array" ref="L1077">IFERROR(IF(C1077="","",IF(ISNUMBER(SEARCH("kontakt",C1077)),IF(H1077="","",_xlfn.IFS(C1077="grupi supervisioon (kontakt)",324.88,C1077="individuaalne supervisioon (kontakt)",65.1,C1077="asutuse juhi supervisioon (kontakt)",65.1)),_xlfn.IFS(C1077="grupi supervisioon (veeb)",320.8376,C1077="individuaalne supervisioon (veeb)",55.8,C1077="asutuse juhi supervisioon (veeb)",55.8))),"")</f>
        <v/>
      </c>
      <c r="M1077" s="19" t="str">
        <f t="shared" si="50"/>
        <v/>
      </c>
      <c r="N1077" s="20" t="str">
        <f t="shared" si="48"/>
        <v/>
      </c>
      <c r="O1077" s="7"/>
      <c r="P1077" s="7"/>
    </row>
    <row r="1078" spans="2:16" x14ac:dyDescent="0.35">
      <c r="B1078" s="13"/>
      <c r="C1078" s="13"/>
      <c r="D1078" s="13"/>
      <c r="E1078" s="13"/>
      <c r="F1078" s="13"/>
      <c r="G1078" s="13"/>
      <c r="H1078" s="13"/>
      <c r="I1078" s="13"/>
      <c r="J1078" s="13"/>
      <c r="K1078" s="28" t="str">
        <f t="shared" si="49"/>
        <v/>
      </c>
      <c r="L1078" s="28" t="str" cm="1">
        <f t="array" ref="L1078">IFERROR(IF(C1078="","",IF(ISNUMBER(SEARCH("kontakt",C1078)),IF(H1078="","",_xlfn.IFS(C1078="grupi supervisioon (kontakt)",324.88,C1078="individuaalne supervisioon (kontakt)",65.1,C1078="asutuse juhi supervisioon (kontakt)",65.1)),_xlfn.IFS(C1078="grupi supervisioon (veeb)",320.8376,C1078="individuaalne supervisioon (veeb)",55.8,C1078="asutuse juhi supervisioon (veeb)",55.8))),"")</f>
        <v/>
      </c>
      <c r="M1078" s="19" t="str">
        <f t="shared" si="50"/>
        <v/>
      </c>
      <c r="N1078" s="20" t="str">
        <f t="shared" si="48"/>
        <v/>
      </c>
      <c r="O1078" s="7"/>
      <c r="P1078" s="7"/>
    </row>
    <row r="1079" spans="2:16" x14ac:dyDescent="0.35">
      <c r="B1079" s="13"/>
      <c r="C1079" s="13"/>
      <c r="D1079" s="13"/>
      <c r="E1079" s="13"/>
      <c r="F1079" s="13"/>
      <c r="G1079" s="13"/>
      <c r="H1079" s="13"/>
      <c r="I1079" s="13"/>
      <c r="J1079" s="13"/>
      <c r="K1079" s="28" t="str">
        <f t="shared" si="49"/>
        <v/>
      </c>
      <c r="L1079" s="28" t="str" cm="1">
        <f t="array" ref="L1079">IFERROR(IF(C1079="","",IF(ISNUMBER(SEARCH("kontakt",C1079)),IF(H1079="","",_xlfn.IFS(C1079="grupi supervisioon (kontakt)",324.88,C1079="individuaalne supervisioon (kontakt)",65.1,C1079="asutuse juhi supervisioon (kontakt)",65.1)),_xlfn.IFS(C1079="grupi supervisioon (veeb)",320.8376,C1079="individuaalne supervisioon (veeb)",55.8,C1079="asutuse juhi supervisioon (veeb)",55.8))),"")</f>
        <v/>
      </c>
      <c r="M1079" s="19" t="str">
        <f t="shared" si="50"/>
        <v/>
      </c>
      <c r="N1079" s="20" t="str">
        <f t="shared" si="48"/>
        <v/>
      </c>
      <c r="O1079" s="7"/>
      <c r="P1079" s="7"/>
    </row>
    <row r="1080" spans="2:16" x14ac:dyDescent="0.35">
      <c r="B1080" s="13"/>
      <c r="C1080" s="13"/>
      <c r="D1080" s="13"/>
      <c r="E1080" s="13"/>
      <c r="F1080" s="13"/>
      <c r="G1080" s="13"/>
      <c r="H1080" s="13"/>
      <c r="I1080" s="13"/>
      <c r="J1080" s="13"/>
      <c r="K1080" s="28" t="str">
        <f t="shared" si="49"/>
        <v/>
      </c>
      <c r="L1080" s="28" t="str" cm="1">
        <f t="array" ref="L1080">IFERROR(IF(C1080="","",IF(ISNUMBER(SEARCH("kontakt",C1080)),IF(H1080="","",_xlfn.IFS(C1080="grupi supervisioon (kontakt)",324.88,C1080="individuaalne supervisioon (kontakt)",65.1,C1080="asutuse juhi supervisioon (kontakt)",65.1)),_xlfn.IFS(C1080="grupi supervisioon (veeb)",320.8376,C1080="individuaalne supervisioon (veeb)",55.8,C1080="asutuse juhi supervisioon (veeb)",55.8))),"")</f>
        <v/>
      </c>
      <c r="M1080" s="19" t="str">
        <f t="shared" si="50"/>
        <v/>
      </c>
      <c r="N1080" s="20" t="str">
        <f t="shared" si="48"/>
        <v/>
      </c>
      <c r="O1080" s="7"/>
      <c r="P1080" s="7"/>
    </row>
    <row r="1081" spans="2:16" x14ac:dyDescent="0.35">
      <c r="B1081" s="13"/>
      <c r="C1081" s="13"/>
      <c r="D1081" s="13"/>
      <c r="E1081" s="13"/>
      <c r="F1081" s="13"/>
      <c r="G1081" s="13"/>
      <c r="H1081" s="13"/>
      <c r="I1081" s="13"/>
      <c r="J1081" s="13"/>
      <c r="K1081" s="28" t="str">
        <f t="shared" si="49"/>
        <v/>
      </c>
      <c r="L1081" s="28" t="str" cm="1">
        <f t="array" ref="L1081">IFERROR(IF(C1081="","",IF(ISNUMBER(SEARCH("kontakt",C1081)),IF(H1081="","",_xlfn.IFS(C1081="grupi supervisioon (kontakt)",324.88,C1081="individuaalne supervisioon (kontakt)",65.1,C1081="asutuse juhi supervisioon (kontakt)",65.1)),_xlfn.IFS(C1081="grupi supervisioon (veeb)",320.8376,C1081="individuaalne supervisioon (veeb)",55.8,C1081="asutuse juhi supervisioon (veeb)",55.8))),"")</f>
        <v/>
      </c>
      <c r="M1081" s="19" t="str">
        <f t="shared" si="50"/>
        <v/>
      </c>
      <c r="N1081" s="20" t="str">
        <f t="shared" si="48"/>
        <v/>
      </c>
      <c r="O1081" s="7"/>
      <c r="P1081" s="7"/>
    </row>
    <row r="1082" spans="2:16" x14ac:dyDescent="0.35">
      <c r="B1082" s="13"/>
      <c r="C1082" s="13"/>
      <c r="D1082" s="13"/>
      <c r="E1082" s="13"/>
      <c r="F1082" s="13"/>
      <c r="G1082" s="13"/>
      <c r="H1082" s="13"/>
      <c r="I1082" s="13"/>
      <c r="J1082" s="13"/>
      <c r="K1082" s="28" t="str">
        <f t="shared" si="49"/>
        <v/>
      </c>
      <c r="L1082" s="28" t="str" cm="1">
        <f t="array" ref="L1082">IFERROR(IF(C1082="","",IF(ISNUMBER(SEARCH("kontakt",C1082)),IF(H1082="","",_xlfn.IFS(C1082="grupi supervisioon (kontakt)",324.88,C1082="individuaalne supervisioon (kontakt)",65.1,C1082="asutuse juhi supervisioon (kontakt)",65.1)),_xlfn.IFS(C1082="grupi supervisioon (veeb)",320.8376,C1082="individuaalne supervisioon (veeb)",55.8,C1082="asutuse juhi supervisioon (veeb)",55.8))),"")</f>
        <v/>
      </c>
      <c r="M1082" s="19" t="str">
        <f t="shared" si="50"/>
        <v/>
      </c>
      <c r="N1082" s="20" t="str">
        <f t="shared" si="48"/>
        <v/>
      </c>
      <c r="O1082" s="7"/>
      <c r="P1082" s="7"/>
    </row>
    <row r="1083" spans="2:16" x14ac:dyDescent="0.35">
      <c r="B1083" s="13"/>
      <c r="C1083" s="13"/>
      <c r="D1083" s="13"/>
      <c r="E1083" s="13"/>
      <c r="F1083" s="13"/>
      <c r="G1083" s="13"/>
      <c r="H1083" s="13"/>
      <c r="I1083" s="13"/>
      <c r="J1083" s="13"/>
      <c r="K1083" s="28" t="str">
        <f t="shared" si="49"/>
        <v/>
      </c>
      <c r="L1083" s="28" t="str" cm="1">
        <f t="array" ref="L1083">IFERROR(IF(C1083="","",IF(ISNUMBER(SEARCH("kontakt",C1083)),IF(H1083="","",_xlfn.IFS(C1083="grupi supervisioon (kontakt)",324.88,C1083="individuaalne supervisioon (kontakt)",65.1,C1083="asutuse juhi supervisioon (kontakt)",65.1)),_xlfn.IFS(C1083="grupi supervisioon (veeb)",320.8376,C1083="individuaalne supervisioon (veeb)",55.8,C1083="asutuse juhi supervisioon (veeb)",55.8))),"")</f>
        <v/>
      </c>
      <c r="M1083" s="19" t="str">
        <f t="shared" si="50"/>
        <v/>
      </c>
      <c r="N1083" s="20" t="str">
        <f t="shared" si="48"/>
        <v/>
      </c>
      <c r="O1083" s="7"/>
      <c r="P1083" s="7"/>
    </row>
    <row r="1084" spans="2:16" x14ac:dyDescent="0.35">
      <c r="B1084" s="13"/>
      <c r="C1084" s="13"/>
      <c r="D1084" s="13"/>
      <c r="E1084" s="13"/>
      <c r="F1084" s="13"/>
      <c r="G1084" s="13"/>
      <c r="H1084" s="13"/>
      <c r="I1084" s="13"/>
      <c r="J1084" s="13"/>
      <c r="K1084" s="28" t="str">
        <f t="shared" si="49"/>
        <v/>
      </c>
      <c r="L1084" s="28" t="str" cm="1">
        <f t="array" ref="L1084">IFERROR(IF(C1084="","",IF(ISNUMBER(SEARCH("kontakt",C1084)),IF(H1084="","",_xlfn.IFS(C1084="grupi supervisioon (kontakt)",324.88,C1084="individuaalne supervisioon (kontakt)",65.1,C1084="asutuse juhi supervisioon (kontakt)",65.1)),_xlfn.IFS(C1084="grupi supervisioon (veeb)",320.8376,C1084="individuaalne supervisioon (veeb)",55.8,C1084="asutuse juhi supervisioon (veeb)",55.8))),"")</f>
        <v/>
      </c>
      <c r="M1084" s="19" t="str">
        <f t="shared" si="50"/>
        <v/>
      </c>
      <c r="N1084" s="20" t="str">
        <f t="shared" si="48"/>
        <v/>
      </c>
      <c r="O1084" s="7"/>
      <c r="P1084" s="7"/>
    </row>
    <row r="1085" spans="2:16" x14ac:dyDescent="0.35">
      <c r="B1085" s="13"/>
      <c r="C1085" s="13"/>
      <c r="D1085" s="13"/>
      <c r="E1085" s="13"/>
      <c r="F1085" s="13"/>
      <c r="G1085" s="13"/>
      <c r="H1085" s="13"/>
      <c r="I1085" s="13"/>
      <c r="J1085" s="13"/>
      <c r="K1085" s="28" t="str">
        <f t="shared" si="49"/>
        <v/>
      </c>
      <c r="L1085" s="28" t="str" cm="1">
        <f t="array" ref="L1085">IFERROR(IF(C1085="","",IF(ISNUMBER(SEARCH("kontakt",C1085)),IF(H1085="","",_xlfn.IFS(C1085="grupi supervisioon (kontakt)",324.88,C1085="individuaalne supervisioon (kontakt)",65.1,C1085="asutuse juhi supervisioon (kontakt)",65.1)),_xlfn.IFS(C1085="grupi supervisioon (veeb)",320.8376,C1085="individuaalne supervisioon (veeb)",55.8,C1085="asutuse juhi supervisioon (veeb)",55.8))),"")</f>
        <v/>
      </c>
      <c r="M1085" s="19" t="str">
        <f t="shared" si="50"/>
        <v/>
      </c>
      <c r="N1085" s="20" t="str">
        <f t="shared" si="48"/>
        <v/>
      </c>
      <c r="O1085" s="7"/>
      <c r="P1085" s="7"/>
    </row>
    <row r="1086" spans="2:16" x14ac:dyDescent="0.35">
      <c r="B1086" s="13"/>
      <c r="C1086" s="13"/>
      <c r="D1086" s="13"/>
      <c r="E1086" s="13"/>
      <c r="F1086" s="13"/>
      <c r="G1086" s="13"/>
      <c r="H1086" s="13"/>
      <c r="I1086" s="13"/>
      <c r="J1086" s="13"/>
      <c r="K1086" s="28" t="str">
        <f t="shared" si="49"/>
        <v/>
      </c>
      <c r="L1086" s="28" t="str" cm="1">
        <f t="array" ref="L1086">IFERROR(IF(C1086="","",IF(ISNUMBER(SEARCH("kontakt",C1086)),IF(H1086="","",_xlfn.IFS(C1086="grupi supervisioon (kontakt)",324.88,C1086="individuaalne supervisioon (kontakt)",65.1,C1086="asutuse juhi supervisioon (kontakt)",65.1)),_xlfn.IFS(C1086="grupi supervisioon (veeb)",320.8376,C1086="individuaalne supervisioon (veeb)",55.8,C1086="asutuse juhi supervisioon (veeb)",55.8))),"")</f>
        <v/>
      </c>
      <c r="M1086" s="19" t="str">
        <f t="shared" si="50"/>
        <v/>
      </c>
      <c r="N1086" s="20" t="str">
        <f t="shared" si="48"/>
        <v/>
      </c>
      <c r="O1086" s="7"/>
      <c r="P1086" s="7"/>
    </row>
    <row r="1087" spans="2:16" x14ac:dyDescent="0.35">
      <c r="B1087" s="13"/>
      <c r="C1087" s="13"/>
      <c r="D1087" s="13"/>
      <c r="E1087" s="13"/>
      <c r="F1087" s="13"/>
      <c r="G1087" s="13"/>
      <c r="H1087" s="13"/>
      <c r="I1087" s="13"/>
      <c r="J1087" s="13"/>
      <c r="K1087" s="28" t="str">
        <f t="shared" si="49"/>
        <v/>
      </c>
      <c r="L1087" s="28" t="str" cm="1">
        <f t="array" ref="L1087">IFERROR(IF(C1087="","",IF(ISNUMBER(SEARCH("kontakt",C1087)),IF(H1087="","",_xlfn.IFS(C1087="grupi supervisioon (kontakt)",324.88,C1087="individuaalne supervisioon (kontakt)",65.1,C1087="asutuse juhi supervisioon (kontakt)",65.1)),_xlfn.IFS(C1087="grupi supervisioon (veeb)",320.8376,C1087="individuaalne supervisioon (veeb)",55.8,C1087="asutuse juhi supervisioon (veeb)",55.8))),"")</f>
        <v/>
      </c>
      <c r="M1087" s="19" t="str">
        <f t="shared" si="50"/>
        <v/>
      </c>
      <c r="N1087" s="20" t="str">
        <f t="shared" si="48"/>
        <v/>
      </c>
      <c r="O1087" s="7"/>
      <c r="P1087" s="7"/>
    </row>
    <row r="1088" spans="2:16" x14ac:dyDescent="0.35">
      <c r="B1088" s="13"/>
      <c r="C1088" s="13"/>
      <c r="D1088" s="13"/>
      <c r="E1088" s="13"/>
      <c r="F1088" s="13"/>
      <c r="G1088" s="13"/>
      <c r="H1088" s="13"/>
      <c r="I1088" s="13"/>
      <c r="J1088" s="13"/>
      <c r="K1088" s="28" t="str">
        <f t="shared" si="49"/>
        <v/>
      </c>
      <c r="L1088" s="28" t="str" cm="1">
        <f t="array" ref="L1088">IFERROR(IF(C1088="","",IF(ISNUMBER(SEARCH("kontakt",C1088)),IF(H1088="","",_xlfn.IFS(C1088="grupi supervisioon (kontakt)",324.88,C1088="individuaalne supervisioon (kontakt)",65.1,C1088="asutuse juhi supervisioon (kontakt)",65.1)),_xlfn.IFS(C1088="grupi supervisioon (veeb)",320.8376,C1088="individuaalne supervisioon (veeb)",55.8,C1088="asutuse juhi supervisioon (veeb)",55.8))),"")</f>
        <v/>
      </c>
      <c r="M1088" s="19" t="str">
        <f t="shared" si="50"/>
        <v/>
      </c>
      <c r="N1088" s="20" t="str">
        <f t="shared" si="48"/>
        <v/>
      </c>
      <c r="O1088" s="7"/>
      <c r="P1088" s="7"/>
    </row>
    <row r="1089" spans="2:16" x14ac:dyDescent="0.35">
      <c r="B1089" s="13"/>
      <c r="C1089" s="13"/>
      <c r="D1089" s="13"/>
      <c r="E1089" s="13"/>
      <c r="F1089" s="13"/>
      <c r="G1089" s="13"/>
      <c r="H1089" s="13"/>
      <c r="I1089" s="13"/>
      <c r="J1089" s="13"/>
      <c r="K1089" s="28" t="str">
        <f t="shared" si="49"/>
        <v/>
      </c>
      <c r="L1089" s="28" t="str" cm="1">
        <f t="array" ref="L1089">IFERROR(IF(C1089="","",IF(ISNUMBER(SEARCH("kontakt",C1089)),IF(H1089="","",_xlfn.IFS(C1089="grupi supervisioon (kontakt)",324.88,C1089="individuaalne supervisioon (kontakt)",65.1,C1089="asutuse juhi supervisioon (kontakt)",65.1)),_xlfn.IFS(C1089="grupi supervisioon (veeb)",320.8376,C1089="individuaalne supervisioon (veeb)",55.8,C1089="asutuse juhi supervisioon (veeb)",55.8))),"")</f>
        <v/>
      </c>
      <c r="M1089" s="19" t="str">
        <f t="shared" si="50"/>
        <v/>
      </c>
      <c r="N1089" s="20" t="str">
        <f t="shared" si="48"/>
        <v/>
      </c>
      <c r="O1089" s="7"/>
      <c r="P1089" s="7"/>
    </row>
    <row r="1090" spans="2:16" x14ac:dyDescent="0.35">
      <c r="B1090" s="13"/>
      <c r="C1090" s="13"/>
      <c r="D1090" s="13"/>
      <c r="E1090" s="13"/>
      <c r="F1090" s="13"/>
      <c r="G1090" s="13"/>
      <c r="H1090" s="13"/>
      <c r="I1090" s="13"/>
      <c r="J1090" s="13"/>
      <c r="K1090" s="28" t="str">
        <f t="shared" si="49"/>
        <v/>
      </c>
      <c r="L1090" s="28" t="str" cm="1">
        <f t="array" ref="L1090">IFERROR(IF(C1090="","",IF(ISNUMBER(SEARCH("kontakt",C1090)),IF(H1090="","",_xlfn.IFS(C1090="grupi supervisioon (kontakt)",324.88,C1090="individuaalne supervisioon (kontakt)",65.1,C1090="asutuse juhi supervisioon (kontakt)",65.1)),_xlfn.IFS(C1090="grupi supervisioon (veeb)",320.8376,C1090="individuaalne supervisioon (veeb)",55.8,C1090="asutuse juhi supervisioon (veeb)",55.8))),"")</f>
        <v/>
      </c>
      <c r="M1090" s="19" t="str">
        <f t="shared" si="50"/>
        <v/>
      </c>
      <c r="N1090" s="20" t="str">
        <f t="shared" si="48"/>
        <v/>
      </c>
      <c r="O1090" s="7"/>
      <c r="P1090" s="7"/>
    </row>
    <row r="1091" spans="2:16" x14ac:dyDescent="0.35">
      <c r="B1091" s="13"/>
      <c r="C1091" s="13"/>
      <c r="D1091" s="13"/>
      <c r="E1091" s="13"/>
      <c r="F1091" s="13"/>
      <c r="G1091" s="13"/>
      <c r="H1091" s="13"/>
      <c r="I1091" s="13"/>
      <c r="J1091" s="13"/>
      <c r="K1091" s="28" t="str">
        <f t="shared" si="49"/>
        <v/>
      </c>
      <c r="L1091" s="28" t="str" cm="1">
        <f t="array" ref="L1091">IFERROR(IF(C1091="","",IF(ISNUMBER(SEARCH("kontakt",C1091)),IF(H1091="","",_xlfn.IFS(C1091="grupi supervisioon (kontakt)",324.88,C1091="individuaalne supervisioon (kontakt)",65.1,C1091="asutuse juhi supervisioon (kontakt)",65.1)),_xlfn.IFS(C1091="grupi supervisioon (veeb)",320.8376,C1091="individuaalne supervisioon (veeb)",55.8,C1091="asutuse juhi supervisioon (veeb)",55.8))),"")</f>
        <v/>
      </c>
      <c r="M1091" s="19" t="str">
        <f t="shared" si="50"/>
        <v/>
      </c>
      <c r="N1091" s="20" t="str">
        <f t="shared" si="48"/>
        <v/>
      </c>
      <c r="O1091" s="7"/>
      <c r="P1091" s="7"/>
    </row>
    <row r="1092" spans="2:16" x14ac:dyDescent="0.35">
      <c r="B1092" s="13"/>
      <c r="C1092" s="13"/>
      <c r="D1092" s="13"/>
      <c r="E1092" s="13"/>
      <c r="F1092" s="13"/>
      <c r="G1092" s="13"/>
      <c r="H1092" s="13"/>
      <c r="I1092" s="13"/>
      <c r="J1092" s="13"/>
      <c r="K1092" s="28" t="str">
        <f t="shared" si="49"/>
        <v/>
      </c>
      <c r="L1092" s="28" t="str" cm="1">
        <f t="array" ref="L1092">IFERROR(IF(C1092="","",IF(ISNUMBER(SEARCH("kontakt",C1092)),IF(H1092="","",_xlfn.IFS(C1092="grupi supervisioon (kontakt)",324.88,C1092="individuaalne supervisioon (kontakt)",65.1,C1092="asutuse juhi supervisioon (kontakt)",65.1)),_xlfn.IFS(C1092="grupi supervisioon (veeb)",320.8376,C1092="individuaalne supervisioon (veeb)",55.8,C1092="asutuse juhi supervisioon (veeb)",55.8))),"")</f>
        <v/>
      </c>
      <c r="M1092" s="19" t="str">
        <f t="shared" si="50"/>
        <v/>
      </c>
      <c r="N1092" s="20" t="str">
        <f t="shared" si="48"/>
        <v/>
      </c>
      <c r="O1092" s="7"/>
      <c r="P1092" s="7"/>
    </row>
    <row r="1093" spans="2:16" x14ac:dyDescent="0.35">
      <c r="B1093" s="13"/>
      <c r="C1093" s="13"/>
      <c r="D1093" s="13"/>
      <c r="E1093" s="13"/>
      <c r="F1093" s="13"/>
      <c r="G1093" s="13"/>
      <c r="H1093" s="13"/>
      <c r="I1093" s="13"/>
      <c r="J1093" s="13"/>
      <c r="K1093" s="28" t="str">
        <f t="shared" si="49"/>
        <v/>
      </c>
      <c r="L1093" s="28" t="str" cm="1">
        <f t="array" ref="L1093">IFERROR(IF(C1093="","",IF(ISNUMBER(SEARCH("kontakt",C1093)),IF(H1093="","",_xlfn.IFS(C1093="grupi supervisioon (kontakt)",324.88,C1093="individuaalne supervisioon (kontakt)",65.1,C1093="asutuse juhi supervisioon (kontakt)",65.1)),_xlfn.IFS(C1093="grupi supervisioon (veeb)",320.8376,C1093="individuaalne supervisioon (veeb)",55.8,C1093="asutuse juhi supervisioon (veeb)",55.8))),"")</f>
        <v/>
      </c>
      <c r="M1093" s="19" t="str">
        <f t="shared" si="50"/>
        <v/>
      </c>
      <c r="N1093" s="20" t="str">
        <f t="shared" si="48"/>
        <v/>
      </c>
      <c r="O1093" s="7"/>
      <c r="P1093" s="7"/>
    </row>
    <row r="1094" spans="2:16" x14ac:dyDescent="0.35">
      <c r="B1094" s="13"/>
      <c r="C1094" s="13"/>
      <c r="D1094" s="13"/>
      <c r="E1094" s="13"/>
      <c r="F1094" s="13"/>
      <c r="G1094" s="13"/>
      <c r="H1094" s="13"/>
      <c r="I1094" s="13"/>
      <c r="J1094" s="13"/>
      <c r="K1094" s="28" t="str">
        <f t="shared" si="49"/>
        <v/>
      </c>
      <c r="L1094" s="28" t="str" cm="1">
        <f t="array" ref="L1094">IFERROR(IF(C1094="","",IF(ISNUMBER(SEARCH("kontakt",C1094)),IF(H1094="","",_xlfn.IFS(C1094="grupi supervisioon (kontakt)",324.88,C1094="individuaalne supervisioon (kontakt)",65.1,C1094="asutuse juhi supervisioon (kontakt)",65.1)),_xlfn.IFS(C1094="grupi supervisioon (veeb)",320.8376,C1094="individuaalne supervisioon (veeb)",55.8,C1094="asutuse juhi supervisioon (veeb)",55.8))),"")</f>
        <v/>
      </c>
      <c r="M1094" s="19" t="str">
        <f t="shared" si="50"/>
        <v/>
      </c>
      <c r="N1094" s="20" t="str">
        <f t="shared" si="48"/>
        <v/>
      </c>
      <c r="O1094" s="7"/>
      <c r="P1094" s="7"/>
    </row>
    <row r="1095" spans="2:16" x14ac:dyDescent="0.35">
      <c r="B1095" s="13"/>
      <c r="C1095" s="13"/>
      <c r="D1095" s="13"/>
      <c r="E1095" s="13"/>
      <c r="F1095" s="13"/>
      <c r="G1095" s="13"/>
      <c r="H1095" s="13"/>
      <c r="I1095" s="13"/>
      <c r="J1095" s="13"/>
      <c r="K1095" s="28" t="str">
        <f t="shared" si="49"/>
        <v/>
      </c>
      <c r="L1095" s="28" t="str" cm="1">
        <f t="array" ref="L1095">IFERROR(IF(C1095="","",IF(ISNUMBER(SEARCH("kontakt",C1095)),IF(H1095="","",_xlfn.IFS(C1095="grupi supervisioon (kontakt)",324.88,C1095="individuaalne supervisioon (kontakt)",65.1,C1095="asutuse juhi supervisioon (kontakt)",65.1)),_xlfn.IFS(C1095="grupi supervisioon (veeb)",320.8376,C1095="individuaalne supervisioon (veeb)",55.8,C1095="asutuse juhi supervisioon (veeb)",55.8))),"")</f>
        <v/>
      </c>
      <c r="M1095" s="19" t="str">
        <f t="shared" si="50"/>
        <v/>
      </c>
      <c r="N1095" s="20" t="str">
        <f t="shared" si="48"/>
        <v/>
      </c>
      <c r="O1095" s="7"/>
      <c r="P1095" s="7"/>
    </row>
    <row r="1096" spans="2:16" x14ac:dyDescent="0.35">
      <c r="B1096" s="13"/>
      <c r="C1096" s="13"/>
      <c r="D1096" s="13"/>
      <c r="E1096" s="13"/>
      <c r="F1096" s="13"/>
      <c r="G1096" s="13"/>
      <c r="H1096" s="13"/>
      <c r="I1096" s="13"/>
      <c r="J1096" s="13"/>
      <c r="K1096" s="28" t="str">
        <f t="shared" si="49"/>
        <v/>
      </c>
      <c r="L1096" s="28" t="str" cm="1">
        <f t="array" ref="L1096">IFERROR(IF(C1096="","",IF(ISNUMBER(SEARCH("kontakt",C1096)),IF(H1096="","",_xlfn.IFS(C1096="grupi supervisioon (kontakt)",324.88,C1096="individuaalne supervisioon (kontakt)",65.1,C1096="asutuse juhi supervisioon (kontakt)",65.1)),_xlfn.IFS(C1096="grupi supervisioon (veeb)",320.8376,C1096="individuaalne supervisioon (veeb)",55.8,C1096="asutuse juhi supervisioon (veeb)",55.8))),"")</f>
        <v/>
      </c>
      <c r="M1096" s="19" t="str">
        <f t="shared" si="50"/>
        <v/>
      </c>
      <c r="N1096" s="20" t="str">
        <f t="shared" si="48"/>
        <v/>
      </c>
      <c r="O1096" s="7"/>
      <c r="P1096" s="7"/>
    </row>
    <row r="1097" spans="2:16" x14ac:dyDescent="0.35">
      <c r="B1097" s="13"/>
      <c r="C1097" s="13"/>
      <c r="D1097" s="13"/>
      <c r="E1097" s="13"/>
      <c r="F1097" s="13"/>
      <c r="G1097" s="13"/>
      <c r="H1097" s="13"/>
      <c r="I1097" s="13"/>
      <c r="J1097" s="13"/>
      <c r="K1097" s="28" t="str">
        <f t="shared" si="49"/>
        <v/>
      </c>
      <c r="L1097" s="28" t="str" cm="1">
        <f t="array" ref="L1097">IFERROR(IF(C1097="","",IF(ISNUMBER(SEARCH("kontakt",C1097)),IF(H1097="","",_xlfn.IFS(C1097="grupi supervisioon (kontakt)",324.88,C1097="individuaalne supervisioon (kontakt)",65.1,C1097="asutuse juhi supervisioon (kontakt)",65.1)),_xlfn.IFS(C1097="grupi supervisioon (veeb)",320.8376,C1097="individuaalne supervisioon (veeb)",55.8,C1097="asutuse juhi supervisioon (veeb)",55.8))),"")</f>
        <v/>
      </c>
      <c r="M1097" s="19" t="str">
        <f t="shared" si="50"/>
        <v/>
      </c>
      <c r="N1097" s="20" t="str">
        <f t="shared" ref="N1097:N1160" si="51">IFERROR(IF(C1097="","",IF(ISNUMBER(SEARCH("grupi",C1097)),J1097*L1097,IF(OR(ISNUMBER(SEARCH("individuaalne",C1097)),ISNUMBER(SEARCH("asutuse juhi",C1097))),I1097*L1097,""))),"")</f>
        <v/>
      </c>
      <c r="O1097" s="7"/>
      <c r="P1097" s="7"/>
    </row>
    <row r="1098" spans="2:16" x14ac:dyDescent="0.35">
      <c r="B1098" s="13"/>
      <c r="C1098" s="13"/>
      <c r="D1098" s="13"/>
      <c r="E1098" s="13"/>
      <c r="F1098" s="13"/>
      <c r="G1098" s="13"/>
      <c r="H1098" s="13"/>
      <c r="I1098" s="13"/>
      <c r="J1098" s="13"/>
      <c r="K1098" s="28" t="str">
        <f t="shared" ref="K1098:K1161" si="52">IF(L1098="", "", L1098 / 1.24)</f>
        <v/>
      </c>
      <c r="L1098" s="28" t="str" cm="1">
        <f t="array" ref="L1098">IFERROR(IF(C1098="","",IF(ISNUMBER(SEARCH("kontakt",C1098)),IF(H1098="","",_xlfn.IFS(C1098="grupi supervisioon (kontakt)",324.88,C1098="individuaalne supervisioon (kontakt)",65.1,C1098="asutuse juhi supervisioon (kontakt)",65.1)),_xlfn.IFS(C1098="grupi supervisioon (veeb)",320.8376,C1098="individuaalne supervisioon (veeb)",55.8,C1098="asutuse juhi supervisioon (veeb)",55.8))),"")</f>
        <v/>
      </c>
      <c r="M1098" s="19" t="str">
        <f t="shared" ref="M1098:M1161" si="53">IF(N1098="", "", N1098 / 1.24)</f>
        <v/>
      </c>
      <c r="N1098" s="20" t="str">
        <f t="shared" si="51"/>
        <v/>
      </c>
      <c r="O1098" s="7"/>
      <c r="P1098" s="7"/>
    </row>
    <row r="1099" spans="2:16" x14ac:dyDescent="0.35">
      <c r="B1099" s="13"/>
      <c r="C1099" s="13"/>
      <c r="D1099" s="13"/>
      <c r="E1099" s="13"/>
      <c r="F1099" s="13"/>
      <c r="G1099" s="13"/>
      <c r="H1099" s="13"/>
      <c r="I1099" s="13"/>
      <c r="J1099" s="13"/>
      <c r="K1099" s="28" t="str">
        <f t="shared" si="52"/>
        <v/>
      </c>
      <c r="L1099" s="28" t="str" cm="1">
        <f t="array" ref="L1099">IFERROR(IF(C1099="","",IF(ISNUMBER(SEARCH("kontakt",C1099)),IF(H1099="","",_xlfn.IFS(C1099="grupi supervisioon (kontakt)",324.88,C1099="individuaalne supervisioon (kontakt)",65.1,C1099="asutuse juhi supervisioon (kontakt)",65.1)),_xlfn.IFS(C1099="grupi supervisioon (veeb)",320.8376,C1099="individuaalne supervisioon (veeb)",55.8,C1099="asutuse juhi supervisioon (veeb)",55.8))),"")</f>
        <v/>
      </c>
      <c r="M1099" s="19" t="str">
        <f t="shared" si="53"/>
        <v/>
      </c>
      <c r="N1099" s="20" t="str">
        <f t="shared" si="51"/>
        <v/>
      </c>
      <c r="O1099" s="7"/>
      <c r="P1099" s="7"/>
    </row>
    <row r="1100" spans="2:16" x14ac:dyDescent="0.35">
      <c r="B1100" s="13"/>
      <c r="C1100" s="13"/>
      <c r="D1100" s="13"/>
      <c r="E1100" s="13"/>
      <c r="F1100" s="13"/>
      <c r="G1100" s="13"/>
      <c r="H1100" s="13"/>
      <c r="I1100" s="13"/>
      <c r="J1100" s="13"/>
      <c r="K1100" s="28" t="str">
        <f t="shared" si="52"/>
        <v/>
      </c>
      <c r="L1100" s="28" t="str" cm="1">
        <f t="array" ref="L1100">IFERROR(IF(C1100="","",IF(ISNUMBER(SEARCH("kontakt",C1100)),IF(H1100="","",_xlfn.IFS(C1100="grupi supervisioon (kontakt)",324.88,C1100="individuaalne supervisioon (kontakt)",65.1,C1100="asutuse juhi supervisioon (kontakt)",65.1)),_xlfn.IFS(C1100="grupi supervisioon (veeb)",320.8376,C1100="individuaalne supervisioon (veeb)",55.8,C1100="asutuse juhi supervisioon (veeb)",55.8))),"")</f>
        <v/>
      </c>
      <c r="M1100" s="19" t="str">
        <f t="shared" si="53"/>
        <v/>
      </c>
      <c r="N1100" s="20" t="str">
        <f t="shared" si="51"/>
        <v/>
      </c>
      <c r="O1100" s="7"/>
      <c r="P1100" s="7"/>
    </row>
    <row r="1101" spans="2:16" x14ac:dyDescent="0.35">
      <c r="B1101" s="13"/>
      <c r="C1101" s="13"/>
      <c r="D1101" s="13"/>
      <c r="E1101" s="13"/>
      <c r="F1101" s="13"/>
      <c r="G1101" s="13"/>
      <c r="H1101" s="13"/>
      <c r="I1101" s="13"/>
      <c r="J1101" s="13"/>
      <c r="K1101" s="28" t="str">
        <f t="shared" si="52"/>
        <v/>
      </c>
      <c r="L1101" s="28" t="str" cm="1">
        <f t="array" ref="L1101">IFERROR(IF(C1101="","",IF(ISNUMBER(SEARCH("kontakt",C1101)),IF(H1101="","",_xlfn.IFS(C1101="grupi supervisioon (kontakt)",324.88,C1101="individuaalne supervisioon (kontakt)",65.1,C1101="asutuse juhi supervisioon (kontakt)",65.1)),_xlfn.IFS(C1101="grupi supervisioon (veeb)",320.8376,C1101="individuaalne supervisioon (veeb)",55.8,C1101="asutuse juhi supervisioon (veeb)",55.8))),"")</f>
        <v/>
      </c>
      <c r="M1101" s="19" t="str">
        <f t="shared" si="53"/>
        <v/>
      </c>
      <c r="N1101" s="20" t="str">
        <f t="shared" si="51"/>
        <v/>
      </c>
      <c r="O1101" s="7"/>
      <c r="P1101" s="7"/>
    </row>
    <row r="1102" spans="2:16" x14ac:dyDescent="0.35">
      <c r="B1102" s="13"/>
      <c r="C1102" s="13"/>
      <c r="D1102" s="13"/>
      <c r="E1102" s="13"/>
      <c r="F1102" s="13"/>
      <c r="G1102" s="13"/>
      <c r="H1102" s="13"/>
      <c r="I1102" s="13"/>
      <c r="J1102" s="13"/>
      <c r="K1102" s="28" t="str">
        <f t="shared" si="52"/>
        <v/>
      </c>
      <c r="L1102" s="28" t="str" cm="1">
        <f t="array" ref="L1102">IFERROR(IF(C1102="","",IF(ISNUMBER(SEARCH("kontakt",C1102)),IF(H1102="","",_xlfn.IFS(C1102="grupi supervisioon (kontakt)",324.88,C1102="individuaalne supervisioon (kontakt)",65.1,C1102="asutuse juhi supervisioon (kontakt)",65.1)),_xlfn.IFS(C1102="grupi supervisioon (veeb)",320.8376,C1102="individuaalne supervisioon (veeb)",55.8,C1102="asutuse juhi supervisioon (veeb)",55.8))),"")</f>
        <v/>
      </c>
      <c r="M1102" s="19" t="str">
        <f t="shared" si="53"/>
        <v/>
      </c>
      <c r="N1102" s="20" t="str">
        <f t="shared" si="51"/>
        <v/>
      </c>
      <c r="O1102" s="7"/>
      <c r="P1102" s="7"/>
    </row>
    <row r="1103" spans="2:16" x14ac:dyDescent="0.35">
      <c r="B1103" s="13"/>
      <c r="C1103" s="13"/>
      <c r="D1103" s="13"/>
      <c r="E1103" s="13"/>
      <c r="F1103" s="13"/>
      <c r="G1103" s="13"/>
      <c r="H1103" s="13"/>
      <c r="I1103" s="13"/>
      <c r="J1103" s="13"/>
      <c r="K1103" s="28" t="str">
        <f t="shared" si="52"/>
        <v/>
      </c>
      <c r="L1103" s="28" t="str" cm="1">
        <f t="array" ref="L1103">IFERROR(IF(C1103="","",IF(ISNUMBER(SEARCH("kontakt",C1103)),IF(H1103="","",_xlfn.IFS(C1103="grupi supervisioon (kontakt)",324.88,C1103="individuaalne supervisioon (kontakt)",65.1,C1103="asutuse juhi supervisioon (kontakt)",65.1)),_xlfn.IFS(C1103="grupi supervisioon (veeb)",320.8376,C1103="individuaalne supervisioon (veeb)",55.8,C1103="asutuse juhi supervisioon (veeb)",55.8))),"")</f>
        <v/>
      </c>
      <c r="M1103" s="19" t="str">
        <f t="shared" si="53"/>
        <v/>
      </c>
      <c r="N1103" s="20" t="str">
        <f t="shared" si="51"/>
        <v/>
      </c>
      <c r="O1103" s="7"/>
      <c r="P1103" s="7"/>
    </row>
    <row r="1104" spans="2:16" x14ac:dyDescent="0.35">
      <c r="B1104" s="13"/>
      <c r="C1104" s="13"/>
      <c r="D1104" s="13"/>
      <c r="E1104" s="13"/>
      <c r="F1104" s="13"/>
      <c r="G1104" s="13"/>
      <c r="H1104" s="13"/>
      <c r="I1104" s="13"/>
      <c r="J1104" s="13"/>
      <c r="K1104" s="28" t="str">
        <f t="shared" si="52"/>
        <v/>
      </c>
      <c r="L1104" s="28" t="str" cm="1">
        <f t="array" ref="L1104">IFERROR(IF(C1104="","",IF(ISNUMBER(SEARCH("kontakt",C1104)),IF(H1104="","",_xlfn.IFS(C1104="grupi supervisioon (kontakt)",324.88,C1104="individuaalne supervisioon (kontakt)",65.1,C1104="asutuse juhi supervisioon (kontakt)",65.1)),_xlfn.IFS(C1104="grupi supervisioon (veeb)",320.8376,C1104="individuaalne supervisioon (veeb)",55.8,C1104="asutuse juhi supervisioon (veeb)",55.8))),"")</f>
        <v/>
      </c>
      <c r="M1104" s="19" t="str">
        <f t="shared" si="53"/>
        <v/>
      </c>
      <c r="N1104" s="20" t="str">
        <f t="shared" si="51"/>
        <v/>
      </c>
      <c r="O1104" s="7"/>
      <c r="P1104" s="7"/>
    </row>
    <row r="1105" spans="2:16" x14ac:dyDescent="0.35">
      <c r="B1105" s="13"/>
      <c r="C1105" s="13"/>
      <c r="D1105" s="13"/>
      <c r="E1105" s="13"/>
      <c r="F1105" s="13"/>
      <c r="G1105" s="13"/>
      <c r="H1105" s="13"/>
      <c r="I1105" s="13"/>
      <c r="J1105" s="13"/>
      <c r="K1105" s="28" t="str">
        <f t="shared" si="52"/>
        <v/>
      </c>
      <c r="L1105" s="28" t="str" cm="1">
        <f t="array" ref="L1105">IFERROR(IF(C1105="","",IF(ISNUMBER(SEARCH("kontakt",C1105)),IF(H1105="","",_xlfn.IFS(C1105="grupi supervisioon (kontakt)",324.88,C1105="individuaalne supervisioon (kontakt)",65.1,C1105="asutuse juhi supervisioon (kontakt)",65.1)),_xlfn.IFS(C1105="grupi supervisioon (veeb)",320.8376,C1105="individuaalne supervisioon (veeb)",55.8,C1105="asutuse juhi supervisioon (veeb)",55.8))),"")</f>
        <v/>
      </c>
      <c r="M1105" s="19" t="str">
        <f t="shared" si="53"/>
        <v/>
      </c>
      <c r="N1105" s="20" t="str">
        <f t="shared" si="51"/>
        <v/>
      </c>
      <c r="O1105" s="7"/>
      <c r="P1105" s="7"/>
    </row>
    <row r="1106" spans="2:16" x14ac:dyDescent="0.35">
      <c r="B1106" s="13"/>
      <c r="C1106" s="13"/>
      <c r="D1106" s="13"/>
      <c r="E1106" s="13"/>
      <c r="F1106" s="13"/>
      <c r="G1106" s="13"/>
      <c r="H1106" s="13"/>
      <c r="I1106" s="13"/>
      <c r="J1106" s="13"/>
      <c r="K1106" s="28" t="str">
        <f t="shared" si="52"/>
        <v/>
      </c>
      <c r="L1106" s="28" t="str" cm="1">
        <f t="array" ref="L1106">IFERROR(IF(C1106="","",IF(ISNUMBER(SEARCH("kontakt",C1106)),IF(H1106="","",_xlfn.IFS(C1106="grupi supervisioon (kontakt)",324.88,C1106="individuaalne supervisioon (kontakt)",65.1,C1106="asutuse juhi supervisioon (kontakt)",65.1)),_xlfn.IFS(C1106="grupi supervisioon (veeb)",320.8376,C1106="individuaalne supervisioon (veeb)",55.8,C1106="asutuse juhi supervisioon (veeb)",55.8))),"")</f>
        <v/>
      </c>
      <c r="M1106" s="19" t="str">
        <f t="shared" si="53"/>
        <v/>
      </c>
      <c r="N1106" s="20" t="str">
        <f t="shared" si="51"/>
        <v/>
      </c>
      <c r="O1106" s="7"/>
      <c r="P1106" s="7"/>
    </row>
    <row r="1107" spans="2:16" x14ac:dyDescent="0.35">
      <c r="B1107" s="13"/>
      <c r="C1107" s="13"/>
      <c r="D1107" s="13"/>
      <c r="E1107" s="13"/>
      <c r="F1107" s="13"/>
      <c r="G1107" s="13"/>
      <c r="H1107" s="13"/>
      <c r="I1107" s="13"/>
      <c r="J1107" s="13"/>
      <c r="K1107" s="28" t="str">
        <f t="shared" si="52"/>
        <v/>
      </c>
      <c r="L1107" s="28" t="str" cm="1">
        <f t="array" ref="L1107">IFERROR(IF(C1107="","",IF(ISNUMBER(SEARCH("kontakt",C1107)),IF(H1107="","",_xlfn.IFS(C1107="grupi supervisioon (kontakt)",324.88,C1107="individuaalne supervisioon (kontakt)",65.1,C1107="asutuse juhi supervisioon (kontakt)",65.1)),_xlfn.IFS(C1107="grupi supervisioon (veeb)",320.8376,C1107="individuaalne supervisioon (veeb)",55.8,C1107="asutuse juhi supervisioon (veeb)",55.8))),"")</f>
        <v/>
      </c>
      <c r="M1107" s="19" t="str">
        <f t="shared" si="53"/>
        <v/>
      </c>
      <c r="N1107" s="20" t="str">
        <f t="shared" si="51"/>
        <v/>
      </c>
      <c r="O1107" s="7"/>
      <c r="P1107" s="7"/>
    </row>
    <row r="1108" spans="2:16" x14ac:dyDescent="0.35">
      <c r="B1108" s="13"/>
      <c r="C1108" s="13"/>
      <c r="D1108" s="13"/>
      <c r="E1108" s="13"/>
      <c r="F1108" s="13"/>
      <c r="G1108" s="13"/>
      <c r="H1108" s="13"/>
      <c r="I1108" s="13"/>
      <c r="J1108" s="13"/>
      <c r="K1108" s="28" t="str">
        <f t="shared" si="52"/>
        <v/>
      </c>
      <c r="L1108" s="28" t="str" cm="1">
        <f t="array" ref="L1108">IFERROR(IF(C1108="","",IF(ISNUMBER(SEARCH("kontakt",C1108)),IF(H1108="","",_xlfn.IFS(C1108="grupi supervisioon (kontakt)",324.88,C1108="individuaalne supervisioon (kontakt)",65.1,C1108="asutuse juhi supervisioon (kontakt)",65.1)),_xlfn.IFS(C1108="grupi supervisioon (veeb)",320.8376,C1108="individuaalne supervisioon (veeb)",55.8,C1108="asutuse juhi supervisioon (veeb)",55.8))),"")</f>
        <v/>
      </c>
      <c r="M1108" s="19" t="str">
        <f t="shared" si="53"/>
        <v/>
      </c>
      <c r="N1108" s="20" t="str">
        <f t="shared" si="51"/>
        <v/>
      </c>
      <c r="O1108" s="7"/>
      <c r="P1108" s="7"/>
    </row>
    <row r="1109" spans="2:16" x14ac:dyDescent="0.35">
      <c r="B1109" s="13"/>
      <c r="C1109" s="13"/>
      <c r="D1109" s="13"/>
      <c r="E1109" s="13"/>
      <c r="F1109" s="13"/>
      <c r="G1109" s="13"/>
      <c r="H1109" s="13"/>
      <c r="I1109" s="13"/>
      <c r="J1109" s="13"/>
      <c r="K1109" s="28" t="str">
        <f t="shared" si="52"/>
        <v/>
      </c>
      <c r="L1109" s="28" t="str" cm="1">
        <f t="array" ref="L1109">IFERROR(IF(C1109="","",IF(ISNUMBER(SEARCH("kontakt",C1109)),IF(H1109="","",_xlfn.IFS(C1109="grupi supervisioon (kontakt)",324.88,C1109="individuaalne supervisioon (kontakt)",65.1,C1109="asutuse juhi supervisioon (kontakt)",65.1)),_xlfn.IFS(C1109="grupi supervisioon (veeb)",320.8376,C1109="individuaalne supervisioon (veeb)",55.8,C1109="asutuse juhi supervisioon (veeb)",55.8))),"")</f>
        <v/>
      </c>
      <c r="M1109" s="19" t="str">
        <f t="shared" si="53"/>
        <v/>
      </c>
      <c r="N1109" s="20" t="str">
        <f t="shared" si="51"/>
        <v/>
      </c>
      <c r="O1109" s="7"/>
      <c r="P1109" s="7"/>
    </row>
    <row r="1110" spans="2:16" x14ac:dyDescent="0.35">
      <c r="B1110" s="13"/>
      <c r="C1110" s="13"/>
      <c r="D1110" s="13"/>
      <c r="E1110" s="13"/>
      <c r="F1110" s="13"/>
      <c r="G1110" s="13"/>
      <c r="H1110" s="13"/>
      <c r="I1110" s="13"/>
      <c r="J1110" s="13"/>
      <c r="K1110" s="28" t="str">
        <f t="shared" si="52"/>
        <v/>
      </c>
      <c r="L1110" s="28" t="str" cm="1">
        <f t="array" ref="L1110">IFERROR(IF(C1110="","",IF(ISNUMBER(SEARCH("kontakt",C1110)),IF(H1110="","",_xlfn.IFS(C1110="grupi supervisioon (kontakt)",324.88,C1110="individuaalne supervisioon (kontakt)",65.1,C1110="asutuse juhi supervisioon (kontakt)",65.1)),_xlfn.IFS(C1110="grupi supervisioon (veeb)",320.8376,C1110="individuaalne supervisioon (veeb)",55.8,C1110="asutuse juhi supervisioon (veeb)",55.8))),"")</f>
        <v/>
      </c>
      <c r="M1110" s="19" t="str">
        <f t="shared" si="53"/>
        <v/>
      </c>
      <c r="N1110" s="20" t="str">
        <f t="shared" si="51"/>
        <v/>
      </c>
      <c r="O1110" s="7"/>
      <c r="P1110" s="7"/>
    </row>
    <row r="1111" spans="2:16" x14ac:dyDescent="0.35">
      <c r="B1111" s="13"/>
      <c r="C1111" s="13"/>
      <c r="D1111" s="13"/>
      <c r="E1111" s="13"/>
      <c r="F1111" s="13"/>
      <c r="G1111" s="13"/>
      <c r="H1111" s="13"/>
      <c r="I1111" s="13"/>
      <c r="J1111" s="13"/>
      <c r="K1111" s="28" t="str">
        <f t="shared" si="52"/>
        <v/>
      </c>
      <c r="L1111" s="28" t="str" cm="1">
        <f t="array" ref="L1111">IFERROR(IF(C1111="","",IF(ISNUMBER(SEARCH("kontakt",C1111)),IF(H1111="","",_xlfn.IFS(C1111="grupi supervisioon (kontakt)",324.88,C1111="individuaalne supervisioon (kontakt)",65.1,C1111="asutuse juhi supervisioon (kontakt)",65.1)),_xlfn.IFS(C1111="grupi supervisioon (veeb)",320.8376,C1111="individuaalne supervisioon (veeb)",55.8,C1111="asutuse juhi supervisioon (veeb)",55.8))),"")</f>
        <v/>
      </c>
      <c r="M1111" s="19" t="str">
        <f t="shared" si="53"/>
        <v/>
      </c>
      <c r="N1111" s="20" t="str">
        <f t="shared" si="51"/>
        <v/>
      </c>
      <c r="O1111" s="7"/>
      <c r="P1111" s="7"/>
    </row>
    <row r="1112" spans="2:16" x14ac:dyDescent="0.35">
      <c r="B1112" s="13"/>
      <c r="C1112" s="13"/>
      <c r="D1112" s="13"/>
      <c r="E1112" s="13"/>
      <c r="F1112" s="13"/>
      <c r="G1112" s="13"/>
      <c r="H1112" s="13"/>
      <c r="I1112" s="13"/>
      <c r="J1112" s="13"/>
      <c r="K1112" s="28" t="str">
        <f t="shared" si="52"/>
        <v/>
      </c>
      <c r="L1112" s="28" t="str" cm="1">
        <f t="array" ref="L1112">IFERROR(IF(C1112="","",IF(ISNUMBER(SEARCH("kontakt",C1112)),IF(H1112="","",_xlfn.IFS(C1112="grupi supervisioon (kontakt)",324.88,C1112="individuaalne supervisioon (kontakt)",65.1,C1112="asutuse juhi supervisioon (kontakt)",65.1)),_xlfn.IFS(C1112="grupi supervisioon (veeb)",320.8376,C1112="individuaalne supervisioon (veeb)",55.8,C1112="asutuse juhi supervisioon (veeb)",55.8))),"")</f>
        <v/>
      </c>
      <c r="M1112" s="19" t="str">
        <f t="shared" si="53"/>
        <v/>
      </c>
      <c r="N1112" s="20" t="str">
        <f t="shared" si="51"/>
        <v/>
      </c>
      <c r="O1112" s="7"/>
      <c r="P1112" s="7"/>
    </row>
    <row r="1113" spans="2:16" x14ac:dyDescent="0.35">
      <c r="B1113" s="13"/>
      <c r="C1113" s="13"/>
      <c r="D1113" s="13"/>
      <c r="E1113" s="13"/>
      <c r="F1113" s="13"/>
      <c r="G1113" s="13"/>
      <c r="H1113" s="13"/>
      <c r="I1113" s="13"/>
      <c r="J1113" s="13"/>
      <c r="K1113" s="28" t="str">
        <f t="shared" si="52"/>
        <v/>
      </c>
      <c r="L1113" s="28" t="str" cm="1">
        <f t="array" ref="L1113">IFERROR(IF(C1113="","",IF(ISNUMBER(SEARCH("kontakt",C1113)),IF(H1113="","",_xlfn.IFS(C1113="grupi supervisioon (kontakt)",324.88,C1113="individuaalne supervisioon (kontakt)",65.1,C1113="asutuse juhi supervisioon (kontakt)",65.1)),_xlfn.IFS(C1113="grupi supervisioon (veeb)",320.8376,C1113="individuaalne supervisioon (veeb)",55.8,C1113="asutuse juhi supervisioon (veeb)",55.8))),"")</f>
        <v/>
      </c>
      <c r="M1113" s="19" t="str">
        <f t="shared" si="53"/>
        <v/>
      </c>
      <c r="N1113" s="20" t="str">
        <f t="shared" si="51"/>
        <v/>
      </c>
      <c r="O1113" s="7"/>
      <c r="P1113" s="7"/>
    </row>
    <row r="1114" spans="2:16" x14ac:dyDescent="0.35">
      <c r="B1114" s="13"/>
      <c r="C1114" s="13"/>
      <c r="D1114" s="13"/>
      <c r="E1114" s="13"/>
      <c r="F1114" s="13"/>
      <c r="G1114" s="13"/>
      <c r="H1114" s="13"/>
      <c r="I1114" s="13"/>
      <c r="J1114" s="13"/>
      <c r="K1114" s="28" t="str">
        <f t="shared" si="52"/>
        <v/>
      </c>
      <c r="L1114" s="28" t="str" cm="1">
        <f t="array" ref="L1114">IFERROR(IF(C1114="","",IF(ISNUMBER(SEARCH("kontakt",C1114)),IF(H1114="","",_xlfn.IFS(C1114="grupi supervisioon (kontakt)",324.88,C1114="individuaalne supervisioon (kontakt)",65.1,C1114="asutuse juhi supervisioon (kontakt)",65.1)),_xlfn.IFS(C1114="grupi supervisioon (veeb)",320.8376,C1114="individuaalne supervisioon (veeb)",55.8,C1114="asutuse juhi supervisioon (veeb)",55.8))),"")</f>
        <v/>
      </c>
      <c r="M1114" s="19" t="str">
        <f t="shared" si="53"/>
        <v/>
      </c>
      <c r="N1114" s="20" t="str">
        <f t="shared" si="51"/>
        <v/>
      </c>
      <c r="O1114" s="7"/>
      <c r="P1114" s="7"/>
    </row>
    <row r="1115" spans="2:16" x14ac:dyDescent="0.35">
      <c r="B1115" s="13"/>
      <c r="C1115" s="13"/>
      <c r="D1115" s="13"/>
      <c r="E1115" s="13"/>
      <c r="F1115" s="13"/>
      <c r="G1115" s="13"/>
      <c r="H1115" s="13"/>
      <c r="I1115" s="13"/>
      <c r="J1115" s="13"/>
      <c r="K1115" s="28" t="str">
        <f t="shared" si="52"/>
        <v/>
      </c>
      <c r="L1115" s="28" t="str" cm="1">
        <f t="array" ref="L1115">IFERROR(IF(C1115="","",IF(ISNUMBER(SEARCH("kontakt",C1115)),IF(H1115="","",_xlfn.IFS(C1115="grupi supervisioon (kontakt)",324.88,C1115="individuaalne supervisioon (kontakt)",65.1,C1115="asutuse juhi supervisioon (kontakt)",65.1)),_xlfn.IFS(C1115="grupi supervisioon (veeb)",320.8376,C1115="individuaalne supervisioon (veeb)",55.8,C1115="asutuse juhi supervisioon (veeb)",55.8))),"")</f>
        <v/>
      </c>
      <c r="M1115" s="19" t="str">
        <f t="shared" si="53"/>
        <v/>
      </c>
      <c r="N1115" s="20" t="str">
        <f t="shared" si="51"/>
        <v/>
      </c>
      <c r="O1115" s="7"/>
      <c r="P1115" s="7"/>
    </row>
    <row r="1116" spans="2:16" x14ac:dyDescent="0.35">
      <c r="B1116" s="13"/>
      <c r="C1116" s="13"/>
      <c r="D1116" s="13"/>
      <c r="E1116" s="13"/>
      <c r="F1116" s="13"/>
      <c r="G1116" s="13"/>
      <c r="H1116" s="13"/>
      <c r="I1116" s="13"/>
      <c r="J1116" s="13"/>
      <c r="K1116" s="28" t="str">
        <f t="shared" si="52"/>
        <v/>
      </c>
      <c r="L1116" s="28" t="str" cm="1">
        <f t="array" ref="L1116">IFERROR(IF(C1116="","",IF(ISNUMBER(SEARCH("kontakt",C1116)),IF(H1116="","",_xlfn.IFS(C1116="grupi supervisioon (kontakt)",324.88,C1116="individuaalne supervisioon (kontakt)",65.1,C1116="asutuse juhi supervisioon (kontakt)",65.1)),_xlfn.IFS(C1116="grupi supervisioon (veeb)",320.8376,C1116="individuaalne supervisioon (veeb)",55.8,C1116="asutuse juhi supervisioon (veeb)",55.8))),"")</f>
        <v/>
      </c>
      <c r="M1116" s="19" t="str">
        <f t="shared" si="53"/>
        <v/>
      </c>
      <c r="N1116" s="20" t="str">
        <f t="shared" si="51"/>
        <v/>
      </c>
      <c r="O1116" s="7"/>
      <c r="P1116" s="7"/>
    </row>
    <row r="1117" spans="2:16" x14ac:dyDescent="0.35">
      <c r="B1117" s="13"/>
      <c r="C1117" s="13"/>
      <c r="D1117" s="13"/>
      <c r="E1117" s="13"/>
      <c r="F1117" s="13"/>
      <c r="G1117" s="13"/>
      <c r="H1117" s="13"/>
      <c r="I1117" s="13"/>
      <c r="J1117" s="13"/>
      <c r="K1117" s="28" t="str">
        <f t="shared" si="52"/>
        <v/>
      </c>
      <c r="L1117" s="28" t="str" cm="1">
        <f t="array" ref="L1117">IFERROR(IF(C1117="","",IF(ISNUMBER(SEARCH("kontakt",C1117)),IF(H1117="","",_xlfn.IFS(C1117="grupi supervisioon (kontakt)",324.88,C1117="individuaalne supervisioon (kontakt)",65.1,C1117="asutuse juhi supervisioon (kontakt)",65.1)),_xlfn.IFS(C1117="grupi supervisioon (veeb)",320.8376,C1117="individuaalne supervisioon (veeb)",55.8,C1117="asutuse juhi supervisioon (veeb)",55.8))),"")</f>
        <v/>
      </c>
      <c r="M1117" s="19" t="str">
        <f t="shared" si="53"/>
        <v/>
      </c>
      <c r="N1117" s="20" t="str">
        <f t="shared" si="51"/>
        <v/>
      </c>
      <c r="O1117" s="7"/>
      <c r="P1117" s="7"/>
    </row>
    <row r="1118" spans="2:16" x14ac:dyDescent="0.35">
      <c r="B1118" s="13"/>
      <c r="C1118" s="13"/>
      <c r="D1118" s="13"/>
      <c r="E1118" s="13"/>
      <c r="F1118" s="13"/>
      <c r="G1118" s="13"/>
      <c r="H1118" s="13"/>
      <c r="I1118" s="13"/>
      <c r="J1118" s="13"/>
      <c r="K1118" s="28" t="str">
        <f t="shared" si="52"/>
        <v/>
      </c>
      <c r="L1118" s="28" t="str" cm="1">
        <f t="array" ref="L1118">IFERROR(IF(C1118="","",IF(ISNUMBER(SEARCH("kontakt",C1118)),IF(H1118="","",_xlfn.IFS(C1118="grupi supervisioon (kontakt)",324.88,C1118="individuaalne supervisioon (kontakt)",65.1,C1118="asutuse juhi supervisioon (kontakt)",65.1)),_xlfn.IFS(C1118="grupi supervisioon (veeb)",320.8376,C1118="individuaalne supervisioon (veeb)",55.8,C1118="asutuse juhi supervisioon (veeb)",55.8))),"")</f>
        <v/>
      </c>
      <c r="M1118" s="19" t="str">
        <f t="shared" si="53"/>
        <v/>
      </c>
      <c r="N1118" s="20" t="str">
        <f t="shared" si="51"/>
        <v/>
      </c>
      <c r="O1118" s="7"/>
      <c r="P1118" s="7"/>
    </row>
    <row r="1119" spans="2:16" x14ac:dyDescent="0.35">
      <c r="B1119" s="13"/>
      <c r="C1119" s="13"/>
      <c r="D1119" s="13"/>
      <c r="E1119" s="13"/>
      <c r="F1119" s="13"/>
      <c r="G1119" s="13"/>
      <c r="H1119" s="13"/>
      <c r="I1119" s="13"/>
      <c r="J1119" s="13"/>
      <c r="K1119" s="28" t="str">
        <f t="shared" si="52"/>
        <v/>
      </c>
      <c r="L1119" s="28" t="str" cm="1">
        <f t="array" ref="L1119">IFERROR(IF(C1119="","",IF(ISNUMBER(SEARCH("kontakt",C1119)),IF(H1119="","",_xlfn.IFS(C1119="grupi supervisioon (kontakt)",324.88,C1119="individuaalne supervisioon (kontakt)",65.1,C1119="asutuse juhi supervisioon (kontakt)",65.1)),_xlfn.IFS(C1119="grupi supervisioon (veeb)",320.8376,C1119="individuaalne supervisioon (veeb)",55.8,C1119="asutuse juhi supervisioon (veeb)",55.8))),"")</f>
        <v/>
      </c>
      <c r="M1119" s="19" t="str">
        <f t="shared" si="53"/>
        <v/>
      </c>
      <c r="N1119" s="20" t="str">
        <f t="shared" si="51"/>
        <v/>
      </c>
      <c r="O1119" s="7"/>
      <c r="P1119" s="7"/>
    </row>
    <row r="1120" spans="2:16" x14ac:dyDescent="0.35">
      <c r="B1120" s="13"/>
      <c r="C1120" s="13"/>
      <c r="D1120" s="13"/>
      <c r="E1120" s="13"/>
      <c r="F1120" s="13"/>
      <c r="G1120" s="13"/>
      <c r="H1120" s="13"/>
      <c r="I1120" s="13"/>
      <c r="J1120" s="13"/>
      <c r="K1120" s="28" t="str">
        <f t="shared" si="52"/>
        <v/>
      </c>
      <c r="L1120" s="28" t="str" cm="1">
        <f t="array" ref="L1120">IFERROR(IF(C1120="","",IF(ISNUMBER(SEARCH("kontakt",C1120)),IF(H1120="","",_xlfn.IFS(C1120="grupi supervisioon (kontakt)",324.88,C1120="individuaalne supervisioon (kontakt)",65.1,C1120="asutuse juhi supervisioon (kontakt)",65.1)),_xlfn.IFS(C1120="grupi supervisioon (veeb)",320.8376,C1120="individuaalne supervisioon (veeb)",55.8,C1120="asutuse juhi supervisioon (veeb)",55.8))),"")</f>
        <v/>
      </c>
      <c r="M1120" s="19" t="str">
        <f t="shared" si="53"/>
        <v/>
      </c>
      <c r="N1120" s="20" t="str">
        <f t="shared" si="51"/>
        <v/>
      </c>
      <c r="O1120" s="7"/>
      <c r="P1120" s="7"/>
    </row>
    <row r="1121" spans="2:16" x14ac:dyDescent="0.35">
      <c r="B1121" s="13"/>
      <c r="C1121" s="13"/>
      <c r="D1121" s="13"/>
      <c r="E1121" s="13"/>
      <c r="F1121" s="13"/>
      <c r="G1121" s="13"/>
      <c r="H1121" s="13"/>
      <c r="I1121" s="13"/>
      <c r="J1121" s="13"/>
      <c r="K1121" s="28" t="str">
        <f t="shared" si="52"/>
        <v/>
      </c>
      <c r="L1121" s="28" t="str" cm="1">
        <f t="array" ref="L1121">IFERROR(IF(C1121="","",IF(ISNUMBER(SEARCH("kontakt",C1121)),IF(H1121="","",_xlfn.IFS(C1121="grupi supervisioon (kontakt)",324.88,C1121="individuaalne supervisioon (kontakt)",65.1,C1121="asutuse juhi supervisioon (kontakt)",65.1)),_xlfn.IFS(C1121="grupi supervisioon (veeb)",320.8376,C1121="individuaalne supervisioon (veeb)",55.8,C1121="asutuse juhi supervisioon (veeb)",55.8))),"")</f>
        <v/>
      </c>
      <c r="M1121" s="19" t="str">
        <f t="shared" si="53"/>
        <v/>
      </c>
      <c r="N1121" s="20" t="str">
        <f t="shared" si="51"/>
        <v/>
      </c>
      <c r="O1121" s="7"/>
      <c r="P1121" s="7"/>
    </row>
    <row r="1122" spans="2:16" x14ac:dyDescent="0.35">
      <c r="B1122" s="13"/>
      <c r="C1122" s="13"/>
      <c r="D1122" s="13"/>
      <c r="E1122" s="13"/>
      <c r="F1122" s="13"/>
      <c r="G1122" s="13"/>
      <c r="H1122" s="13"/>
      <c r="I1122" s="13"/>
      <c r="J1122" s="13"/>
      <c r="K1122" s="28" t="str">
        <f t="shared" si="52"/>
        <v/>
      </c>
      <c r="L1122" s="28" t="str" cm="1">
        <f t="array" ref="L1122">IFERROR(IF(C1122="","",IF(ISNUMBER(SEARCH("kontakt",C1122)),IF(H1122="","",_xlfn.IFS(C1122="grupi supervisioon (kontakt)",324.88,C1122="individuaalne supervisioon (kontakt)",65.1,C1122="asutuse juhi supervisioon (kontakt)",65.1)),_xlfn.IFS(C1122="grupi supervisioon (veeb)",320.8376,C1122="individuaalne supervisioon (veeb)",55.8,C1122="asutuse juhi supervisioon (veeb)",55.8))),"")</f>
        <v/>
      </c>
      <c r="M1122" s="19" t="str">
        <f t="shared" si="53"/>
        <v/>
      </c>
      <c r="N1122" s="20" t="str">
        <f t="shared" si="51"/>
        <v/>
      </c>
      <c r="O1122" s="7"/>
      <c r="P1122" s="7"/>
    </row>
    <row r="1123" spans="2:16" x14ac:dyDescent="0.35">
      <c r="B1123" s="13"/>
      <c r="C1123" s="13"/>
      <c r="D1123" s="13"/>
      <c r="E1123" s="13"/>
      <c r="F1123" s="13"/>
      <c r="G1123" s="13"/>
      <c r="H1123" s="13"/>
      <c r="I1123" s="13"/>
      <c r="J1123" s="13"/>
      <c r="K1123" s="28" t="str">
        <f t="shared" si="52"/>
        <v/>
      </c>
      <c r="L1123" s="28" t="str" cm="1">
        <f t="array" ref="L1123">IFERROR(IF(C1123="","",IF(ISNUMBER(SEARCH("kontakt",C1123)),IF(H1123="","",_xlfn.IFS(C1123="grupi supervisioon (kontakt)",324.88,C1123="individuaalne supervisioon (kontakt)",65.1,C1123="asutuse juhi supervisioon (kontakt)",65.1)),_xlfn.IFS(C1123="grupi supervisioon (veeb)",320.8376,C1123="individuaalne supervisioon (veeb)",55.8,C1123="asutuse juhi supervisioon (veeb)",55.8))),"")</f>
        <v/>
      </c>
      <c r="M1123" s="19" t="str">
        <f t="shared" si="53"/>
        <v/>
      </c>
      <c r="N1123" s="20" t="str">
        <f t="shared" si="51"/>
        <v/>
      </c>
      <c r="O1123" s="7"/>
      <c r="P1123" s="7"/>
    </row>
    <row r="1124" spans="2:16" x14ac:dyDescent="0.35">
      <c r="B1124" s="13"/>
      <c r="C1124" s="13"/>
      <c r="D1124" s="13"/>
      <c r="E1124" s="13"/>
      <c r="F1124" s="13"/>
      <c r="G1124" s="13"/>
      <c r="H1124" s="13"/>
      <c r="I1124" s="13"/>
      <c r="J1124" s="13"/>
      <c r="K1124" s="28" t="str">
        <f t="shared" si="52"/>
        <v/>
      </c>
      <c r="L1124" s="28" t="str" cm="1">
        <f t="array" ref="L1124">IFERROR(IF(C1124="","",IF(ISNUMBER(SEARCH("kontakt",C1124)),IF(H1124="","",_xlfn.IFS(C1124="grupi supervisioon (kontakt)",324.88,C1124="individuaalne supervisioon (kontakt)",65.1,C1124="asutuse juhi supervisioon (kontakt)",65.1)),_xlfn.IFS(C1124="grupi supervisioon (veeb)",320.8376,C1124="individuaalne supervisioon (veeb)",55.8,C1124="asutuse juhi supervisioon (veeb)",55.8))),"")</f>
        <v/>
      </c>
      <c r="M1124" s="19" t="str">
        <f t="shared" si="53"/>
        <v/>
      </c>
      <c r="N1124" s="20" t="str">
        <f t="shared" si="51"/>
        <v/>
      </c>
      <c r="O1124" s="7"/>
      <c r="P1124" s="7"/>
    </row>
    <row r="1125" spans="2:16" x14ac:dyDescent="0.35">
      <c r="B1125" s="13"/>
      <c r="C1125" s="13"/>
      <c r="D1125" s="13"/>
      <c r="E1125" s="13"/>
      <c r="F1125" s="13"/>
      <c r="G1125" s="13"/>
      <c r="H1125" s="13"/>
      <c r="I1125" s="13"/>
      <c r="J1125" s="13"/>
      <c r="K1125" s="28" t="str">
        <f t="shared" si="52"/>
        <v/>
      </c>
      <c r="L1125" s="28" t="str" cm="1">
        <f t="array" ref="L1125">IFERROR(IF(C1125="","",IF(ISNUMBER(SEARCH("kontakt",C1125)),IF(H1125="","",_xlfn.IFS(C1125="grupi supervisioon (kontakt)",324.88,C1125="individuaalne supervisioon (kontakt)",65.1,C1125="asutuse juhi supervisioon (kontakt)",65.1)),_xlfn.IFS(C1125="grupi supervisioon (veeb)",320.8376,C1125="individuaalne supervisioon (veeb)",55.8,C1125="asutuse juhi supervisioon (veeb)",55.8))),"")</f>
        <v/>
      </c>
      <c r="M1125" s="19" t="str">
        <f t="shared" si="53"/>
        <v/>
      </c>
      <c r="N1125" s="20" t="str">
        <f t="shared" si="51"/>
        <v/>
      </c>
      <c r="O1125" s="7"/>
      <c r="P1125" s="7"/>
    </row>
    <row r="1126" spans="2:16" x14ac:dyDescent="0.35">
      <c r="B1126" s="13"/>
      <c r="C1126" s="13"/>
      <c r="D1126" s="13"/>
      <c r="E1126" s="13"/>
      <c r="F1126" s="13"/>
      <c r="G1126" s="13"/>
      <c r="H1126" s="13"/>
      <c r="I1126" s="13"/>
      <c r="J1126" s="13"/>
      <c r="K1126" s="28" t="str">
        <f t="shared" si="52"/>
        <v/>
      </c>
      <c r="L1126" s="28" t="str" cm="1">
        <f t="array" ref="L1126">IFERROR(IF(C1126="","",IF(ISNUMBER(SEARCH("kontakt",C1126)),IF(H1126="","",_xlfn.IFS(C1126="grupi supervisioon (kontakt)",324.88,C1126="individuaalne supervisioon (kontakt)",65.1,C1126="asutuse juhi supervisioon (kontakt)",65.1)),_xlfn.IFS(C1126="grupi supervisioon (veeb)",320.8376,C1126="individuaalne supervisioon (veeb)",55.8,C1126="asutuse juhi supervisioon (veeb)",55.8))),"")</f>
        <v/>
      </c>
      <c r="M1126" s="19" t="str">
        <f t="shared" si="53"/>
        <v/>
      </c>
      <c r="N1126" s="20" t="str">
        <f t="shared" si="51"/>
        <v/>
      </c>
      <c r="O1126" s="7"/>
      <c r="P1126" s="7"/>
    </row>
    <row r="1127" spans="2:16" x14ac:dyDescent="0.35">
      <c r="B1127" s="13"/>
      <c r="C1127" s="13"/>
      <c r="D1127" s="13"/>
      <c r="E1127" s="13"/>
      <c r="F1127" s="13"/>
      <c r="G1127" s="13"/>
      <c r="H1127" s="13"/>
      <c r="I1127" s="13"/>
      <c r="J1127" s="13"/>
      <c r="K1127" s="28" t="str">
        <f t="shared" si="52"/>
        <v/>
      </c>
      <c r="L1127" s="28" t="str" cm="1">
        <f t="array" ref="L1127">IFERROR(IF(C1127="","",IF(ISNUMBER(SEARCH("kontakt",C1127)),IF(H1127="","",_xlfn.IFS(C1127="grupi supervisioon (kontakt)",324.88,C1127="individuaalne supervisioon (kontakt)",65.1,C1127="asutuse juhi supervisioon (kontakt)",65.1)),_xlfn.IFS(C1127="grupi supervisioon (veeb)",320.8376,C1127="individuaalne supervisioon (veeb)",55.8,C1127="asutuse juhi supervisioon (veeb)",55.8))),"")</f>
        <v/>
      </c>
      <c r="M1127" s="19" t="str">
        <f t="shared" si="53"/>
        <v/>
      </c>
      <c r="N1127" s="20" t="str">
        <f t="shared" si="51"/>
        <v/>
      </c>
      <c r="O1127" s="7"/>
      <c r="P1127" s="7"/>
    </row>
    <row r="1128" spans="2:16" x14ac:dyDescent="0.35">
      <c r="B1128" s="13"/>
      <c r="C1128" s="13"/>
      <c r="D1128" s="13"/>
      <c r="E1128" s="13"/>
      <c r="F1128" s="13"/>
      <c r="G1128" s="13"/>
      <c r="H1128" s="13"/>
      <c r="I1128" s="13"/>
      <c r="J1128" s="13"/>
      <c r="K1128" s="28" t="str">
        <f t="shared" si="52"/>
        <v/>
      </c>
      <c r="L1128" s="28" t="str" cm="1">
        <f t="array" ref="L1128">IFERROR(IF(C1128="","",IF(ISNUMBER(SEARCH("kontakt",C1128)),IF(H1128="","",_xlfn.IFS(C1128="grupi supervisioon (kontakt)",324.88,C1128="individuaalne supervisioon (kontakt)",65.1,C1128="asutuse juhi supervisioon (kontakt)",65.1)),_xlfn.IFS(C1128="grupi supervisioon (veeb)",320.8376,C1128="individuaalne supervisioon (veeb)",55.8,C1128="asutuse juhi supervisioon (veeb)",55.8))),"")</f>
        <v/>
      </c>
      <c r="M1128" s="19" t="str">
        <f t="shared" si="53"/>
        <v/>
      </c>
      <c r="N1128" s="20" t="str">
        <f t="shared" si="51"/>
        <v/>
      </c>
      <c r="O1128" s="7"/>
      <c r="P1128" s="7"/>
    </row>
    <row r="1129" spans="2:16" x14ac:dyDescent="0.35">
      <c r="B1129" s="13"/>
      <c r="C1129" s="13"/>
      <c r="D1129" s="13"/>
      <c r="E1129" s="13"/>
      <c r="F1129" s="13"/>
      <c r="G1129" s="13"/>
      <c r="H1129" s="13"/>
      <c r="I1129" s="13"/>
      <c r="J1129" s="13"/>
      <c r="K1129" s="28" t="str">
        <f t="shared" si="52"/>
        <v/>
      </c>
      <c r="L1129" s="28" t="str" cm="1">
        <f t="array" ref="L1129">IFERROR(IF(C1129="","",IF(ISNUMBER(SEARCH("kontakt",C1129)),IF(H1129="","",_xlfn.IFS(C1129="grupi supervisioon (kontakt)",324.88,C1129="individuaalne supervisioon (kontakt)",65.1,C1129="asutuse juhi supervisioon (kontakt)",65.1)),_xlfn.IFS(C1129="grupi supervisioon (veeb)",320.8376,C1129="individuaalne supervisioon (veeb)",55.8,C1129="asutuse juhi supervisioon (veeb)",55.8))),"")</f>
        <v/>
      </c>
      <c r="M1129" s="19" t="str">
        <f t="shared" si="53"/>
        <v/>
      </c>
      <c r="N1129" s="20" t="str">
        <f t="shared" si="51"/>
        <v/>
      </c>
      <c r="O1129" s="7"/>
      <c r="P1129" s="7"/>
    </row>
    <row r="1130" spans="2:16" x14ac:dyDescent="0.35">
      <c r="B1130" s="13"/>
      <c r="C1130" s="13"/>
      <c r="D1130" s="13"/>
      <c r="E1130" s="13"/>
      <c r="F1130" s="13"/>
      <c r="G1130" s="13"/>
      <c r="H1130" s="13"/>
      <c r="I1130" s="13"/>
      <c r="J1130" s="13"/>
      <c r="K1130" s="28" t="str">
        <f t="shared" si="52"/>
        <v/>
      </c>
      <c r="L1130" s="28" t="str" cm="1">
        <f t="array" ref="L1130">IFERROR(IF(C1130="","",IF(ISNUMBER(SEARCH("kontakt",C1130)),IF(H1130="","",_xlfn.IFS(C1130="grupi supervisioon (kontakt)",324.88,C1130="individuaalne supervisioon (kontakt)",65.1,C1130="asutuse juhi supervisioon (kontakt)",65.1)),_xlfn.IFS(C1130="grupi supervisioon (veeb)",320.8376,C1130="individuaalne supervisioon (veeb)",55.8,C1130="asutuse juhi supervisioon (veeb)",55.8))),"")</f>
        <v/>
      </c>
      <c r="M1130" s="19" t="str">
        <f t="shared" si="53"/>
        <v/>
      </c>
      <c r="N1130" s="20" t="str">
        <f t="shared" si="51"/>
        <v/>
      </c>
      <c r="O1130" s="7"/>
      <c r="P1130" s="7"/>
    </row>
    <row r="1131" spans="2:16" x14ac:dyDescent="0.35">
      <c r="B1131" s="13"/>
      <c r="C1131" s="13"/>
      <c r="D1131" s="13"/>
      <c r="E1131" s="13"/>
      <c r="F1131" s="13"/>
      <c r="G1131" s="13"/>
      <c r="H1131" s="13"/>
      <c r="I1131" s="13"/>
      <c r="J1131" s="13"/>
      <c r="K1131" s="28" t="str">
        <f t="shared" si="52"/>
        <v/>
      </c>
      <c r="L1131" s="28" t="str" cm="1">
        <f t="array" ref="L1131">IFERROR(IF(C1131="","",IF(ISNUMBER(SEARCH("kontakt",C1131)),IF(H1131="","",_xlfn.IFS(C1131="grupi supervisioon (kontakt)",324.88,C1131="individuaalne supervisioon (kontakt)",65.1,C1131="asutuse juhi supervisioon (kontakt)",65.1)),_xlfn.IFS(C1131="grupi supervisioon (veeb)",320.8376,C1131="individuaalne supervisioon (veeb)",55.8,C1131="asutuse juhi supervisioon (veeb)",55.8))),"")</f>
        <v/>
      </c>
      <c r="M1131" s="19" t="str">
        <f t="shared" si="53"/>
        <v/>
      </c>
      <c r="N1131" s="20" t="str">
        <f t="shared" si="51"/>
        <v/>
      </c>
      <c r="O1131" s="7"/>
      <c r="P1131" s="7"/>
    </row>
    <row r="1132" spans="2:16" x14ac:dyDescent="0.35">
      <c r="B1132" s="13"/>
      <c r="C1132" s="13"/>
      <c r="D1132" s="13"/>
      <c r="E1132" s="13"/>
      <c r="F1132" s="13"/>
      <c r="G1132" s="13"/>
      <c r="H1132" s="13"/>
      <c r="I1132" s="13"/>
      <c r="J1132" s="13"/>
      <c r="K1132" s="28" t="str">
        <f t="shared" si="52"/>
        <v/>
      </c>
      <c r="L1132" s="28" t="str" cm="1">
        <f t="array" ref="L1132">IFERROR(IF(C1132="","",IF(ISNUMBER(SEARCH("kontakt",C1132)),IF(H1132="","",_xlfn.IFS(C1132="grupi supervisioon (kontakt)",324.88,C1132="individuaalne supervisioon (kontakt)",65.1,C1132="asutuse juhi supervisioon (kontakt)",65.1)),_xlfn.IFS(C1132="grupi supervisioon (veeb)",320.8376,C1132="individuaalne supervisioon (veeb)",55.8,C1132="asutuse juhi supervisioon (veeb)",55.8))),"")</f>
        <v/>
      </c>
      <c r="M1132" s="19" t="str">
        <f t="shared" si="53"/>
        <v/>
      </c>
      <c r="N1132" s="20" t="str">
        <f t="shared" si="51"/>
        <v/>
      </c>
      <c r="O1132" s="7"/>
      <c r="P1132" s="7"/>
    </row>
    <row r="1133" spans="2:16" x14ac:dyDescent="0.35">
      <c r="B1133" s="13"/>
      <c r="C1133" s="13"/>
      <c r="D1133" s="13"/>
      <c r="E1133" s="13"/>
      <c r="F1133" s="13"/>
      <c r="G1133" s="13"/>
      <c r="H1133" s="13"/>
      <c r="I1133" s="13"/>
      <c r="J1133" s="13"/>
      <c r="K1133" s="28" t="str">
        <f t="shared" si="52"/>
        <v/>
      </c>
      <c r="L1133" s="28" t="str" cm="1">
        <f t="array" ref="L1133">IFERROR(IF(C1133="","",IF(ISNUMBER(SEARCH("kontakt",C1133)),IF(H1133="","",_xlfn.IFS(C1133="grupi supervisioon (kontakt)",324.88,C1133="individuaalne supervisioon (kontakt)",65.1,C1133="asutuse juhi supervisioon (kontakt)",65.1)),_xlfn.IFS(C1133="grupi supervisioon (veeb)",320.8376,C1133="individuaalne supervisioon (veeb)",55.8,C1133="asutuse juhi supervisioon (veeb)",55.8))),"")</f>
        <v/>
      </c>
      <c r="M1133" s="19" t="str">
        <f t="shared" si="53"/>
        <v/>
      </c>
      <c r="N1133" s="20" t="str">
        <f t="shared" si="51"/>
        <v/>
      </c>
      <c r="O1133" s="7"/>
      <c r="P1133" s="7"/>
    </row>
    <row r="1134" spans="2:16" x14ac:dyDescent="0.35">
      <c r="B1134" s="13"/>
      <c r="C1134" s="13"/>
      <c r="D1134" s="13"/>
      <c r="E1134" s="13"/>
      <c r="F1134" s="13"/>
      <c r="G1134" s="13"/>
      <c r="H1134" s="13"/>
      <c r="I1134" s="13"/>
      <c r="J1134" s="13"/>
      <c r="K1134" s="28" t="str">
        <f t="shared" si="52"/>
        <v/>
      </c>
      <c r="L1134" s="28" t="str" cm="1">
        <f t="array" ref="L1134">IFERROR(IF(C1134="","",IF(ISNUMBER(SEARCH("kontakt",C1134)),IF(H1134="","",_xlfn.IFS(C1134="grupi supervisioon (kontakt)",324.88,C1134="individuaalne supervisioon (kontakt)",65.1,C1134="asutuse juhi supervisioon (kontakt)",65.1)),_xlfn.IFS(C1134="grupi supervisioon (veeb)",320.8376,C1134="individuaalne supervisioon (veeb)",55.8,C1134="asutuse juhi supervisioon (veeb)",55.8))),"")</f>
        <v/>
      </c>
      <c r="M1134" s="19" t="str">
        <f t="shared" si="53"/>
        <v/>
      </c>
      <c r="N1134" s="20" t="str">
        <f t="shared" si="51"/>
        <v/>
      </c>
      <c r="O1134" s="7"/>
      <c r="P1134" s="7"/>
    </row>
    <row r="1135" spans="2:16" x14ac:dyDescent="0.35">
      <c r="B1135" s="13"/>
      <c r="C1135" s="13"/>
      <c r="D1135" s="13"/>
      <c r="E1135" s="13"/>
      <c r="F1135" s="13"/>
      <c r="G1135" s="13"/>
      <c r="H1135" s="13"/>
      <c r="I1135" s="13"/>
      <c r="J1135" s="13"/>
      <c r="K1135" s="28" t="str">
        <f t="shared" si="52"/>
        <v/>
      </c>
      <c r="L1135" s="28" t="str" cm="1">
        <f t="array" ref="L1135">IFERROR(IF(C1135="","",IF(ISNUMBER(SEARCH("kontakt",C1135)),IF(H1135="","",_xlfn.IFS(C1135="grupi supervisioon (kontakt)",324.88,C1135="individuaalne supervisioon (kontakt)",65.1,C1135="asutuse juhi supervisioon (kontakt)",65.1)),_xlfn.IFS(C1135="grupi supervisioon (veeb)",320.8376,C1135="individuaalne supervisioon (veeb)",55.8,C1135="asutuse juhi supervisioon (veeb)",55.8))),"")</f>
        <v/>
      </c>
      <c r="M1135" s="19" t="str">
        <f t="shared" si="53"/>
        <v/>
      </c>
      <c r="N1135" s="20" t="str">
        <f t="shared" si="51"/>
        <v/>
      </c>
      <c r="O1135" s="7"/>
      <c r="P1135" s="7"/>
    </row>
    <row r="1136" spans="2:16" x14ac:dyDescent="0.35">
      <c r="B1136" s="13"/>
      <c r="C1136" s="13"/>
      <c r="D1136" s="13"/>
      <c r="E1136" s="13"/>
      <c r="F1136" s="13"/>
      <c r="G1136" s="13"/>
      <c r="H1136" s="13"/>
      <c r="I1136" s="13"/>
      <c r="J1136" s="13"/>
      <c r="K1136" s="28" t="str">
        <f t="shared" si="52"/>
        <v/>
      </c>
      <c r="L1136" s="28" t="str" cm="1">
        <f t="array" ref="L1136">IFERROR(IF(C1136="","",IF(ISNUMBER(SEARCH("kontakt",C1136)),IF(H1136="","",_xlfn.IFS(C1136="grupi supervisioon (kontakt)",324.88,C1136="individuaalne supervisioon (kontakt)",65.1,C1136="asutuse juhi supervisioon (kontakt)",65.1)),_xlfn.IFS(C1136="grupi supervisioon (veeb)",320.8376,C1136="individuaalne supervisioon (veeb)",55.8,C1136="asutuse juhi supervisioon (veeb)",55.8))),"")</f>
        <v/>
      </c>
      <c r="M1136" s="19" t="str">
        <f t="shared" si="53"/>
        <v/>
      </c>
      <c r="N1136" s="20" t="str">
        <f t="shared" si="51"/>
        <v/>
      </c>
      <c r="O1136" s="7"/>
      <c r="P1136" s="7"/>
    </row>
    <row r="1137" spans="2:16" x14ac:dyDescent="0.35">
      <c r="B1137" s="13"/>
      <c r="C1137" s="13"/>
      <c r="D1137" s="13"/>
      <c r="E1137" s="13"/>
      <c r="F1137" s="13"/>
      <c r="G1137" s="13"/>
      <c r="H1137" s="13"/>
      <c r="I1137" s="13"/>
      <c r="J1137" s="13"/>
      <c r="K1137" s="28" t="str">
        <f t="shared" si="52"/>
        <v/>
      </c>
      <c r="L1137" s="28" t="str" cm="1">
        <f t="array" ref="L1137">IFERROR(IF(C1137="","",IF(ISNUMBER(SEARCH("kontakt",C1137)),IF(H1137="","",_xlfn.IFS(C1137="grupi supervisioon (kontakt)",324.88,C1137="individuaalne supervisioon (kontakt)",65.1,C1137="asutuse juhi supervisioon (kontakt)",65.1)),_xlfn.IFS(C1137="grupi supervisioon (veeb)",320.8376,C1137="individuaalne supervisioon (veeb)",55.8,C1137="asutuse juhi supervisioon (veeb)",55.8))),"")</f>
        <v/>
      </c>
      <c r="M1137" s="19" t="str">
        <f t="shared" si="53"/>
        <v/>
      </c>
      <c r="N1137" s="20" t="str">
        <f t="shared" si="51"/>
        <v/>
      </c>
      <c r="O1137" s="7"/>
      <c r="P1137" s="7"/>
    </row>
    <row r="1138" spans="2:16" x14ac:dyDescent="0.35">
      <c r="B1138" s="13"/>
      <c r="C1138" s="13"/>
      <c r="D1138" s="13"/>
      <c r="E1138" s="13"/>
      <c r="F1138" s="13"/>
      <c r="G1138" s="13"/>
      <c r="H1138" s="13"/>
      <c r="I1138" s="13"/>
      <c r="J1138" s="13"/>
      <c r="K1138" s="28" t="str">
        <f t="shared" si="52"/>
        <v/>
      </c>
      <c r="L1138" s="28" t="str" cm="1">
        <f t="array" ref="L1138">IFERROR(IF(C1138="","",IF(ISNUMBER(SEARCH("kontakt",C1138)),IF(H1138="","",_xlfn.IFS(C1138="grupi supervisioon (kontakt)",324.88,C1138="individuaalne supervisioon (kontakt)",65.1,C1138="asutuse juhi supervisioon (kontakt)",65.1)),_xlfn.IFS(C1138="grupi supervisioon (veeb)",320.8376,C1138="individuaalne supervisioon (veeb)",55.8,C1138="asutuse juhi supervisioon (veeb)",55.8))),"")</f>
        <v/>
      </c>
      <c r="M1138" s="19" t="str">
        <f t="shared" si="53"/>
        <v/>
      </c>
      <c r="N1138" s="20" t="str">
        <f t="shared" si="51"/>
        <v/>
      </c>
      <c r="O1138" s="7"/>
      <c r="P1138" s="7"/>
    </row>
    <row r="1139" spans="2:16" x14ac:dyDescent="0.35">
      <c r="B1139" s="13"/>
      <c r="C1139" s="13"/>
      <c r="D1139" s="13"/>
      <c r="E1139" s="13"/>
      <c r="F1139" s="13"/>
      <c r="G1139" s="13"/>
      <c r="H1139" s="13"/>
      <c r="I1139" s="13"/>
      <c r="J1139" s="13"/>
      <c r="K1139" s="28" t="str">
        <f t="shared" si="52"/>
        <v/>
      </c>
      <c r="L1139" s="28" t="str" cm="1">
        <f t="array" ref="L1139">IFERROR(IF(C1139="","",IF(ISNUMBER(SEARCH("kontakt",C1139)),IF(H1139="","",_xlfn.IFS(C1139="grupi supervisioon (kontakt)",324.88,C1139="individuaalne supervisioon (kontakt)",65.1,C1139="asutuse juhi supervisioon (kontakt)",65.1)),_xlfn.IFS(C1139="grupi supervisioon (veeb)",320.8376,C1139="individuaalne supervisioon (veeb)",55.8,C1139="asutuse juhi supervisioon (veeb)",55.8))),"")</f>
        <v/>
      </c>
      <c r="M1139" s="19" t="str">
        <f t="shared" si="53"/>
        <v/>
      </c>
      <c r="N1139" s="20" t="str">
        <f t="shared" si="51"/>
        <v/>
      </c>
      <c r="O1139" s="7"/>
      <c r="P1139" s="7"/>
    </row>
    <row r="1140" spans="2:16" x14ac:dyDescent="0.35">
      <c r="B1140" s="13"/>
      <c r="C1140" s="13"/>
      <c r="D1140" s="13"/>
      <c r="E1140" s="13"/>
      <c r="F1140" s="13"/>
      <c r="G1140" s="13"/>
      <c r="H1140" s="13"/>
      <c r="I1140" s="13"/>
      <c r="J1140" s="13"/>
      <c r="K1140" s="28" t="str">
        <f t="shared" si="52"/>
        <v/>
      </c>
      <c r="L1140" s="28" t="str" cm="1">
        <f t="array" ref="L1140">IFERROR(IF(C1140="","",IF(ISNUMBER(SEARCH("kontakt",C1140)),IF(H1140="","",_xlfn.IFS(C1140="grupi supervisioon (kontakt)",324.88,C1140="individuaalne supervisioon (kontakt)",65.1,C1140="asutuse juhi supervisioon (kontakt)",65.1)),_xlfn.IFS(C1140="grupi supervisioon (veeb)",320.8376,C1140="individuaalne supervisioon (veeb)",55.8,C1140="asutuse juhi supervisioon (veeb)",55.8))),"")</f>
        <v/>
      </c>
      <c r="M1140" s="19" t="str">
        <f t="shared" si="53"/>
        <v/>
      </c>
      <c r="N1140" s="20" t="str">
        <f t="shared" si="51"/>
        <v/>
      </c>
      <c r="O1140" s="7"/>
      <c r="P1140" s="7"/>
    </row>
    <row r="1141" spans="2:16" x14ac:dyDescent="0.35">
      <c r="B1141" s="13"/>
      <c r="C1141" s="13"/>
      <c r="D1141" s="13"/>
      <c r="E1141" s="13"/>
      <c r="F1141" s="13"/>
      <c r="G1141" s="13"/>
      <c r="H1141" s="13"/>
      <c r="I1141" s="13"/>
      <c r="J1141" s="13"/>
      <c r="K1141" s="28" t="str">
        <f t="shared" si="52"/>
        <v/>
      </c>
      <c r="L1141" s="28" t="str" cm="1">
        <f t="array" ref="L1141">IFERROR(IF(C1141="","",IF(ISNUMBER(SEARCH("kontakt",C1141)),IF(H1141="","",_xlfn.IFS(C1141="grupi supervisioon (kontakt)",324.88,C1141="individuaalne supervisioon (kontakt)",65.1,C1141="asutuse juhi supervisioon (kontakt)",65.1)),_xlfn.IFS(C1141="grupi supervisioon (veeb)",320.8376,C1141="individuaalne supervisioon (veeb)",55.8,C1141="asutuse juhi supervisioon (veeb)",55.8))),"")</f>
        <v/>
      </c>
      <c r="M1141" s="19" t="str">
        <f t="shared" si="53"/>
        <v/>
      </c>
      <c r="N1141" s="20" t="str">
        <f t="shared" si="51"/>
        <v/>
      </c>
      <c r="O1141" s="7"/>
      <c r="P1141" s="7"/>
    </row>
    <row r="1142" spans="2:16" x14ac:dyDescent="0.35">
      <c r="B1142" s="13"/>
      <c r="C1142" s="13"/>
      <c r="D1142" s="13"/>
      <c r="E1142" s="13"/>
      <c r="F1142" s="13"/>
      <c r="G1142" s="13"/>
      <c r="H1142" s="13"/>
      <c r="I1142" s="13"/>
      <c r="J1142" s="13"/>
      <c r="K1142" s="28" t="str">
        <f t="shared" si="52"/>
        <v/>
      </c>
      <c r="L1142" s="28" t="str" cm="1">
        <f t="array" ref="L1142">IFERROR(IF(C1142="","",IF(ISNUMBER(SEARCH("kontakt",C1142)),IF(H1142="","",_xlfn.IFS(C1142="grupi supervisioon (kontakt)",324.88,C1142="individuaalne supervisioon (kontakt)",65.1,C1142="asutuse juhi supervisioon (kontakt)",65.1)),_xlfn.IFS(C1142="grupi supervisioon (veeb)",320.8376,C1142="individuaalne supervisioon (veeb)",55.8,C1142="asutuse juhi supervisioon (veeb)",55.8))),"")</f>
        <v/>
      </c>
      <c r="M1142" s="19" t="str">
        <f t="shared" si="53"/>
        <v/>
      </c>
      <c r="N1142" s="20" t="str">
        <f t="shared" si="51"/>
        <v/>
      </c>
      <c r="O1142" s="7"/>
      <c r="P1142" s="7"/>
    </row>
    <row r="1143" spans="2:16" x14ac:dyDescent="0.35">
      <c r="B1143" s="13"/>
      <c r="C1143" s="13"/>
      <c r="D1143" s="13"/>
      <c r="E1143" s="13"/>
      <c r="F1143" s="13"/>
      <c r="G1143" s="13"/>
      <c r="H1143" s="13"/>
      <c r="I1143" s="13"/>
      <c r="J1143" s="13"/>
      <c r="K1143" s="28" t="str">
        <f t="shared" si="52"/>
        <v/>
      </c>
      <c r="L1143" s="28" t="str" cm="1">
        <f t="array" ref="L1143">IFERROR(IF(C1143="","",IF(ISNUMBER(SEARCH("kontakt",C1143)),IF(H1143="","",_xlfn.IFS(C1143="grupi supervisioon (kontakt)",324.88,C1143="individuaalne supervisioon (kontakt)",65.1,C1143="asutuse juhi supervisioon (kontakt)",65.1)),_xlfn.IFS(C1143="grupi supervisioon (veeb)",320.8376,C1143="individuaalne supervisioon (veeb)",55.8,C1143="asutuse juhi supervisioon (veeb)",55.8))),"")</f>
        <v/>
      </c>
      <c r="M1143" s="19" t="str">
        <f t="shared" si="53"/>
        <v/>
      </c>
      <c r="N1143" s="20" t="str">
        <f t="shared" si="51"/>
        <v/>
      </c>
      <c r="O1143" s="7"/>
      <c r="P1143" s="7"/>
    </row>
    <row r="1144" spans="2:16" x14ac:dyDescent="0.35">
      <c r="B1144" s="13"/>
      <c r="C1144" s="13"/>
      <c r="D1144" s="13"/>
      <c r="E1144" s="13"/>
      <c r="F1144" s="13"/>
      <c r="G1144" s="13"/>
      <c r="H1144" s="13"/>
      <c r="I1144" s="13"/>
      <c r="J1144" s="13"/>
      <c r="K1144" s="28" t="str">
        <f t="shared" si="52"/>
        <v/>
      </c>
      <c r="L1144" s="28" t="str" cm="1">
        <f t="array" ref="L1144">IFERROR(IF(C1144="","",IF(ISNUMBER(SEARCH("kontakt",C1144)),IF(H1144="","",_xlfn.IFS(C1144="grupi supervisioon (kontakt)",324.88,C1144="individuaalne supervisioon (kontakt)",65.1,C1144="asutuse juhi supervisioon (kontakt)",65.1)),_xlfn.IFS(C1144="grupi supervisioon (veeb)",320.8376,C1144="individuaalne supervisioon (veeb)",55.8,C1144="asutuse juhi supervisioon (veeb)",55.8))),"")</f>
        <v/>
      </c>
      <c r="M1144" s="19" t="str">
        <f t="shared" si="53"/>
        <v/>
      </c>
      <c r="N1144" s="20" t="str">
        <f t="shared" si="51"/>
        <v/>
      </c>
      <c r="O1144" s="7"/>
      <c r="P1144" s="7"/>
    </row>
    <row r="1145" spans="2:16" x14ac:dyDescent="0.35">
      <c r="B1145" s="13"/>
      <c r="C1145" s="13"/>
      <c r="D1145" s="13"/>
      <c r="E1145" s="13"/>
      <c r="F1145" s="13"/>
      <c r="G1145" s="13"/>
      <c r="H1145" s="13"/>
      <c r="I1145" s="13"/>
      <c r="J1145" s="13"/>
      <c r="K1145" s="28" t="str">
        <f t="shared" si="52"/>
        <v/>
      </c>
      <c r="L1145" s="28" t="str" cm="1">
        <f t="array" ref="L1145">IFERROR(IF(C1145="","",IF(ISNUMBER(SEARCH("kontakt",C1145)),IF(H1145="","",_xlfn.IFS(C1145="grupi supervisioon (kontakt)",324.88,C1145="individuaalne supervisioon (kontakt)",65.1,C1145="asutuse juhi supervisioon (kontakt)",65.1)),_xlfn.IFS(C1145="grupi supervisioon (veeb)",320.8376,C1145="individuaalne supervisioon (veeb)",55.8,C1145="asutuse juhi supervisioon (veeb)",55.8))),"")</f>
        <v/>
      </c>
      <c r="M1145" s="19" t="str">
        <f t="shared" si="53"/>
        <v/>
      </c>
      <c r="N1145" s="20" t="str">
        <f t="shared" si="51"/>
        <v/>
      </c>
      <c r="O1145" s="7"/>
      <c r="P1145" s="7"/>
    </row>
    <row r="1146" spans="2:16" x14ac:dyDescent="0.35">
      <c r="B1146" s="13"/>
      <c r="C1146" s="13"/>
      <c r="D1146" s="13"/>
      <c r="E1146" s="13"/>
      <c r="F1146" s="13"/>
      <c r="G1146" s="13"/>
      <c r="H1146" s="13"/>
      <c r="I1146" s="13"/>
      <c r="J1146" s="13"/>
      <c r="K1146" s="28" t="str">
        <f t="shared" si="52"/>
        <v/>
      </c>
      <c r="L1146" s="28" t="str" cm="1">
        <f t="array" ref="L1146">IFERROR(IF(C1146="","",IF(ISNUMBER(SEARCH("kontakt",C1146)),IF(H1146="","",_xlfn.IFS(C1146="grupi supervisioon (kontakt)",324.88,C1146="individuaalne supervisioon (kontakt)",65.1,C1146="asutuse juhi supervisioon (kontakt)",65.1)),_xlfn.IFS(C1146="grupi supervisioon (veeb)",320.8376,C1146="individuaalne supervisioon (veeb)",55.8,C1146="asutuse juhi supervisioon (veeb)",55.8))),"")</f>
        <v/>
      </c>
      <c r="M1146" s="19" t="str">
        <f t="shared" si="53"/>
        <v/>
      </c>
      <c r="N1146" s="20" t="str">
        <f t="shared" si="51"/>
        <v/>
      </c>
      <c r="O1146" s="7"/>
      <c r="P1146" s="7"/>
    </row>
    <row r="1147" spans="2:16" x14ac:dyDescent="0.35">
      <c r="B1147" s="13"/>
      <c r="C1147" s="13"/>
      <c r="D1147" s="13"/>
      <c r="E1147" s="13"/>
      <c r="F1147" s="13"/>
      <c r="G1147" s="13"/>
      <c r="H1147" s="13"/>
      <c r="I1147" s="13"/>
      <c r="J1147" s="13"/>
      <c r="K1147" s="28" t="str">
        <f t="shared" si="52"/>
        <v/>
      </c>
      <c r="L1147" s="28" t="str" cm="1">
        <f t="array" ref="L1147">IFERROR(IF(C1147="","",IF(ISNUMBER(SEARCH("kontakt",C1147)),IF(H1147="","",_xlfn.IFS(C1147="grupi supervisioon (kontakt)",324.88,C1147="individuaalne supervisioon (kontakt)",65.1,C1147="asutuse juhi supervisioon (kontakt)",65.1)),_xlfn.IFS(C1147="grupi supervisioon (veeb)",320.8376,C1147="individuaalne supervisioon (veeb)",55.8,C1147="asutuse juhi supervisioon (veeb)",55.8))),"")</f>
        <v/>
      </c>
      <c r="M1147" s="19" t="str">
        <f t="shared" si="53"/>
        <v/>
      </c>
      <c r="N1147" s="20" t="str">
        <f t="shared" si="51"/>
        <v/>
      </c>
      <c r="O1147" s="7"/>
      <c r="P1147" s="7"/>
    </row>
    <row r="1148" spans="2:16" x14ac:dyDescent="0.35">
      <c r="B1148" s="13"/>
      <c r="C1148" s="13"/>
      <c r="D1148" s="13"/>
      <c r="E1148" s="13"/>
      <c r="F1148" s="13"/>
      <c r="G1148" s="13"/>
      <c r="H1148" s="13"/>
      <c r="I1148" s="13"/>
      <c r="J1148" s="13"/>
      <c r="K1148" s="28" t="str">
        <f t="shared" si="52"/>
        <v/>
      </c>
      <c r="L1148" s="28" t="str" cm="1">
        <f t="array" ref="L1148">IFERROR(IF(C1148="","",IF(ISNUMBER(SEARCH("kontakt",C1148)),IF(H1148="","",_xlfn.IFS(C1148="grupi supervisioon (kontakt)",324.88,C1148="individuaalne supervisioon (kontakt)",65.1,C1148="asutuse juhi supervisioon (kontakt)",65.1)),_xlfn.IFS(C1148="grupi supervisioon (veeb)",320.8376,C1148="individuaalne supervisioon (veeb)",55.8,C1148="asutuse juhi supervisioon (veeb)",55.8))),"")</f>
        <v/>
      </c>
      <c r="M1148" s="19" t="str">
        <f t="shared" si="53"/>
        <v/>
      </c>
      <c r="N1148" s="20" t="str">
        <f t="shared" si="51"/>
        <v/>
      </c>
      <c r="O1148" s="7"/>
      <c r="P1148" s="7"/>
    </row>
    <row r="1149" spans="2:16" x14ac:dyDescent="0.35">
      <c r="B1149" s="13"/>
      <c r="C1149" s="13"/>
      <c r="D1149" s="13"/>
      <c r="E1149" s="13"/>
      <c r="F1149" s="13"/>
      <c r="G1149" s="13"/>
      <c r="H1149" s="13"/>
      <c r="I1149" s="13"/>
      <c r="J1149" s="13"/>
      <c r="K1149" s="28" t="str">
        <f t="shared" si="52"/>
        <v/>
      </c>
      <c r="L1149" s="28" t="str" cm="1">
        <f t="array" ref="L1149">IFERROR(IF(C1149="","",IF(ISNUMBER(SEARCH("kontakt",C1149)),IF(H1149="","",_xlfn.IFS(C1149="grupi supervisioon (kontakt)",324.88,C1149="individuaalne supervisioon (kontakt)",65.1,C1149="asutuse juhi supervisioon (kontakt)",65.1)),_xlfn.IFS(C1149="grupi supervisioon (veeb)",320.8376,C1149="individuaalne supervisioon (veeb)",55.8,C1149="asutuse juhi supervisioon (veeb)",55.8))),"")</f>
        <v/>
      </c>
      <c r="M1149" s="19" t="str">
        <f t="shared" si="53"/>
        <v/>
      </c>
      <c r="N1149" s="20" t="str">
        <f t="shared" si="51"/>
        <v/>
      </c>
      <c r="O1149" s="7"/>
      <c r="P1149" s="7"/>
    </row>
    <row r="1150" spans="2:16" x14ac:dyDescent="0.35">
      <c r="B1150" s="13"/>
      <c r="C1150" s="13"/>
      <c r="D1150" s="13"/>
      <c r="E1150" s="13"/>
      <c r="F1150" s="13"/>
      <c r="G1150" s="13"/>
      <c r="H1150" s="13"/>
      <c r="I1150" s="13"/>
      <c r="J1150" s="13"/>
      <c r="K1150" s="28" t="str">
        <f t="shared" si="52"/>
        <v/>
      </c>
      <c r="L1150" s="28" t="str" cm="1">
        <f t="array" ref="L1150">IFERROR(IF(C1150="","",IF(ISNUMBER(SEARCH("kontakt",C1150)),IF(H1150="","",_xlfn.IFS(C1150="grupi supervisioon (kontakt)",324.88,C1150="individuaalne supervisioon (kontakt)",65.1,C1150="asutuse juhi supervisioon (kontakt)",65.1)),_xlfn.IFS(C1150="grupi supervisioon (veeb)",320.8376,C1150="individuaalne supervisioon (veeb)",55.8,C1150="asutuse juhi supervisioon (veeb)",55.8))),"")</f>
        <v/>
      </c>
      <c r="M1150" s="19" t="str">
        <f t="shared" si="53"/>
        <v/>
      </c>
      <c r="N1150" s="20" t="str">
        <f t="shared" si="51"/>
        <v/>
      </c>
      <c r="O1150" s="7"/>
      <c r="P1150" s="7"/>
    </row>
    <row r="1151" spans="2:16" x14ac:dyDescent="0.35">
      <c r="B1151" s="13"/>
      <c r="C1151" s="13"/>
      <c r="D1151" s="13"/>
      <c r="E1151" s="13"/>
      <c r="F1151" s="13"/>
      <c r="G1151" s="13"/>
      <c r="H1151" s="13"/>
      <c r="I1151" s="13"/>
      <c r="J1151" s="13"/>
      <c r="K1151" s="28" t="str">
        <f t="shared" si="52"/>
        <v/>
      </c>
      <c r="L1151" s="28" t="str" cm="1">
        <f t="array" ref="L1151">IFERROR(IF(C1151="","",IF(ISNUMBER(SEARCH("kontakt",C1151)),IF(H1151="","",_xlfn.IFS(C1151="grupi supervisioon (kontakt)",324.88,C1151="individuaalne supervisioon (kontakt)",65.1,C1151="asutuse juhi supervisioon (kontakt)",65.1)),_xlfn.IFS(C1151="grupi supervisioon (veeb)",320.8376,C1151="individuaalne supervisioon (veeb)",55.8,C1151="asutuse juhi supervisioon (veeb)",55.8))),"")</f>
        <v/>
      </c>
      <c r="M1151" s="19" t="str">
        <f t="shared" si="53"/>
        <v/>
      </c>
      <c r="N1151" s="20" t="str">
        <f t="shared" si="51"/>
        <v/>
      </c>
      <c r="O1151" s="7"/>
      <c r="P1151" s="7"/>
    </row>
    <row r="1152" spans="2:16" x14ac:dyDescent="0.35">
      <c r="B1152" s="13"/>
      <c r="C1152" s="13"/>
      <c r="D1152" s="13"/>
      <c r="E1152" s="13"/>
      <c r="F1152" s="13"/>
      <c r="G1152" s="13"/>
      <c r="H1152" s="13"/>
      <c r="I1152" s="13"/>
      <c r="J1152" s="13"/>
      <c r="K1152" s="28" t="str">
        <f t="shared" si="52"/>
        <v/>
      </c>
      <c r="L1152" s="28" t="str" cm="1">
        <f t="array" ref="L1152">IFERROR(IF(C1152="","",IF(ISNUMBER(SEARCH("kontakt",C1152)),IF(H1152="","",_xlfn.IFS(C1152="grupi supervisioon (kontakt)",324.88,C1152="individuaalne supervisioon (kontakt)",65.1,C1152="asutuse juhi supervisioon (kontakt)",65.1)),_xlfn.IFS(C1152="grupi supervisioon (veeb)",320.8376,C1152="individuaalne supervisioon (veeb)",55.8,C1152="asutuse juhi supervisioon (veeb)",55.8))),"")</f>
        <v/>
      </c>
      <c r="M1152" s="19" t="str">
        <f t="shared" si="53"/>
        <v/>
      </c>
      <c r="N1152" s="20" t="str">
        <f t="shared" si="51"/>
        <v/>
      </c>
      <c r="O1152" s="7"/>
      <c r="P1152" s="7"/>
    </row>
    <row r="1153" spans="2:16" x14ac:dyDescent="0.35">
      <c r="B1153" s="13"/>
      <c r="C1153" s="13"/>
      <c r="D1153" s="13"/>
      <c r="E1153" s="13"/>
      <c r="F1153" s="13"/>
      <c r="G1153" s="13"/>
      <c r="H1153" s="13"/>
      <c r="I1153" s="13"/>
      <c r="J1153" s="13"/>
      <c r="K1153" s="28" t="str">
        <f t="shared" si="52"/>
        <v/>
      </c>
      <c r="L1153" s="28" t="str" cm="1">
        <f t="array" ref="L1153">IFERROR(IF(C1153="","",IF(ISNUMBER(SEARCH("kontakt",C1153)),IF(H1153="","",_xlfn.IFS(C1153="grupi supervisioon (kontakt)",324.88,C1153="individuaalne supervisioon (kontakt)",65.1,C1153="asutuse juhi supervisioon (kontakt)",65.1)),_xlfn.IFS(C1153="grupi supervisioon (veeb)",320.8376,C1153="individuaalne supervisioon (veeb)",55.8,C1153="asutuse juhi supervisioon (veeb)",55.8))),"")</f>
        <v/>
      </c>
      <c r="M1153" s="19" t="str">
        <f t="shared" si="53"/>
        <v/>
      </c>
      <c r="N1153" s="20" t="str">
        <f t="shared" si="51"/>
        <v/>
      </c>
      <c r="O1153" s="7"/>
      <c r="P1153" s="7"/>
    </row>
    <row r="1154" spans="2:16" x14ac:dyDescent="0.35">
      <c r="B1154" s="13"/>
      <c r="C1154" s="13"/>
      <c r="D1154" s="13"/>
      <c r="E1154" s="13"/>
      <c r="F1154" s="13"/>
      <c r="G1154" s="13"/>
      <c r="H1154" s="13"/>
      <c r="I1154" s="13"/>
      <c r="J1154" s="13"/>
      <c r="K1154" s="28" t="str">
        <f t="shared" si="52"/>
        <v/>
      </c>
      <c r="L1154" s="28" t="str" cm="1">
        <f t="array" ref="L1154">IFERROR(IF(C1154="","",IF(ISNUMBER(SEARCH("kontakt",C1154)),IF(H1154="","",_xlfn.IFS(C1154="grupi supervisioon (kontakt)",324.88,C1154="individuaalne supervisioon (kontakt)",65.1,C1154="asutuse juhi supervisioon (kontakt)",65.1)),_xlfn.IFS(C1154="grupi supervisioon (veeb)",320.8376,C1154="individuaalne supervisioon (veeb)",55.8,C1154="asutuse juhi supervisioon (veeb)",55.8))),"")</f>
        <v/>
      </c>
      <c r="M1154" s="19" t="str">
        <f t="shared" si="53"/>
        <v/>
      </c>
      <c r="N1154" s="20" t="str">
        <f t="shared" si="51"/>
        <v/>
      </c>
      <c r="O1154" s="7"/>
      <c r="P1154" s="7"/>
    </row>
    <row r="1155" spans="2:16" x14ac:dyDescent="0.35">
      <c r="B1155" s="13"/>
      <c r="C1155" s="13"/>
      <c r="D1155" s="13"/>
      <c r="E1155" s="13"/>
      <c r="F1155" s="13"/>
      <c r="G1155" s="13"/>
      <c r="H1155" s="13"/>
      <c r="I1155" s="13"/>
      <c r="J1155" s="13"/>
      <c r="K1155" s="28" t="str">
        <f t="shared" si="52"/>
        <v/>
      </c>
      <c r="L1155" s="28" t="str" cm="1">
        <f t="array" ref="L1155">IFERROR(IF(C1155="","",IF(ISNUMBER(SEARCH("kontakt",C1155)),IF(H1155="","",_xlfn.IFS(C1155="grupi supervisioon (kontakt)",324.88,C1155="individuaalne supervisioon (kontakt)",65.1,C1155="asutuse juhi supervisioon (kontakt)",65.1)),_xlfn.IFS(C1155="grupi supervisioon (veeb)",320.8376,C1155="individuaalne supervisioon (veeb)",55.8,C1155="asutuse juhi supervisioon (veeb)",55.8))),"")</f>
        <v/>
      </c>
      <c r="M1155" s="19" t="str">
        <f t="shared" si="53"/>
        <v/>
      </c>
      <c r="N1155" s="20" t="str">
        <f t="shared" si="51"/>
        <v/>
      </c>
      <c r="O1155" s="7"/>
      <c r="P1155" s="7"/>
    </row>
    <row r="1156" spans="2:16" x14ac:dyDescent="0.35">
      <c r="B1156" s="13"/>
      <c r="C1156" s="13"/>
      <c r="D1156" s="13"/>
      <c r="E1156" s="13"/>
      <c r="F1156" s="13"/>
      <c r="G1156" s="13"/>
      <c r="H1156" s="13"/>
      <c r="I1156" s="13"/>
      <c r="J1156" s="13"/>
      <c r="K1156" s="28" t="str">
        <f t="shared" si="52"/>
        <v/>
      </c>
      <c r="L1156" s="28" t="str" cm="1">
        <f t="array" ref="L1156">IFERROR(IF(C1156="","",IF(ISNUMBER(SEARCH("kontakt",C1156)),IF(H1156="","",_xlfn.IFS(C1156="grupi supervisioon (kontakt)",324.88,C1156="individuaalne supervisioon (kontakt)",65.1,C1156="asutuse juhi supervisioon (kontakt)",65.1)),_xlfn.IFS(C1156="grupi supervisioon (veeb)",320.8376,C1156="individuaalne supervisioon (veeb)",55.8,C1156="asutuse juhi supervisioon (veeb)",55.8))),"")</f>
        <v/>
      </c>
      <c r="M1156" s="19" t="str">
        <f t="shared" si="53"/>
        <v/>
      </c>
      <c r="N1156" s="20" t="str">
        <f t="shared" si="51"/>
        <v/>
      </c>
      <c r="O1156" s="7"/>
      <c r="P1156" s="7"/>
    </row>
    <row r="1157" spans="2:16" x14ac:dyDescent="0.35">
      <c r="B1157" s="13"/>
      <c r="C1157" s="13"/>
      <c r="D1157" s="13"/>
      <c r="E1157" s="13"/>
      <c r="F1157" s="13"/>
      <c r="G1157" s="13"/>
      <c r="H1157" s="13"/>
      <c r="I1157" s="13"/>
      <c r="J1157" s="13"/>
      <c r="K1157" s="28" t="str">
        <f t="shared" si="52"/>
        <v/>
      </c>
      <c r="L1157" s="28" t="str" cm="1">
        <f t="array" ref="L1157">IFERROR(IF(C1157="","",IF(ISNUMBER(SEARCH("kontakt",C1157)),IF(H1157="","",_xlfn.IFS(C1157="grupi supervisioon (kontakt)",324.88,C1157="individuaalne supervisioon (kontakt)",65.1,C1157="asutuse juhi supervisioon (kontakt)",65.1)),_xlfn.IFS(C1157="grupi supervisioon (veeb)",320.8376,C1157="individuaalne supervisioon (veeb)",55.8,C1157="asutuse juhi supervisioon (veeb)",55.8))),"")</f>
        <v/>
      </c>
      <c r="M1157" s="19" t="str">
        <f t="shared" si="53"/>
        <v/>
      </c>
      <c r="N1157" s="20" t="str">
        <f t="shared" si="51"/>
        <v/>
      </c>
      <c r="O1157" s="7"/>
      <c r="P1157" s="7"/>
    </row>
    <row r="1158" spans="2:16" x14ac:dyDescent="0.35">
      <c r="B1158" s="13"/>
      <c r="C1158" s="13"/>
      <c r="D1158" s="13"/>
      <c r="E1158" s="13"/>
      <c r="F1158" s="13"/>
      <c r="G1158" s="13"/>
      <c r="H1158" s="13"/>
      <c r="I1158" s="13"/>
      <c r="J1158" s="13"/>
      <c r="K1158" s="28" t="str">
        <f t="shared" si="52"/>
        <v/>
      </c>
      <c r="L1158" s="28" t="str" cm="1">
        <f t="array" ref="L1158">IFERROR(IF(C1158="","",IF(ISNUMBER(SEARCH("kontakt",C1158)),IF(H1158="","",_xlfn.IFS(C1158="grupi supervisioon (kontakt)",324.88,C1158="individuaalne supervisioon (kontakt)",65.1,C1158="asutuse juhi supervisioon (kontakt)",65.1)),_xlfn.IFS(C1158="grupi supervisioon (veeb)",320.8376,C1158="individuaalne supervisioon (veeb)",55.8,C1158="asutuse juhi supervisioon (veeb)",55.8))),"")</f>
        <v/>
      </c>
      <c r="M1158" s="19" t="str">
        <f t="shared" si="53"/>
        <v/>
      </c>
      <c r="N1158" s="20" t="str">
        <f t="shared" si="51"/>
        <v/>
      </c>
      <c r="O1158" s="7"/>
      <c r="P1158" s="7"/>
    </row>
    <row r="1159" spans="2:16" x14ac:dyDescent="0.35">
      <c r="B1159" s="13"/>
      <c r="C1159" s="13"/>
      <c r="D1159" s="13"/>
      <c r="E1159" s="13"/>
      <c r="F1159" s="13"/>
      <c r="G1159" s="13"/>
      <c r="H1159" s="13"/>
      <c r="I1159" s="13"/>
      <c r="J1159" s="13"/>
      <c r="K1159" s="28" t="str">
        <f t="shared" si="52"/>
        <v/>
      </c>
      <c r="L1159" s="28" t="str" cm="1">
        <f t="array" ref="L1159">IFERROR(IF(C1159="","",IF(ISNUMBER(SEARCH("kontakt",C1159)),IF(H1159="","",_xlfn.IFS(C1159="grupi supervisioon (kontakt)",324.88,C1159="individuaalne supervisioon (kontakt)",65.1,C1159="asutuse juhi supervisioon (kontakt)",65.1)),_xlfn.IFS(C1159="grupi supervisioon (veeb)",320.8376,C1159="individuaalne supervisioon (veeb)",55.8,C1159="asutuse juhi supervisioon (veeb)",55.8))),"")</f>
        <v/>
      </c>
      <c r="M1159" s="19" t="str">
        <f t="shared" si="53"/>
        <v/>
      </c>
      <c r="N1159" s="20" t="str">
        <f t="shared" si="51"/>
        <v/>
      </c>
      <c r="O1159" s="7"/>
      <c r="P1159" s="7"/>
    </row>
    <row r="1160" spans="2:16" x14ac:dyDescent="0.35">
      <c r="B1160" s="13"/>
      <c r="C1160" s="13"/>
      <c r="D1160" s="13"/>
      <c r="E1160" s="13"/>
      <c r="F1160" s="13"/>
      <c r="G1160" s="13"/>
      <c r="H1160" s="13"/>
      <c r="I1160" s="13"/>
      <c r="J1160" s="13"/>
      <c r="K1160" s="28" t="str">
        <f t="shared" si="52"/>
        <v/>
      </c>
      <c r="L1160" s="28" t="str" cm="1">
        <f t="array" ref="L1160">IFERROR(IF(C1160="","",IF(ISNUMBER(SEARCH("kontakt",C1160)),IF(H1160="","",_xlfn.IFS(C1160="grupi supervisioon (kontakt)",324.88,C1160="individuaalne supervisioon (kontakt)",65.1,C1160="asutuse juhi supervisioon (kontakt)",65.1)),_xlfn.IFS(C1160="grupi supervisioon (veeb)",320.8376,C1160="individuaalne supervisioon (veeb)",55.8,C1160="asutuse juhi supervisioon (veeb)",55.8))),"")</f>
        <v/>
      </c>
      <c r="M1160" s="19" t="str">
        <f t="shared" si="53"/>
        <v/>
      </c>
      <c r="N1160" s="20" t="str">
        <f t="shared" si="51"/>
        <v/>
      </c>
      <c r="O1160" s="7"/>
      <c r="P1160" s="7"/>
    </row>
    <row r="1161" spans="2:16" x14ac:dyDescent="0.35">
      <c r="B1161" s="13"/>
      <c r="C1161" s="13"/>
      <c r="D1161" s="13"/>
      <c r="E1161" s="13"/>
      <c r="F1161" s="13"/>
      <c r="G1161" s="13"/>
      <c r="H1161" s="13"/>
      <c r="I1161" s="13"/>
      <c r="J1161" s="13"/>
      <c r="K1161" s="28" t="str">
        <f t="shared" si="52"/>
        <v/>
      </c>
      <c r="L1161" s="28" t="str" cm="1">
        <f t="array" ref="L1161">IFERROR(IF(C1161="","",IF(ISNUMBER(SEARCH("kontakt",C1161)),IF(H1161="","",_xlfn.IFS(C1161="grupi supervisioon (kontakt)",324.88,C1161="individuaalne supervisioon (kontakt)",65.1,C1161="asutuse juhi supervisioon (kontakt)",65.1)),_xlfn.IFS(C1161="grupi supervisioon (veeb)",320.8376,C1161="individuaalne supervisioon (veeb)",55.8,C1161="asutuse juhi supervisioon (veeb)",55.8))),"")</f>
        <v/>
      </c>
      <c r="M1161" s="19" t="str">
        <f t="shared" si="53"/>
        <v/>
      </c>
      <c r="N1161" s="20" t="str">
        <f t="shared" ref="N1161:N1224" si="54">IFERROR(IF(C1161="","",IF(ISNUMBER(SEARCH("grupi",C1161)),J1161*L1161,IF(OR(ISNUMBER(SEARCH("individuaalne",C1161)),ISNUMBER(SEARCH("asutuse juhi",C1161))),I1161*L1161,""))),"")</f>
        <v/>
      </c>
      <c r="O1161" s="7"/>
      <c r="P1161" s="7"/>
    </row>
    <row r="1162" spans="2:16" x14ac:dyDescent="0.35">
      <c r="B1162" s="13"/>
      <c r="C1162" s="13"/>
      <c r="D1162" s="13"/>
      <c r="E1162" s="13"/>
      <c r="F1162" s="13"/>
      <c r="G1162" s="13"/>
      <c r="H1162" s="13"/>
      <c r="I1162" s="13"/>
      <c r="J1162" s="13"/>
      <c r="K1162" s="28" t="str">
        <f t="shared" ref="K1162:K1225" si="55">IF(L1162="", "", L1162 / 1.24)</f>
        <v/>
      </c>
      <c r="L1162" s="28" t="str" cm="1">
        <f t="array" ref="L1162">IFERROR(IF(C1162="","",IF(ISNUMBER(SEARCH("kontakt",C1162)),IF(H1162="","",_xlfn.IFS(C1162="grupi supervisioon (kontakt)",324.88,C1162="individuaalne supervisioon (kontakt)",65.1,C1162="asutuse juhi supervisioon (kontakt)",65.1)),_xlfn.IFS(C1162="grupi supervisioon (veeb)",320.8376,C1162="individuaalne supervisioon (veeb)",55.8,C1162="asutuse juhi supervisioon (veeb)",55.8))),"")</f>
        <v/>
      </c>
      <c r="M1162" s="19" t="str">
        <f t="shared" ref="M1162:M1225" si="56">IF(N1162="", "", N1162 / 1.24)</f>
        <v/>
      </c>
      <c r="N1162" s="20" t="str">
        <f t="shared" si="54"/>
        <v/>
      </c>
      <c r="O1162" s="7"/>
      <c r="P1162" s="7"/>
    </row>
    <row r="1163" spans="2:16" x14ac:dyDescent="0.35">
      <c r="B1163" s="13"/>
      <c r="C1163" s="13"/>
      <c r="D1163" s="13"/>
      <c r="E1163" s="13"/>
      <c r="F1163" s="13"/>
      <c r="G1163" s="13"/>
      <c r="H1163" s="13"/>
      <c r="I1163" s="13"/>
      <c r="J1163" s="13"/>
      <c r="K1163" s="28" t="str">
        <f t="shared" si="55"/>
        <v/>
      </c>
      <c r="L1163" s="28" t="str" cm="1">
        <f t="array" ref="L1163">IFERROR(IF(C1163="","",IF(ISNUMBER(SEARCH("kontakt",C1163)),IF(H1163="","",_xlfn.IFS(C1163="grupi supervisioon (kontakt)",324.88,C1163="individuaalne supervisioon (kontakt)",65.1,C1163="asutuse juhi supervisioon (kontakt)",65.1)),_xlfn.IFS(C1163="grupi supervisioon (veeb)",320.8376,C1163="individuaalne supervisioon (veeb)",55.8,C1163="asutuse juhi supervisioon (veeb)",55.8))),"")</f>
        <v/>
      </c>
      <c r="M1163" s="19" t="str">
        <f t="shared" si="56"/>
        <v/>
      </c>
      <c r="N1163" s="20" t="str">
        <f t="shared" si="54"/>
        <v/>
      </c>
      <c r="O1163" s="7"/>
      <c r="P1163" s="7"/>
    </row>
    <row r="1164" spans="2:16" x14ac:dyDescent="0.35">
      <c r="B1164" s="13"/>
      <c r="C1164" s="13"/>
      <c r="D1164" s="13"/>
      <c r="E1164" s="13"/>
      <c r="F1164" s="13"/>
      <c r="G1164" s="13"/>
      <c r="H1164" s="13"/>
      <c r="I1164" s="13"/>
      <c r="J1164" s="13"/>
      <c r="K1164" s="28" t="str">
        <f t="shared" si="55"/>
        <v/>
      </c>
      <c r="L1164" s="28" t="str" cm="1">
        <f t="array" ref="L1164">IFERROR(IF(C1164="","",IF(ISNUMBER(SEARCH("kontakt",C1164)),IF(H1164="","",_xlfn.IFS(C1164="grupi supervisioon (kontakt)",324.88,C1164="individuaalne supervisioon (kontakt)",65.1,C1164="asutuse juhi supervisioon (kontakt)",65.1)),_xlfn.IFS(C1164="grupi supervisioon (veeb)",320.8376,C1164="individuaalne supervisioon (veeb)",55.8,C1164="asutuse juhi supervisioon (veeb)",55.8))),"")</f>
        <v/>
      </c>
      <c r="M1164" s="19" t="str">
        <f t="shared" si="56"/>
        <v/>
      </c>
      <c r="N1164" s="20" t="str">
        <f t="shared" si="54"/>
        <v/>
      </c>
      <c r="O1164" s="7"/>
      <c r="P1164" s="7"/>
    </row>
    <row r="1165" spans="2:16" x14ac:dyDescent="0.35">
      <c r="B1165" s="13"/>
      <c r="C1165" s="13"/>
      <c r="D1165" s="13"/>
      <c r="E1165" s="13"/>
      <c r="F1165" s="13"/>
      <c r="G1165" s="13"/>
      <c r="H1165" s="13"/>
      <c r="I1165" s="13"/>
      <c r="J1165" s="13"/>
      <c r="K1165" s="28" t="str">
        <f t="shared" si="55"/>
        <v/>
      </c>
      <c r="L1165" s="28" t="str" cm="1">
        <f t="array" ref="L1165">IFERROR(IF(C1165="","",IF(ISNUMBER(SEARCH("kontakt",C1165)),IF(H1165="","",_xlfn.IFS(C1165="grupi supervisioon (kontakt)",324.88,C1165="individuaalne supervisioon (kontakt)",65.1,C1165="asutuse juhi supervisioon (kontakt)",65.1)),_xlfn.IFS(C1165="grupi supervisioon (veeb)",320.8376,C1165="individuaalne supervisioon (veeb)",55.8,C1165="asutuse juhi supervisioon (veeb)",55.8))),"")</f>
        <v/>
      </c>
      <c r="M1165" s="19" t="str">
        <f t="shared" si="56"/>
        <v/>
      </c>
      <c r="N1165" s="20" t="str">
        <f t="shared" si="54"/>
        <v/>
      </c>
      <c r="O1165" s="7"/>
      <c r="P1165" s="7"/>
    </row>
    <row r="1166" spans="2:16" x14ac:dyDescent="0.35">
      <c r="B1166" s="13"/>
      <c r="C1166" s="13"/>
      <c r="D1166" s="13"/>
      <c r="E1166" s="13"/>
      <c r="F1166" s="13"/>
      <c r="G1166" s="13"/>
      <c r="H1166" s="13"/>
      <c r="I1166" s="13"/>
      <c r="J1166" s="13"/>
      <c r="K1166" s="28" t="str">
        <f t="shared" si="55"/>
        <v/>
      </c>
      <c r="L1166" s="28" t="str" cm="1">
        <f t="array" ref="L1166">IFERROR(IF(C1166="","",IF(ISNUMBER(SEARCH("kontakt",C1166)),IF(H1166="","",_xlfn.IFS(C1166="grupi supervisioon (kontakt)",324.88,C1166="individuaalne supervisioon (kontakt)",65.1,C1166="asutuse juhi supervisioon (kontakt)",65.1)),_xlfn.IFS(C1166="grupi supervisioon (veeb)",320.8376,C1166="individuaalne supervisioon (veeb)",55.8,C1166="asutuse juhi supervisioon (veeb)",55.8))),"")</f>
        <v/>
      </c>
      <c r="M1166" s="19" t="str">
        <f t="shared" si="56"/>
        <v/>
      </c>
      <c r="N1166" s="20" t="str">
        <f t="shared" si="54"/>
        <v/>
      </c>
      <c r="O1166" s="7"/>
      <c r="P1166" s="7"/>
    </row>
    <row r="1167" spans="2:16" x14ac:dyDescent="0.35">
      <c r="B1167" s="13"/>
      <c r="C1167" s="13"/>
      <c r="D1167" s="13"/>
      <c r="E1167" s="13"/>
      <c r="F1167" s="13"/>
      <c r="G1167" s="13"/>
      <c r="H1167" s="13"/>
      <c r="I1167" s="13"/>
      <c r="J1167" s="13"/>
      <c r="K1167" s="28" t="str">
        <f t="shared" si="55"/>
        <v/>
      </c>
      <c r="L1167" s="28" t="str" cm="1">
        <f t="array" ref="L1167">IFERROR(IF(C1167="","",IF(ISNUMBER(SEARCH("kontakt",C1167)),IF(H1167="","",_xlfn.IFS(C1167="grupi supervisioon (kontakt)",324.88,C1167="individuaalne supervisioon (kontakt)",65.1,C1167="asutuse juhi supervisioon (kontakt)",65.1)),_xlfn.IFS(C1167="grupi supervisioon (veeb)",320.8376,C1167="individuaalne supervisioon (veeb)",55.8,C1167="asutuse juhi supervisioon (veeb)",55.8))),"")</f>
        <v/>
      </c>
      <c r="M1167" s="19" t="str">
        <f t="shared" si="56"/>
        <v/>
      </c>
      <c r="N1167" s="20" t="str">
        <f t="shared" si="54"/>
        <v/>
      </c>
      <c r="O1167" s="7"/>
      <c r="P1167" s="7"/>
    </row>
    <row r="1168" spans="2:16" x14ac:dyDescent="0.35">
      <c r="B1168" s="13"/>
      <c r="C1168" s="13"/>
      <c r="D1168" s="13"/>
      <c r="E1168" s="13"/>
      <c r="F1168" s="13"/>
      <c r="G1168" s="13"/>
      <c r="H1168" s="13"/>
      <c r="I1168" s="13"/>
      <c r="J1168" s="13"/>
      <c r="K1168" s="28" t="str">
        <f t="shared" si="55"/>
        <v/>
      </c>
      <c r="L1168" s="28" t="str" cm="1">
        <f t="array" ref="L1168">IFERROR(IF(C1168="","",IF(ISNUMBER(SEARCH("kontakt",C1168)),IF(H1168="","",_xlfn.IFS(C1168="grupi supervisioon (kontakt)",324.88,C1168="individuaalne supervisioon (kontakt)",65.1,C1168="asutuse juhi supervisioon (kontakt)",65.1)),_xlfn.IFS(C1168="grupi supervisioon (veeb)",320.8376,C1168="individuaalne supervisioon (veeb)",55.8,C1168="asutuse juhi supervisioon (veeb)",55.8))),"")</f>
        <v/>
      </c>
      <c r="M1168" s="19" t="str">
        <f t="shared" si="56"/>
        <v/>
      </c>
      <c r="N1168" s="20" t="str">
        <f t="shared" si="54"/>
        <v/>
      </c>
      <c r="O1168" s="7"/>
      <c r="P1168" s="7"/>
    </row>
    <row r="1169" spans="2:16" x14ac:dyDescent="0.35">
      <c r="B1169" s="13"/>
      <c r="C1169" s="13"/>
      <c r="D1169" s="13"/>
      <c r="E1169" s="13"/>
      <c r="F1169" s="13"/>
      <c r="G1169" s="13"/>
      <c r="H1169" s="13"/>
      <c r="I1169" s="13"/>
      <c r="J1169" s="13"/>
      <c r="K1169" s="28" t="str">
        <f t="shared" si="55"/>
        <v/>
      </c>
      <c r="L1169" s="28" t="str" cm="1">
        <f t="array" ref="L1169">IFERROR(IF(C1169="","",IF(ISNUMBER(SEARCH("kontakt",C1169)),IF(H1169="","",_xlfn.IFS(C1169="grupi supervisioon (kontakt)",324.88,C1169="individuaalne supervisioon (kontakt)",65.1,C1169="asutuse juhi supervisioon (kontakt)",65.1)),_xlfn.IFS(C1169="grupi supervisioon (veeb)",320.8376,C1169="individuaalne supervisioon (veeb)",55.8,C1169="asutuse juhi supervisioon (veeb)",55.8))),"")</f>
        <v/>
      </c>
      <c r="M1169" s="19" t="str">
        <f t="shared" si="56"/>
        <v/>
      </c>
      <c r="N1169" s="20" t="str">
        <f t="shared" si="54"/>
        <v/>
      </c>
      <c r="O1169" s="7"/>
      <c r="P1169" s="7"/>
    </row>
    <row r="1170" spans="2:16" x14ac:dyDescent="0.35">
      <c r="B1170" s="13"/>
      <c r="C1170" s="13"/>
      <c r="D1170" s="13"/>
      <c r="E1170" s="13"/>
      <c r="F1170" s="13"/>
      <c r="G1170" s="13"/>
      <c r="H1170" s="13"/>
      <c r="I1170" s="13"/>
      <c r="J1170" s="13"/>
      <c r="K1170" s="28" t="str">
        <f t="shared" si="55"/>
        <v/>
      </c>
      <c r="L1170" s="28" t="str" cm="1">
        <f t="array" ref="L1170">IFERROR(IF(C1170="","",IF(ISNUMBER(SEARCH("kontakt",C1170)),IF(H1170="","",_xlfn.IFS(C1170="grupi supervisioon (kontakt)",324.88,C1170="individuaalne supervisioon (kontakt)",65.1,C1170="asutuse juhi supervisioon (kontakt)",65.1)),_xlfn.IFS(C1170="grupi supervisioon (veeb)",320.8376,C1170="individuaalne supervisioon (veeb)",55.8,C1170="asutuse juhi supervisioon (veeb)",55.8))),"")</f>
        <v/>
      </c>
      <c r="M1170" s="19" t="str">
        <f t="shared" si="56"/>
        <v/>
      </c>
      <c r="N1170" s="20" t="str">
        <f t="shared" si="54"/>
        <v/>
      </c>
      <c r="O1170" s="7"/>
      <c r="P1170" s="7"/>
    </row>
    <row r="1171" spans="2:16" x14ac:dyDescent="0.35">
      <c r="B1171" s="13"/>
      <c r="C1171" s="13"/>
      <c r="D1171" s="13"/>
      <c r="E1171" s="13"/>
      <c r="F1171" s="13"/>
      <c r="G1171" s="13"/>
      <c r="H1171" s="13"/>
      <c r="I1171" s="13"/>
      <c r="J1171" s="13"/>
      <c r="K1171" s="28" t="str">
        <f t="shared" si="55"/>
        <v/>
      </c>
      <c r="L1171" s="28" t="str" cm="1">
        <f t="array" ref="L1171">IFERROR(IF(C1171="","",IF(ISNUMBER(SEARCH("kontakt",C1171)),IF(H1171="","",_xlfn.IFS(C1171="grupi supervisioon (kontakt)",324.88,C1171="individuaalne supervisioon (kontakt)",65.1,C1171="asutuse juhi supervisioon (kontakt)",65.1)),_xlfn.IFS(C1171="grupi supervisioon (veeb)",320.8376,C1171="individuaalne supervisioon (veeb)",55.8,C1171="asutuse juhi supervisioon (veeb)",55.8))),"")</f>
        <v/>
      </c>
      <c r="M1171" s="19" t="str">
        <f t="shared" si="56"/>
        <v/>
      </c>
      <c r="N1171" s="20" t="str">
        <f t="shared" si="54"/>
        <v/>
      </c>
      <c r="O1171" s="7"/>
      <c r="P1171" s="7"/>
    </row>
    <row r="1172" spans="2:16" x14ac:dyDescent="0.35">
      <c r="B1172" s="13"/>
      <c r="C1172" s="13"/>
      <c r="D1172" s="13"/>
      <c r="E1172" s="13"/>
      <c r="F1172" s="13"/>
      <c r="G1172" s="13"/>
      <c r="H1172" s="13"/>
      <c r="I1172" s="13"/>
      <c r="J1172" s="13"/>
      <c r="K1172" s="28" t="str">
        <f t="shared" si="55"/>
        <v/>
      </c>
      <c r="L1172" s="28" t="str" cm="1">
        <f t="array" ref="L1172">IFERROR(IF(C1172="","",IF(ISNUMBER(SEARCH("kontakt",C1172)),IF(H1172="","",_xlfn.IFS(C1172="grupi supervisioon (kontakt)",324.88,C1172="individuaalne supervisioon (kontakt)",65.1,C1172="asutuse juhi supervisioon (kontakt)",65.1)),_xlfn.IFS(C1172="grupi supervisioon (veeb)",320.8376,C1172="individuaalne supervisioon (veeb)",55.8,C1172="asutuse juhi supervisioon (veeb)",55.8))),"")</f>
        <v/>
      </c>
      <c r="M1172" s="19" t="str">
        <f t="shared" si="56"/>
        <v/>
      </c>
      <c r="N1172" s="20" t="str">
        <f t="shared" si="54"/>
        <v/>
      </c>
      <c r="O1172" s="7"/>
      <c r="P1172" s="7"/>
    </row>
    <row r="1173" spans="2:16" x14ac:dyDescent="0.35">
      <c r="B1173" s="13"/>
      <c r="C1173" s="13"/>
      <c r="D1173" s="13"/>
      <c r="E1173" s="13"/>
      <c r="F1173" s="13"/>
      <c r="G1173" s="13"/>
      <c r="H1173" s="13"/>
      <c r="I1173" s="13"/>
      <c r="J1173" s="13"/>
      <c r="K1173" s="28" t="str">
        <f t="shared" si="55"/>
        <v/>
      </c>
      <c r="L1173" s="28" t="str" cm="1">
        <f t="array" ref="L1173">IFERROR(IF(C1173="","",IF(ISNUMBER(SEARCH("kontakt",C1173)),IF(H1173="","",_xlfn.IFS(C1173="grupi supervisioon (kontakt)",324.88,C1173="individuaalne supervisioon (kontakt)",65.1,C1173="asutuse juhi supervisioon (kontakt)",65.1)),_xlfn.IFS(C1173="grupi supervisioon (veeb)",320.8376,C1173="individuaalne supervisioon (veeb)",55.8,C1173="asutuse juhi supervisioon (veeb)",55.8))),"")</f>
        <v/>
      </c>
      <c r="M1173" s="19" t="str">
        <f t="shared" si="56"/>
        <v/>
      </c>
      <c r="N1173" s="20" t="str">
        <f t="shared" si="54"/>
        <v/>
      </c>
      <c r="O1173" s="7"/>
      <c r="P1173" s="7"/>
    </row>
    <row r="1174" spans="2:16" x14ac:dyDescent="0.35">
      <c r="B1174" s="13"/>
      <c r="C1174" s="13"/>
      <c r="D1174" s="13"/>
      <c r="E1174" s="13"/>
      <c r="F1174" s="13"/>
      <c r="G1174" s="13"/>
      <c r="H1174" s="13"/>
      <c r="I1174" s="13"/>
      <c r="J1174" s="13"/>
      <c r="K1174" s="28" t="str">
        <f t="shared" si="55"/>
        <v/>
      </c>
      <c r="L1174" s="28" t="str" cm="1">
        <f t="array" ref="L1174">IFERROR(IF(C1174="","",IF(ISNUMBER(SEARCH("kontakt",C1174)),IF(H1174="","",_xlfn.IFS(C1174="grupi supervisioon (kontakt)",324.88,C1174="individuaalne supervisioon (kontakt)",65.1,C1174="asutuse juhi supervisioon (kontakt)",65.1)),_xlfn.IFS(C1174="grupi supervisioon (veeb)",320.8376,C1174="individuaalne supervisioon (veeb)",55.8,C1174="asutuse juhi supervisioon (veeb)",55.8))),"")</f>
        <v/>
      </c>
      <c r="M1174" s="19" t="str">
        <f t="shared" si="56"/>
        <v/>
      </c>
      <c r="N1174" s="20" t="str">
        <f t="shared" si="54"/>
        <v/>
      </c>
      <c r="O1174" s="7"/>
      <c r="P1174" s="7"/>
    </row>
    <row r="1175" spans="2:16" x14ac:dyDescent="0.35">
      <c r="B1175" s="13"/>
      <c r="C1175" s="13"/>
      <c r="D1175" s="13"/>
      <c r="E1175" s="13"/>
      <c r="F1175" s="13"/>
      <c r="G1175" s="13"/>
      <c r="H1175" s="13"/>
      <c r="I1175" s="13"/>
      <c r="J1175" s="13"/>
      <c r="K1175" s="28" t="str">
        <f t="shared" si="55"/>
        <v/>
      </c>
      <c r="L1175" s="28" t="str" cm="1">
        <f t="array" ref="L1175">IFERROR(IF(C1175="","",IF(ISNUMBER(SEARCH("kontakt",C1175)),IF(H1175="","",_xlfn.IFS(C1175="grupi supervisioon (kontakt)",324.88,C1175="individuaalne supervisioon (kontakt)",65.1,C1175="asutuse juhi supervisioon (kontakt)",65.1)),_xlfn.IFS(C1175="grupi supervisioon (veeb)",320.8376,C1175="individuaalne supervisioon (veeb)",55.8,C1175="asutuse juhi supervisioon (veeb)",55.8))),"")</f>
        <v/>
      </c>
      <c r="M1175" s="19" t="str">
        <f t="shared" si="56"/>
        <v/>
      </c>
      <c r="N1175" s="20" t="str">
        <f t="shared" si="54"/>
        <v/>
      </c>
      <c r="O1175" s="7"/>
      <c r="P1175" s="7"/>
    </row>
    <row r="1176" spans="2:16" x14ac:dyDescent="0.35">
      <c r="B1176" s="13"/>
      <c r="C1176" s="13"/>
      <c r="D1176" s="13"/>
      <c r="E1176" s="13"/>
      <c r="F1176" s="13"/>
      <c r="G1176" s="13"/>
      <c r="H1176" s="13"/>
      <c r="I1176" s="13"/>
      <c r="J1176" s="13"/>
      <c r="K1176" s="28" t="str">
        <f t="shared" si="55"/>
        <v/>
      </c>
      <c r="L1176" s="28" t="str" cm="1">
        <f t="array" ref="L1176">IFERROR(IF(C1176="","",IF(ISNUMBER(SEARCH("kontakt",C1176)),IF(H1176="","",_xlfn.IFS(C1176="grupi supervisioon (kontakt)",324.88,C1176="individuaalne supervisioon (kontakt)",65.1,C1176="asutuse juhi supervisioon (kontakt)",65.1)),_xlfn.IFS(C1176="grupi supervisioon (veeb)",320.8376,C1176="individuaalne supervisioon (veeb)",55.8,C1176="asutuse juhi supervisioon (veeb)",55.8))),"")</f>
        <v/>
      </c>
      <c r="M1176" s="19" t="str">
        <f t="shared" si="56"/>
        <v/>
      </c>
      <c r="N1176" s="20" t="str">
        <f t="shared" si="54"/>
        <v/>
      </c>
      <c r="O1176" s="7"/>
      <c r="P1176" s="7"/>
    </row>
    <row r="1177" spans="2:16" x14ac:dyDescent="0.35">
      <c r="B1177" s="13"/>
      <c r="C1177" s="13"/>
      <c r="D1177" s="13"/>
      <c r="E1177" s="13"/>
      <c r="F1177" s="13"/>
      <c r="G1177" s="13"/>
      <c r="H1177" s="13"/>
      <c r="I1177" s="13"/>
      <c r="J1177" s="13"/>
      <c r="K1177" s="28" t="str">
        <f t="shared" si="55"/>
        <v/>
      </c>
      <c r="L1177" s="28" t="str" cm="1">
        <f t="array" ref="L1177">IFERROR(IF(C1177="","",IF(ISNUMBER(SEARCH("kontakt",C1177)),IF(H1177="","",_xlfn.IFS(C1177="grupi supervisioon (kontakt)",324.88,C1177="individuaalne supervisioon (kontakt)",65.1,C1177="asutuse juhi supervisioon (kontakt)",65.1)),_xlfn.IFS(C1177="grupi supervisioon (veeb)",320.8376,C1177="individuaalne supervisioon (veeb)",55.8,C1177="asutuse juhi supervisioon (veeb)",55.8))),"")</f>
        <v/>
      </c>
      <c r="M1177" s="19" t="str">
        <f t="shared" si="56"/>
        <v/>
      </c>
      <c r="N1177" s="20" t="str">
        <f t="shared" si="54"/>
        <v/>
      </c>
      <c r="O1177" s="7"/>
      <c r="P1177" s="7"/>
    </row>
    <row r="1178" spans="2:16" x14ac:dyDescent="0.35">
      <c r="B1178" s="13"/>
      <c r="C1178" s="13"/>
      <c r="D1178" s="13"/>
      <c r="E1178" s="13"/>
      <c r="F1178" s="13"/>
      <c r="G1178" s="13"/>
      <c r="H1178" s="13"/>
      <c r="I1178" s="13"/>
      <c r="J1178" s="13"/>
      <c r="K1178" s="28" t="str">
        <f t="shared" si="55"/>
        <v/>
      </c>
      <c r="L1178" s="28" t="str" cm="1">
        <f t="array" ref="L1178">IFERROR(IF(C1178="","",IF(ISNUMBER(SEARCH("kontakt",C1178)),IF(H1178="","",_xlfn.IFS(C1178="grupi supervisioon (kontakt)",324.88,C1178="individuaalne supervisioon (kontakt)",65.1,C1178="asutuse juhi supervisioon (kontakt)",65.1)),_xlfn.IFS(C1178="grupi supervisioon (veeb)",320.8376,C1178="individuaalne supervisioon (veeb)",55.8,C1178="asutuse juhi supervisioon (veeb)",55.8))),"")</f>
        <v/>
      </c>
      <c r="M1178" s="19" t="str">
        <f t="shared" si="56"/>
        <v/>
      </c>
      <c r="N1178" s="20" t="str">
        <f t="shared" si="54"/>
        <v/>
      </c>
      <c r="O1178" s="7"/>
      <c r="P1178" s="7"/>
    </row>
    <row r="1179" spans="2:16" x14ac:dyDescent="0.35">
      <c r="B1179" s="13"/>
      <c r="C1179" s="13"/>
      <c r="D1179" s="13"/>
      <c r="E1179" s="13"/>
      <c r="F1179" s="13"/>
      <c r="G1179" s="13"/>
      <c r="H1179" s="13"/>
      <c r="I1179" s="13"/>
      <c r="J1179" s="13"/>
      <c r="K1179" s="28" t="str">
        <f t="shared" si="55"/>
        <v/>
      </c>
      <c r="L1179" s="28" t="str" cm="1">
        <f t="array" ref="L1179">IFERROR(IF(C1179="","",IF(ISNUMBER(SEARCH("kontakt",C1179)),IF(H1179="","",_xlfn.IFS(C1179="grupi supervisioon (kontakt)",324.88,C1179="individuaalne supervisioon (kontakt)",65.1,C1179="asutuse juhi supervisioon (kontakt)",65.1)),_xlfn.IFS(C1179="grupi supervisioon (veeb)",320.8376,C1179="individuaalne supervisioon (veeb)",55.8,C1179="asutuse juhi supervisioon (veeb)",55.8))),"")</f>
        <v/>
      </c>
      <c r="M1179" s="19" t="str">
        <f t="shared" si="56"/>
        <v/>
      </c>
      <c r="N1179" s="20" t="str">
        <f t="shared" si="54"/>
        <v/>
      </c>
      <c r="O1179" s="7"/>
      <c r="P1179" s="7"/>
    </row>
    <row r="1180" spans="2:16" x14ac:dyDescent="0.35">
      <c r="B1180" s="13"/>
      <c r="C1180" s="13"/>
      <c r="D1180" s="13"/>
      <c r="E1180" s="13"/>
      <c r="F1180" s="13"/>
      <c r="G1180" s="13"/>
      <c r="H1180" s="13"/>
      <c r="I1180" s="13"/>
      <c r="J1180" s="13"/>
      <c r="K1180" s="28" t="str">
        <f t="shared" si="55"/>
        <v/>
      </c>
      <c r="L1180" s="28" t="str" cm="1">
        <f t="array" ref="L1180">IFERROR(IF(C1180="","",IF(ISNUMBER(SEARCH("kontakt",C1180)),IF(H1180="","",_xlfn.IFS(C1180="grupi supervisioon (kontakt)",324.88,C1180="individuaalne supervisioon (kontakt)",65.1,C1180="asutuse juhi supervisioon (kontakt)",65.1)),_xlfn.IFS(C1180="grupi supervisioon (veeb)",320.8376,C1180="individuaalne supervisioon (veeb)",55.8,C1180="asutuse juhi supervisioon (veeb)",55.8))),"")</f>
        <v/>
      </c>
      <c r="M1180" s="19" t="str">
        <f t="shared" si="56"/>
        <v/>
      </c>
      <c r="N1180" s="20" t="str">
        <f t="shared" si="54"/>
        <v/>
      </c>
      <c r="O1180" s="7"/>
      <c r="P1180" s="7"/>
    </row>
    <row r="1181" spans="2:16" x14ac:dyDescent="0.35">
      <c r="B1181" s="13"/>
      <c r="C1181" s="13"/>
      <c r="D1181" s="13"/>
      <c r="E1181" s="13"/>
      <c r="F1181" s="13"/>
      <c r="G1181" s="13"/>
      <c r="H1181" s="13"/>
      <c r="I1181" s="13"/>
      <c r="J1181" s="13"/>
      <c r="K1181" s="28" t="str">
        <f t="shared" si="55"/>
        <v/>
      </c>
      <c r="L1181" s="28" t="str" cm="1">
        <f t="array" ref="L1181">IFERROR(IF(C1181="","",IF(ISNUMBER(SEARCH("kontakt",C1181)),IF(H1181="","",_xlfn.IFS(C1181="grupi supervisioon (kontakt)",324.88,C1181="individuaalne supervisioon (kontakt)",65.1,C1181="asutuse juhi supervisioon (kontakt)",65.1)),_xlfn.IFS(C1181="grupi supervisioon (veeb)",320.8376,C1181="individuaalne supervisioon (veeb)",55.8,C1181="asutuse juhi supervisioon (veeb)",55.8))),"")</f>
        <v/>
      </c>
      <c r="M1181" s="19" t="str">
        <f t="shared" si="56"/>
        <v/>
      </c>
      <c r="N1181" s="20" t="str">
        <f t="shared" si="54"/>
        <v/>
      </c>
      <c r="O1181" s="7"/>
      <c r="P1181" s="7"/>
    </row>
    <row r="1182" spans="2:16" x14ac:dyDescent="0.35">
      <c r="B1182" s="13"/>
      <c r="C1182" s="13"/>
      <c r="D1182" s="13"/>
      <c r="E1182" s="13"/>
      <c r="F1182" s="13"/>
      <c r="G1182" s="13"/>
      <c r="H1182" s="13"/>
      <c r="I1182" s="13"/>
      <c r="J1182" s="13"/>
      <c r="K1182" s="28" t="str">
        <f t="shared" si="55"/>
        <v/>
      </c>
      <c r="L1182" s="28" t="str" cm="1">
        <f t="array" ref="L1182">IFERROR(IF(C1182="","",IF(ISNUMBER(SEARCH("kontakt",C1182)),IF(H1182="","",_xlfn.IFS(C1182="grupi supervisioon (kontakt)",324.88,C1182="individuaalne supervisioon (kontakt)",65.1,C1182="asutuse juhi supervisioon (kontakt)",65.1)),_xlfn.IFS(C1182="grupi supervisioon (veeb)",320.8376,C1182="individuaalne supervisioon (veeb)",55.8,C1182="asutuse juhi supervisioon (veeb)",55.8))),"")</f>
        <v/>
      </c>
      <c r="M1182" s="19" t="str">
        <f t="shared" si="56"/>
        <v/>
      </c>
      <c r="N1182" s="20" t="str">
        <f t="shared" si="54"/>
        <v/>
      </c>
      <c r="O1182" s="7"/>
      <c r="P1182" s="7"/>
    </row>
    <row r="1183" spans="2:16" x14ac:dyDescent="0.35">
      <c r="B1183" s="13"/>
      <c r="C1183" s="13"/>
      <c r="D1183" s="13"/>
      <c r="E1183" s="13"/>
      <c r="F1183" s="13"/>
      <c r="G1183" s="13"/>
      <c r="H1183" s="13"/>
      <c r="I1183" s="13"/>
      <c r="J1183" s="13"/>
      <c r="K1183" s="28" t="str">
        <f t="shared" si="55"/>
        <v/>
      </c>
      <c r="L1183" s="28" t="str" cm="1">
        <f t="array" ref="L1183">IFERROR(IF(C1183="","",IF(ISNUMBER(SEARCH("kontakt",C1183)),IF(H1183="","",_xlfn.IFS(C1183="grupi supervisioon (kontakt)",324.88,C1183="individuaalne supervisioon (kontakt)",65.1,C1183="asutuse juhi supervisioon (kontakt)",65.1)),_xlfn.IFS(C1183="grupi supervisioon (veeb)",320.8376,C1183="individuaalne supervisioon (veeb)",55.8,C1183="asutuse juhi supervisioon (veeb)",55.8))),"")</f>
        <v/>
      </c>
      <c r="M1183" s="19" t="str">
        <f t="shared" si="56"/>
        <v/>
      </c>
      <c r="N1183" s="20" t="str">
        <f t="shared" si="54"/>
        <v/>
      </c>
      <c r="O1183" s="7"/>
      <c r="P1183" s="7"/>
    </row>
    <row r="1184" spans="2:16" x14ac:dyDescent="0.35">
      <c r="B1184" s="13"/>
      <c r="C1184" s="13"/>
      <c r="D1184" s="13"/>
      <c r="E1184" s="13"/>
      <c r="F1184" s="13"/>
      <c r="G1184" s="13"/>
      <c r="H1184" s="13"/>
      <c r="I1184" s="13"/>
      <c r="J1184" s="13"/>
      <c r="K1184" s="28" t="str">
        <f t="shared" si="55"/>
        <v/>
      </c>
      <c r="L1184" s="28" t="str" cm="1">
        <f t="array" ref="L1184">IFERROR(IF(C1184="","",IF(ISNUMBER(SEARCH("kontakt",C1184)),IF(H1184="","",_xlfn.IFS(C1184="grupi supervisioon (kontakt)",324.88,C1184="individuaalne supervisioon (kontakt)",65.1,C1184="asutuse juhi supervisioon (kontakt)",65.1)),_xlfn.IFS(C1184="grupi supervisioon (veeb)",320.8376,C1184="individuaalne supervisioon (veeb)",55.8,C1184="asutuse juhi supervisioon (veeb)",55.8))),"")</f>
        <v/>
      </c>
      <c r="M1184" s="19" t="str">
        <f t="shared" si="56"/>
        <v/>
      </c>
      <c r="N1184" s="20" t="str">
        <f t="shared" si="54"/>
        <v/>
      </c>
      <c r="O1184" s="7"/>
      <c r="P1184" s="7"/>
    </row>
    <row r="1185" spans="2:16" x14ac:dyDescent="0.35">
      <c r="B1185" s="13"/>
      <c r="C1185" s="13"/>
      <c r="D1185" s="13"/>
      <c r="E1185" s="13"/>
      <c r="F1185" s="13"/>
      <c r="G1185" s="13"/>
      <c r="H1185" s="13"/>
      <c r="I1185" s="13"/>
      <c r="J1185" s="13"/>
      <c r="K1185" s="28" t="str">
        <f t="shared" si="55"/>
        <v/>
      </c>
      <c r="L1185" s="28" t="str" cm="1">
        <f t="array" ref="L1185">IFERROR(IF(C1185="","",IF(ISNUMBER(SEARCH("kontakt",C1185)),IF(H1185="","",_xlfn.IFS(C1185="grupi supervisioon (kontakt)",324.88,C1185="individuaalne supervisioon (kontakt)",65.1,C1185="asutuse juhi supervisioon (kontakt)",65.1)),_xlfn.IFS(C1185="grupi supervisioon (veeb)",320.8376,C1185="individuaalne supervisioon (veeb)",55.8,C1185="asutuse juhi supervisioon (veeb)",55.8))),"")</f>
        <v/>
      </c>
      <c r="M1185" s="19" t="str">
        <f t="shared" si="56"/>
        <v/>
      </c>
      <c r="N1185" s="20" t="str">
        <f t="shared" si="54"/>
        <v/>
      </c>
      <c r="O1185" s="7"/>
      <c r="P1185" s="7"/>
    </row>
    <row r="1186" spans="2:16" x14ac:dyDescent="0.35">
      <c r="B1186" s="13"/>
      <c r="C1186" s="13"/>
      <c r="D1186" s="13"/>
      <c r="E1186" s="13"/>
      <c r="F1186" s="13"/>
      <c r="G1186" s="13"/>
      <c r="H1186" s="13"/>
      <c r="I1186" s="13"/>
      <c r="J1186" s="13"/>
      <c r="K1186" s="28" t="str">
        <f t="shared" si="55"/>
        <v/>
      </c>
      <c r="L1186" s="28" t="str" cm="1">
        <f t="array" ref="L1186">IFERROR(IF(C1186="","",IF(ISNUMBER(SEARCH("kontakt",C1186)),IF(H1186="","",_xlfn.IFS(C1186="grupi supervisioon (kontakt)",324.88,C1186="individuaalne supervisioon (kontakt)",65.1,C1186="asutuse juhi supervisioon (kontakt)",65.1)),_xlfn.IFS(C1186="grupi supervisioon (veeb)",320.8376,C1186="individuaalne supervisioon (veeb)",55.8,C1186="asutuse juhi supervisioon (veeb)",55.8))),"")</f>
        <v/>
      </c>
      <c r="M1186" s="19" t="str">
        <f t="shared" si="56"/>
        <v/>
      </c>
      <c r="N1186" s="20" t="str">
        <f t="shared" si="54"/>
        <v/>
      </c>
      <c r="O1186" s="7"/>
      <c r="P1186" s="7"/>
    </row>
    <row r="1187" spans="2:16" x14ac:dyDescent="0.35">
      <c r="B1187" s="13"/>
      <c r="C1187" s="13"/>
      <c r="D1187" s="13"/>
      <c r="E1187" s="13"/>
      <c r="F1187" s="13"/>
      <c r="G1187" s="13"/>
      <c r="H1187" s="13"/>
      <c r="I1187" s="13"/>
      <c r="J1187" s="13"/>
      <c r="K1187" s="28" t="str">
        <f t="shared" si="55"/>
        <v/>
      </c>
      <c r="L1187" s="28" t="str" cm="1">
        <f t="array" ref="L1187">IFERROR(IF(C1187="","",IF(ISNUMBER(SEARCH("kontakt",C1187)),IF(H1187="","",_xlfn.IFS(C1187="grupi supervisioon (kontakt)",324.88,C1187="individuaalne supervisioon (kontakt)",65.1,C1187="asutuse juhi supervisioon (kontakt)",65.1)),_xlfn.IFS(C1187="grupi supervisioon (veeb)",320.8376,C1187="individuaalne supervisioon (veeb)",55.8,C1187="asutuse juhi supervisioon (veeb)",55.8))),"")</f>
        <v/>
      </c>
      <c r="M1187" s="19" t="str">
        <f t="shared" si="56"/>
        <v/>
      </c>
      <c r="N1187" s="20" t="str">
        <f t="shared" si="54"/>
        <v/>
      </c>
      <c r="O1187" s="7"/>
      <c r="P1187" s="7"/>
    </row>
    <row r="1188" spans="2:16" x14ac:dyDescent="0.35">
      <c r="B1188" s="13"/>
      <c r="C1188" s="13"/>
      <c r="D1188" s="13"/>
      <c r="E1188" s="13"/>
      <c r="F1188" s="13"/>
      <c r="G1188" s="13"/>
      <c r="H1188" s="13"/>
      <c r="I1188" s="13"/>
      <c r="J1188" s="13"/>
      <c r="K1188" s="28" t="str">
        <f t="shared" si="55"/>
        <v/>
      </c>
      <c r="L1188" s="28" t="str" cm="1">
        <f t="array" ref="L1188">IFERROR(IF(C1188="","",IF(ISNUMBER(SEARCH("kontakt",C1188)),IF(H1188="","",_xlfn.IFS(C1188="grupi supervisioon (kontakt)",324.88,C1188="individuaalne supervisioon (kontakt)",65.1,C1188="asutuse juhi supervisioon (kontakt)",65.1)),_xlfn.IFS(C1188="grupi supervisioon (veeb)",320.8376,C1188="individuaalne supervisioon (veeb)",55.8,C1188="asutuse juhi supervisioon (veeb)",55.8))),"")</f>
        <v/>
      </c>
      <c r="M1188" s="19" t="str">
        <f t="shared" si="56"/>
        <v/>
      </c>
      <c r="N1188" s="20" t="str">
        <f t="shared" si="54"/>
        <v/>
      </c>
      <c r="O1188" s="7"/>
      <c r="P1188" s="7"/>
    </row>
    <row r="1189" spans="2:16" x14ac:dyDescent="0.35">
      <c r="B1189" s="13"/>
      <c r="C1189" s="13"/>
      <c r="D1189" s="13"/>
      <c r="E1189" s="13"/>
      <c r="F1189" s="13"/>
      <c r="G1189" s="13"/>
      <c r="H1189" s="13"/>
      <c r="I1189" s="13"/>
      <c r="J1189" s="13"/>
      <c r="K1189" s="28" t="str">
        <f t="shared" si="55"/>
        <v/>
      </c>
      <c r="L1189" s="28" t="str" cm="1">
        <f t="array" ref="L1189">IFERROR(IF(C1189="","",IF(ISNUMBER(SEARCH("kontakt",C1189)),IF(H1189="","",_xlfn.IFS(C1189="grupi supervisioon (kontakt)",324.88,C1189="individuaalne supervisioon (kontakt)",65.1,C1189="asutuse juhi supervisioon (kontakt)",65.1)),_xlfn.IFS(C1189="grupi supervisioon (veeb)",320.8376,C1189="individuaalne supervisioon (veeb)",55.8,C1189="asutuse juhi supervisioon (veeb)",55.8))),"")</f>
        <v/>
      </c>
      <c r="M1189" s="19" t="str">
        <f t="shared" si="56"/>
        <v/>
      </c>
      <c r="N1189" s="20" t="str">
        <f t="shared" si="54"/>
        <v/>
      </c>
      <c r="O1189" s="7"/>
      <c r="P1189" s="7"/>
    </row>
    <row r="1190" spans="2:16" x14ac:dyDescent="0.35">
      <c r="B1190" s="13"/>
      <c r="C1190" s="13"/>
      <c r="D1190" s="13"/>
      <c r="E1190" s="13"/>
      <c r="F1190" s="13"/>
      <c r="G1190" s="13"/>
      <c r="H1190" s="13"/>
      <c r="I1190" s="13"/>
      <c r="J1190" s="13"/>
      <c r="K1190" s="28" t="str">
        <f t="shared" si="55"/>
        <v/>
      </c>
      <c r="L1190" s="28" t="str" cm="1">
        <f t="array" ref="L1190">IFERROR(IF(C1190="","",IF(ISNUMBER(SEARCH("kontakt",C1190)),IF(H1190="","",_xlfn.IFS(C1190="grupi supervisioon (kontakt)",324.88,C1190="individuaalne supervisioon (kontakt)",65.1,C1190="asutuse juhi supervisioon (kontakt)",65.1)),_xlfn.IFS(C1190="grupi supervisioon (veeb)",320.8376,C1190="individuaalne supervisioon (veeb)",55.8,C1190="asutuse juhi supervisioon (veeb)",55.8))),"")</f>
        <v/>
      </c>
      <c r="M1190" s="19" t="str">
        <f t="shared" si="56"/>
        <v/>
      </c>
      <c r="N1190" s="20" t="str">
        <f t="shared" si="54"/>
        <v/>
      </c>
      <c r="O1190" s="7"/>
      <c r="P1190" s="7"/>
    </row>
    <row r="1191" spans="2:16" x14ac:dyDescent="0.35">
      <c r="B1191" s="13"/>
      <c r="C1191" s="13"/>
      <c r="D1191" s="13"/>
      <c r="E1191" s="13"/>
      <c r="F1191" s="13"/>
      <c r="G1191" s="13"/>
      <c r="H1191" s="13"/>
      <c r="I1191" s="13"/>
      <c r="J1191" s="13"/>
      <c r="K1191" s="28" t="str">
        <f t="shared" si="55"/>
        <v/>
      </c>
      <c r="L1191" s="28" t="str" cm="1">
        <f t="array" ref="L1191">IFERROR(IF(C1191="","",IF(ISNUMBER(SEARCH("kontakt",C1191)),IF(H1191="","",_xlfn.IFS(C1191="grupi supervisioon (kontakt)",324.88,C1191="individuaalne supervisioon (kontakt)",65.1,C1191="asutuse juhi supervisioon (kontakt)",65.1)),_xlfn.IFS(C1191="grupi supervisioon (veeb)",320.8376,C1191="individuaalne supervisioon (veeb)",55.8,C1191="asutuse juhi supervisioon (veeb)",55.8))),"")</f>
        <v/>
      </c>
      <c r="M1191" s="19" t="str">
        <f t="shared" si="56"/>
        <v/>
      </c>
      <c r="N1191" s="20" t="str">
        <f t="shared" si="54"/>
        <v/>
      </c>
      <c r="O1191" s="7"/>
      <c r="P1191" s="7"/>
    </row>
    <row r="1192" spans="2:16" x14ac:dyDescent="0.35">
      <c r="B1192" s="13"/>
      <c r="C1192" s="13"/>
      <c r="D1192" s="13"/>
      <c r="E1192" s="13"/>
      <c r="F1192" s="13"/>
      <c r="G1192" s="13"/>
      <c r="H1192" s="13"/>
      <c r="I1192" s="13"/>
      <c r="J1192" s="13"/>
      <c r="K1192" s="28" t="str">
        <f t="shared" si="55"/>
        <v/>
      </c>
      <c r="L1192" s="28" t="str" cm="1">
        <f t="array" ref="L1192">IFERROR(IF(C1192="","",IF(ISNUMBER(SEARCH("kontakt",C1192)),IF(H1192="","",_xlfn.IFS(C1192="grupi supervisioon (kontakt)",324.88,C1192="individuaalne supervisioon (kontakt)",65.1,C1192="asutuse juhi supervisioon (kontakt)",65.1)),_xlfn.IFS(C1192="grupi supervisioon (veeb)",320.8376,C1192="individuaalne supervisioon (veeb)",55.8,C1192="asutuse juhi supervisioon (veeb)",55.8))),"")</f>
        <v/>
      </c>
      <c r="M1192" s="19" t="str">
        <f t="shared" si="56"/>
        <v/>
      </c>
      <c r="N1192" s="20" t="str">
        <f t="shared" si="54"/>
        <v/>
      </c>
      <c r="O1192" s="7"/>
      <c r="P1192" s="7"/>
    </row>
    <row r="1193" spans="2:16" x14ac:dyDescent="0.35">
      <c r="B1193" s="13"/>
      <c r="C1193" s="13"/>
      <c r="D1193" s="13"/>
      <c r="E1193" s="13"/>
      <c r="F1193" s="13"/>
      <c r="G1193" s="13"/>
      <c r="H1193" s="13"/>
      <c r="I1193" s="13"/>
      <c r="J1193" s="13"/>
      <c r="K1193" s="28" t="str">
        <f t="shared" si="55"/>
        <v/>
      </c>
      <c r="L1193" s="28" t="str" cm="1">
        <f t="array" ref="L1193">IFERROR(IF(C1193="","",IF(ISNUMBER(SEARCH("kontakt",C1193)),IF(H1193="","",_xlfn.IFS(C1193="grupi supervisioon (kontakt)",324.88,C1193="individuaalne supervisioon (kontakt)",65.1,C1193="asutuse juhi supervisioon (kontakt)",65.1)),_xlfn.IFS(C1193="grupi supervisioon (veeb)",320.8376,C1193="individuaalne supervisioon (veeb)",55.8,C1193="asutuse juhi supervisioon (veeb)",55.8))),"")</f>
        <v/>
      </c>
      <c r="M1193" s="19" t="str">
        <f t="shared" si="56"/>
        <v/>
      </c>
      <c r="N1193" s="20" t="str">
        <f t="shared" si="54"/>
        <v/>
      </c>
      <c r="O1193" s="7"/>
      <c r="P1193" s="7"/>
    </row>
    <row r="1194" spans="2:16" x14ac:dyDescent="0.35">
      <c r="B1194" s="13"/>
      <c r="C1194" s="13"/>
      <c r="D1194" s="13"/>
      <c r="E1194" s="13"/>
      <c r="F1194" s="13"/>
      <c r="G1194" s="13"/>
      <c r="H1194" s="13"/>
      <c r="I1194" s="13"/>
      <c r="J1194" s="13"/>
      <c r="K1194" s="28" t="str">
        <f t="shared" si="55"/>
        <v/>
      </c>
      <c r="L1194" s="28" t="str" cm="1">
        <f t="array" ref="L1194">IFERROR(IF(C1194="","",IF(ISNUMBER(SEARCH("kontakt",C1194)),IF(H1194="","",_xlfn.IFS(C1194="grupi supervisioon (kontakt)",324.88,C1194="individuaalne supervisioon (kontakt)",65.1,C1194="asutuse juhi supervisioon (kontakt)",65.1)),_xlfn.IFS(C1194="grupi supervisioon (veeb)",320.8376,C1194="individuaalne supervisioon (veeb)",55.8,C1194="asutuse juhi supervisioon (veeb)",55.8))),"")</f>
        <v/>
      </c>
      <c r="M1194" s="19" t="str">
        <f t="shared" si="56"/>
        <v/>
      </c>
      <c r="N1194" s="20" t="str">
        <f t="shared" si="54"/>
        <v/>
      </c>
      <c r="O1194" s="7"/>
      <c r="P1194" s="7"/>
    </row>
    <row r="1195" spans="2:16" x14ac:dyDescent="0.35">
      <c r="B1195" s="13"/>
      <c r="C1195" s="13"/>
      <c r="D1195" s="13"/>
      <c r="E1195" s="13"/>
      <c r="F1195" s="13"/>
      <c r="G1195" s="13"/>
      <c r="H1195" s="13"/>
      <c r="I1195" s="13"/>
      <c r="J1195" s="13"/>
      <c r="K1195" s="28" t="str">
        <f t="shared" si="55"/>
        <v/>
      </c>
      <c r="L1195" s="28" t="str" cm="1">
        <f t="array" ref="L1195">IFERROR(IF(C1195="","",IF(ISNUMBER(SEARCH("kontakt",C1195)),IF(H1195="","",_xlfn.IFS(C1195="grupi supervisioon (kontakt)",324.88,C1195="individuaalne supervisioon (kontakt)",65.1,C1195="asutuse juhi supervisioon (kontakt)",65.1)),_xlfn.IFS(C1195="grupi supervisioon (veeb)",320.8376,C1195="individuaalne supervisioon (veeb)",55.8,C1195="asutuse juhi supervisioon (veeb)",55.8))),"")</f>
        <v/>
      </c>
      <c r="M1195" s="19" t="str">
        <f t="shared" si="56"/>
        <v/>
      </c>
      <c r="N1195" s="20" t="str">
        <f t="shared" si="54"/>
        <v/>
      </c>
      <c r="O1195" s="7"/>
      <c r="P1195" s="7"/>
    </row>
    <row r="1196" spans="2:16" x14ac:dyDescent="0.35">
      <c r="B1196" s="13"/>
      <c r="C1196" s="13"/>
      <c r="D1196" s="13"/>
      <c r="E1196" s="13"/>
      <c r="F1196" s="13"/>
      <c r="G1196" s="13"/>
      <c r="H1196" s="13"/>
      <c r="I1196" s="13"/>
      <c r="J1196" s="13"/>
      <c r="K1196" s="28" t="str">
        <f t="shared" si="55"/>
        <v/>
      </c>
      <c r="L1196" s="28" t="str" cm="1">
        <f t="array" ref="L1196">IFERROR(IF(C1196="","",IF(ISNUMBER(SEARCH("kontakt",C1196)),IF(H1196="","",_xlfn.IFS(C1196="grupi supervisioon (kontakt)",324.88,C1196="individuaalne supervisioon (kontakt)",65.1,C1196="asutuse juhi supervisioon (kontakt)",65.1)),_xlfn.IFS(C1196="grupi supervisioon (veeb)",320.8376,C1196="individuaalne supervisioon (veeb)",55.8,C1196="asutuse juhi supervisioon (veeb)",55.8))),"")</f>
        <v/>
      </c>
      <c r="M1196" s="19" t="str">
        <f t="shared" si="56"/>
        <v/>
      </c>
      <c r="N1196" s="20" t="str">
        <f t="shared" si="54"/>
        <v/>
      </c>
      <c r="O1196" s="7"/>
      <c r="P1196" s="7"/>
    </row>
    <row r="1197" spans="2:16" x14ac:dyDescent="0.35">
      <c r="B1197" s="13"/>
      <c r="C1197" s="13"/>
      <c r="D1197" s="13"/>
      <c r="E1197" s="13"/>
      <c r="F1197" s="13"/>
      <c r="G1197" s="13"/>
      <c r="H1197" s="13"/>
      <c r="I1197" s="13"/>
      <c r="J1197" s="13"/>
      <c r="K1197" s="28" t="str">
        <f t="shared" si="55"/>
        <v/>
      </c>
      <c r="L1197" s="28" t="str" cm="1">
        <f t="array" ref="L1197">IFERROR(IF(C1197="","",IF(ISNUMBER(SEARCH("kontakt",C1197)),IF(H1197="","",_xlfn.IFS(C1197="grupi supervisioon (kontakt)",324.88,C1197="individuaalne supervisioon (kontakt)",65.1,C1197="asutuse juhi supervisioon (kontakt)",65.1)),_xlfn.IFS(C1197="grupi supervisioon (veeb)",320.8376,C1197="individuaalne supervisioon (veeb)",55.8,C1197="asutuse juhi supervisioon (veeb)",55.8))),"")</f>
        <v/>
      </c>
      <c r="M1197" s="19" t="str">
        <f t="shared" si="56"/>
        <v/>
      </c>
      <c r="N1197" s="20" t="str">
        <f t="shared" si="54"/>
        <v/>
      </c>
      <c r="O1197" s="7"/>
      <c r="P1197" s="7"/>
    </row>
    <row r="1198" spans="2:16" x14ac:dyDescent="0.35">
      <c r="B1198" s="13"/>
      <c r="C1198" s="13"/>
      <c r="D1198" s="13"/>
      <c r="E1198" s="13"/>
      <c r="F1198" s="13"/>
      <c r="G1198" s="13"/>
      <c r="H1198" s="13"/>
      <c r="I1198" s="13"/>
      <c r="J1198" s="13"/>
      <c r="K1198" s="28" t="str">
        <f t="shared" si="55"/>
        <v/>
      </c>
      <c r="L1198" s="28" t="str" cm="1">
        <f t="array" ref="L1198">IFERROR(IF(C1198="","",IF(ISNUMBER(SEARCH("kontakt",C1198)),IF(H1198="","",_xlfn.IFS(C1198="grupi supervisioon (kontakt)",324.88,C1198="individuaalne supervisioon (kontakt)",65.1,C1198="asutuse juhi supervisioon (kontakt)",65.1)),_xlfn.IFS(C1198="grupi supervisioon (veeb)",320.8376,C1198="individuaalne supervisioon (veeb)",55.8,C1198="asutuse juhi supervisioon (veeb)",55.8))),"")</f>
        <v/>
      </c>
      <c r="M1198" s="19" t="str">
        <f t="shared" si="56"/>
        <v/>
      </c>
      <c r="N1198" s="20" t="str">
        <f t="shared" si="54"/>
        <v/>
      </c>
      <c r="O1198" s="7"/>
      <c r="P1198" s="7"/>
    </row>
    <row r="1199" spans="2:16" x14ac:dyDescent="0.35">
      <c r="B1199" s="13"/>
      <c r="C1199" s="13"/>
      <c r="D1199" s="13"/>
      <c r="E1199" s="13"/>
      <c r="F1199" s="13"/>
      <c r="G1199" s="13"/>
      <c r="H1199" s="13"/>
      <c r="I1199" s="13"/>
      <c r="J1199" s="13"/>
      <c r="K1199" s="28" t="str">
        <f t="shared" si="55"/>
        <v/>
      </c>
      <c r="L1199" s="28" t="str" cm="1">
        <f t="array" ref="L1199">IFERROR(IF(C1199="","",IF(ISNUMBER(SEARCH("kontakt",C1199)),IF(H1199="","",_xlfn.IFS(C1199="grupi supervisioon (kontakt)",324.88,C1199="individuaalne supervisioon (kontakt)",65.1,C1199="asutuse juhi supervisioon (kontakt)",65.1)),_xlfn.IFS(C1199="grupi supervisioon (veeb)",320.8376,C1199="individuaalne supervisioon (veeb)",55.8,C1199="asutuse juhi supervisioon (veeb)",55.8))),"")</f>
        <v/>
      </c>
      <c r="M1199" s="19" t="str">
        <f t="shared" si="56"/>
        <v/>
      </c>
      <c r="N1199" s="20" t="str">
        <f t="shared" si="54"/>
        <v/>
      </c>
      <c r="O1199" s="7"/>
      <c r="P1199" s="7"/>
    </row>
    <row r="1200" spans="2:16" x14ac:dyDescent="0.35">
      <c r="B1200" s="13"/>
      <c r="C1200" s="13"/>
      <c r="D1200" s="13"/>
      <c r="E1200" s="13"/>
      <c r="F1200" s="13"/>
      <c r="G1200" s="13"/>
      <c r="H1200" s="13"/>
      <c r="I1200" s="13"/>
      <c r="J1200" s="13"/>
      <c r="K1200" s="28" t="str">
        <f t="shared" si="55"/>
        <v/>
      </c>
      <c r="L1200" s="28" t="str" cm="1">
        <f t="array" ref="L1200">IFERROR(IF(C1200="","",IF(ISNUMBER(SEARCH("kontakt",C1200)),IF(H1200="","",_xlfn.IFS(C1200="grupi supervisioon (kontakt)",324.88,C1200="individuaalne supervisioon (kontakt)",65.1,C1200="asutuse juhi supervisioon (kontakt)",65.1)),_xlfn.IFS(C1200="grupi supervisioon (veeb)",320.8376,C1200="individuaalne supervisioon (veeb)",55.8,C1200="asutuse juhi supervisioon (veeb)",55.8))),"")</f>
        <v/>
      </c>
      <c r="M1200" s="19" t="str">
        <f t="shared" si="56"/>
        <v/>
      </c>
      <c r="N1200" s="20" t="str">
        <f t="shared" si="54"/>
        <v/>
      </c>
      <c r="O1200" s="7"/>
      <c r="P1200" s="7"/>
    </row>
    <row r="1201" spans="2:16" x14ac:dyDescent="0.35">
      <c r="B1201" s="13"/>
      <c r="C1201" s="13"/>
      <c r="D1201" s="13"/>
      <c r="E1201" s="13"/>
      <c r="F1201" s="13"/>
      <c r="G1201" s="13"/>
      <c r="H1201" s="13"/>
      <c r="I1201" s="13"/>
      <c r="J1201" s="13"/>
      <c r="K1201" s="28" t="str">
        <f t="shared" si="55"/>
        <v/>
      </c>
      <c r="L1201" s="28" t="str" cm="1">
        <f t="array" ref="L1201">IFERROR(IF(C1201="","",IF(ISNUMBER(SEARCH("kontakt",C1201)),IF(H1201="","",_xlfn.IFS(C1201="grupi supervisioon (kontakt)",324.88,C1201="individuaalne supervisioon (kontakt)",65.1,C1201="asutuse juhi supervisioon (kontakt)",65.1)),_xlfn.IFS(C1201="grupi supervisioon (veeb)",320.8376,C1201="individuaalne supervisioon (veeb)",55.8,C1201="asutuse juhi supervisioon (veeb)",55.8))),"")</f>
        <v/>
      </c>
      <c r="M1201" s="19" t="str">
        <f t="shared" si="56"/>
        <v/>
      </c>
      <c r="N1201" s="20" t="str">
        <f t="shared" si="54"/>
        <v/>
      </c>
      <c r="O1201" s="7"/>
      <c r="P1201" s="7"/>
    </row>
    <row r="1202" spans="2:16" x14ac:dyDescent="0.35">
      <c r="B1202" s="13"/>
      <c r="C1202" s="13"/>
      <c r="D1202" s="13"/>
      <c r="E1202" s="13"/>
      <c r="F1202" s="13"/>
      <c r="G1202" s="13"/>
      <c r="H1202" s="13"/>
      <c r="I1202" s="13"/>
      <c r="J1202" s="13"/>
      <c r="K1202" s="28" t="str">
        <f t="shared" si="55"/>
        <v/>
      </c>
      <c r="L1202" s="28" t="str" cm="1">
        <f t="array" ref="L1202">IFERROR(IF(C1202="","",IF(ISNUMBER(SEARCH("kontakt",C1202)),IF(H1202="","",_xlfn.IFS(C1202="grupi supervisioon (kontakt)",324.88,C1202="individuaalne supervisioon (kontakt)",65.1,C1202="asutuse juhi supervisioon (kontakt)",65.1)),_xlfn.IFS(C1202="grupi supervisioon (veeb)",320.8376,C1202="individuaalne supervisioon (veeb)",55.8,C1202="asutuse juhi supervisioon (veeb)",55.8))),"")</f>
        <v/>
      </c>
      <c r="M1202" s="19" t="str">
        <f t="shared" si="56"/>
        <v/>
      </c>
      <c r="N1202" s="20" t="str">
        <f t="shared" si="54"/>
        <v/>
      </c>
      <c r="O1202" s="7"/>
      <c r="P1202" s="7"/>
    </row>
    <row r="1203" spans="2:16" x14ac:dyDescent="0.35">
      <c r="B1203" s="13"/>
      <c r="C1203" s="13"/>
      <c r="D1203" s="13"/>
      <c r="E1203" s="13"/>
      <c r="F1203" s="13"/>
      <c r="G1203" s="13"/>
      <c r="H1203" s="13"/>
      <c r="I1203" s="13"/>
      <c r="J1203" s="13"/>
      <c r="K1203" s="28" t="str">
        <f t="shared" si="55"/>
        <v/>
      </c>
      <c r="L1203" s="28" t="str" cm="1">
        <f t="array" ref="L1203">IFERROR(IF(C1203="","",IF(ISNUMBER(SEARCH("kontakt",C1203)),IF(H1203="","",_xlfn.IFS(C1203="grupi supervisioon (kontakt)",324.88,C1203="individuaalne supervisioon (kontakt)",65.1,C1203="asutuse juhi supervisioon (kontakt)",65.1)),_xlfn.IFS(C1203="grupi supervisioon (veeb)",320.8376,C1203="individuaalne supervisioon (veeb)",55.8,C1203="asutuse juhi supervisioon (veeb)",55.8))),"")</f>
        <v/>
      </c>
      <c r="M1203" s="19" t="str">
        <f t="shared" si="56"/>
        <v/>
      </c>
      <c r="N1203" s="20" t="str">
        <f t="shared" si="54"/>
        <v/>
      </c>
      <c r="O1203" s="7"/>
      <c r="P1203" s="7"/>
    </row>
    <row r="1204" spans="2:16" x14ac:dyDescent="0.35">
      <c r="B1204" s="13"/>
      <c r="C1204" s="13"/>
      <c r="D1204" s="13"/>
      <c r="E1204" s="13"/>
      <c r="F1204" s="13"/>
      <c r="G1204" s="13"/>
      <c r="H1204" s="13"/>
      <c r="I1204" s="13"/>
      <c r="J1204" s="13"/>
      <c r="K1204" s="28" t="str">
        <f t="shared" si="55"/>
        <v/>
      </c>
      <c r="L1204" s="28" t="str" cm="1">
        <f t="array" ref="L1204">IFERROR(IF(C1204="","",IF(ISNUMBER(SEARCH("kontakt",C1204)),IF(H1204="","",_xlfn.IFS(C1204="grupi supervisioon (kontakt)",324.88,C1204="individuaalne supervisioon (kontakt)",65.1,C1204="asutuse juhi supervisioon (kontakt)",65.1)),_xlfn.IFS(C1204="grupi supervisioon (veeb)",320.8376,C1204="individuaalne supervisioon (veeb)",55.8,C1204="asutuse juhi supervisioon (veeb)",55.8))),"")</f>
        <v/>
      </c>
      <c r="M1204" s="19" t="str">
        <f t="shared" si="56"/>
        <v/>
      </c>
      <c r="N1204" s="20" t="str">
        <f t="shared" si="54"/>
        <v/>
      </c>
      <c r="O1204" s="7"/>
      <c r="P1204" s="7"/>
    </row>
    <row r="1205" spans="2:16" x14ac:dyDescent="0.35">
      <c r="B1205" s="13"/>
      <c r="C1205" s="13"/>
      <c r="D1205" s="13"/>
      <c r="E1205" s="13"/>
      <c r="F1205" s="13"/>
      <c r="G1205" s="13"/>
      <c r="H1205" s="13"/>
      <c r="I1205" s="13"/>
      <c r="J1205" s="13"/>
      <c r="K1205" s="28" t="str">
        <f t="shared" si="55"/>
        <v/>
      </c>
      <c r="L1205" s="28" t="str" cm="1">
        <f t="array" ref="L1205">IFERROR(IF(C1205="","",IF(ISNUMBER(SEARCH("kontakt",C1205)),IF(H1205="","",_xlfn.IFS(C1205="grupi supervisioon (kontakt)",324.88,C1205="individuaalne supervisioon (kontakt)",65.1,C1205="asutuse juhi supervisioon (kontakt)",65.1)),_xlfn.IFS(C1205="grupi supervisioon (veeb)",320.8376,C1205="individuaalne supervisioon (veeb)",55.8,C1205="asutuse juhi supervisioon (veeb)",55.8))),"")</f>
        <v/>
      </c>
      <c r="M1205" s="19" t="str">
        <f t="shared" si="56"/>
        <v/>
      </c>
      <c r="N1205" s="20" t="str">
        <f t="shared" si="54"/>
        <v/>
      </c>
      <c r="O1205" s="7"/>
      <c r="P1205" s="7"/>
    </row>
    <row r="1206" spans="2:16" x14ac:dyDescent="0.35">
      <c r="B1206" s="13"/>
      <c r="C1206" s="13"/>
      <c r="D1206" s="13"/>
      <c r="E1206" s="13"/>
      <c r="F1206" s="13"/>
      <c r="G1206" s="13"/>
      <c r="H1206" s="13"/>
      <c r="I1206" s="13"/>
      <c r="J1206" s="13"/>
      <c r="K1206" s="28" t="str">
        <f t="shared" si="55"/>
        <v/>
      </c>
      <c r="L1206" s="28" t="str" cm="1">
        <f t="array" ref="L1206">IFERROR(IF(C1206="","",IF(ISNUMBER(SEARCH("kontakt",C1206)),IF(H1206="","",_xlfn.IFS(C1206="grupi supervisioon (kontakt)",324.88,C1206="individuaalne supervisioon (kontakt)",65.1,C1206="asutuse juhi supervisioon (kontakt)",65.1)),_xlfn.IFS(C1206="grupi supervisioon (veeb)",320.8376,C1206="individuaalne supervisioon (veeb)",55.8,C1206="asutuse juhi supervisioon (veeb)",55.8))),"")</f>
        <v/>
      </c>
      <c r="M1206" s="19" t="str">
        <f t="shared" si="56"/>
        <v/>
      </c>
      <c r="N1206" s="20" t="str">
        <f t="shared" si="54"/>
        <v/>
      </c>
      <c r="O1206" s="7"/>
      <c r="P1206" s="7"/>
    </row>
    <row r="1207" spans="2:16" x14ac:dyDescent="0.35">
      <c r="B1207" s="13"/>
      <c r="C1207" s="13"/>
      <c r="D1207" s="13"/>
      <c r="E1207" s="13"/>
      <c r="F1207" s="13"/>
      <c r="G1207" s="13"/>
      <c r="H1207" s="13"/>
      <c r="I1207" s="13"/>
      <c r="J1207" s="13"/>
      <c r="K1207" s="28" t="str">
        <f t="shared" si="55"/>
        <v/>
      </c>
      <c r="L1207" s="28" t="str" cm="1">
        <f t="array" ref="L1207">IFERROR(IF(C1207="","",IF(ISNUMBER(SEARCH("kontakt",C1207)),IF(H1207="","",_xlfn.IFS(C1207="grupi supervisioon (kontakt)",324.88,C1207="individuaalne supervisioon (kontakt)",65.1,C1207="asutuse juhi supervisioon (kontakt)",65.1)),_xlfn.IFS(C1207="grupi supervisioon (veeb)",320.8376,C1207="individuaalne supervisioon (veeb)",55.8,C1207="asutuse juhi supervisioon (veeb)",55.8))),"")</f>
        <v/>
      </c>
      <c r="M1207" s="19" t="str">
        <f t="shared" si="56"/>
        <v/>
      </c>
      <c r="N1207" s="20" t="str">
        <f t="shared" si="54"/>
        <v/>
      </c>
      <c r="O1207" s="7"/>
      <c r="P1207" s="7"/>
    </row>
    <row r="1208" spans="2:16" x14ac:dyDescent="0.35">
      <c r="B1208" s="13"/>
      <c r="C1208" s="13"/>
      <c r="D1208" s="13"/>
      <c r="E1208" s="13"/>
      <c r="F1208" s="13"/>
      <c r="G1208" s="13"/>
      <c r="H1208" s="13"/>
      <c r="I1208" s="13"/>
      <c r="J1208" s="13"/>
      <c r="K1208" s="28" t="str">
        <f t="shared" si="55"/>
        <v/>
      </c>
      <c r="L1208" s="28" t="str" cm="1">
        <f t="array" ref="L1208">IFERROR(IF(C1208="","",IF(ISNUMBER(SEARCH("kontakt",C1208)),IF(H1208="","",_xlfn.IFS(C1208="grupi supervisioon (kontakt)",324.88,C1208="individuaalne supervisioon (kontakt)",65.1,C1208="asutuse juhi supervisioon (kontakt)",65.1)),_xlfn.IFS(C1208="grupi supervisioon (veeb)",320.8376,C1208="individuaalne supervisioon (veeb)",55.8,C1208="asutuse juhi supervisioon (veeb)",55.8))),"")</f>
        <v/>
      </c>
      <c r="M1208" s="19" t="str">
        <f t="shared" si="56"/>
        <v/>
      </c>
      <c r="N1208" s="20" t="str">
        <f t="shared" si="54"/>
        <v/>
      </c>
      <c r="O1208" s="7"/>
      <c r="P1208" s="7"/>
    </row>
    <row r="1209" spans="2:16" x14ac:dyDescent="0.35">
      <c r="B1209" s="13"/>
      <c r="C1209" s="13"/>
      <c r="D1209" s="13"/>
      <c r="E1209" s="13"/>
      <c r="F1209" s="13"/>
      <c r="G1209" s="13"/>
      <c r="H1209" s="13"/>
      <c r="I1209" s="13"/>
      <c r="J1209" s="13"/>
      <c r="K1209" s="28" t="str">
        <f t="shared" si="55"/>
        <v/>
      </c>
      <c r="L1209" s="28" t="str" cm="1">
        <f t="array" ref="L1209">IFERROR(IF(C1209="","",IF(ISNUMBER(SEARCH("kontakt",C1209)),IF(H1209="","",_xlfn.IFS(C1209="grupi supervisioon (kontakt)",324.88,C1209="individuaalne supervisioon (kontakt)",65.1,C1209="asutuse juhi supervisioon (kontakt)",65.1)),_xlfn.IFS(C1209="grupi supervisioon (veeb)",320.8376,C1209="individuaalne supervisioon (veeb)",55.8,C1209="asutuse juhi supervisioon (veeb)",55.8))),"")</f>
        <v/>
      </c>
      <c r="M1209" s="19" t="str">
        <f t="shared" si="56"/>
        <v/>
      </c>
      <c r="N1209" s="20" t="str">
        <f t="shared" si="54"/>
        <v/>
      </c>
      <c r="O1209" s="7"/>
      <c r="P1209" s="7"/>
    </row>
    <row r="1210" spans="2:16" x14ac:dyDescent="0.35">
      <c r="B1210" s="13"/>
      <c r="C1210" s="13"/>
      <c r="D1210" s="13"/>
      <c r="E1210" s="13"/>
      <c r="F1210" s="13"/>
      <c r="G1210" s="13"/>
      <c r="H1210" s="13"/>
      <c r="I1210" s="13"/>
      <c r="J1210" s="13"/>
      <c r="K1210" s="28" t="str">
        <f t="shared" si="55"/>
        <v/>
      </c>
      <c r="L1210" s="28" t="str" cm="1">
        <f t="array" ref="L1210">IFERROR(IF(C1210="","",IF(ISNUMBER(SEARCH("kontakt",C1210)),IF(H1210="","",_xlfn.IFS(C1210="grupi supervisioon (kontakt)",324.88,C1210="individuaalne supervisioon (kontakt)",65.1,C1210="asutuse juhi supervisioon (kontakt)",65.1)),_xlfn.IFS(C1210="grupi supervisioon (veeb)",320.8376,C1210="individuaalne supervisioon (veeb)",55.8,C1210="asutuse juhi supervisioon (veeb)",55.8))),"")</f>
        <v/>
      </c>
      <c r="M1210" s="19" t="str">
        <f t="shared" si="56"/>
        <v/>
      </c>
      <c r="N1210" s="20" t="str">
        <f t="shared" si="54"/>
        <v/>
      </c>
      <c r="O1210" s="7"/>
      <c r="P1210" s="7"/>
    </row>
    <row r="1211" spans="2:16" x14ac:dyDescent="0.35">
      <c r="B1211" s="13"/>
      <c r="C1211" s="13"/>
      <c r="D1211" s="13"/>
      <c r="E1211" s="13"/>
      <c r="F1211" s="13"/>
      <c r="G1211" s="13"/>
      <c r="H1211" s="13"/>
      <c r="I1211" s="13"/>
      <c r="J1211" s="13"/>
      <c r="K1211" s="28" t="str">
        <f t="shared" si="55"/>
        <v/>
      </c>
      <c r="L1211" s="28" t="str" cm="1">
        <f t="array" ref="L1211">IFERROR(IF(C1211="","",IF(ISNUMBER(SEARCH("kontakt",C1211)),IF(H1211="","",_xlfn.IFS(C1211="grupi supervisioon (kontakt)",324.88,C1211="individuaalne supervisioon (kontakt)",65.1,C1211="asutuse juhi supervisioon (kontakt)",65.1)),_xlfn.IFS(C1211="grupi supervisioon (veeb)",320.8376,C1211="individuaalne supervisioon (veeb)",55.8,C1211="asutuse juhi supervisioon (veeb)",55.8))),"")</f>
        <v/>
      </c>
      <c r="M1211" s="19" t="str">
        <f t="shared" si="56"/>
        <v/>
      </c>
      <c r="N1211" s="20" t="str">
        <f t="shared" si="54"/>
        <v/>
      </c>
      <c r="O1211" s="7"/>
      <c r="P1211" s="7"/>
    </row>
    <row r="1212" spans="2:16" x14ac:dyDescent="0.35">
      <c r="B1212" s="13"/>
      <c r="C1212" s="13"/>
      <c r="D1212" s="13"/>
      <c r="E1212" s="13"/>
      <c r="F1212" s="13"/>
      <c r="G1212" s="13"/>
      <c r="H1212" s="13"/>
      <c r="I1212" s="13"/>
      <c r="J1212" s="13"/>
      <c r="K1212" s="28" t="str">
        <f t="shared" si="55"/>
        <v/>
      </c>
      <c r="L1212" s="28" t="str" cm="1">
        <f t="array" ref="L1212">IFERROR(IF(C1212="","",IF(ISNUMBER(SEARCH("kontakt",C1212)),IF(H1212="","",_xlfn.IFS(C1212="grupi supervisioon (kontakt)",324.88,C1212="individuaalne supervisioon (kontakt)",65.1,C1212="asutuse juhi supervisioon (kontakt)",65.1)),_xlfn.IFS(C1212="grupi supervisioon (veeb)",320.8376,C1212="individuaalne supervisioon (veeb)",55.8,C1212="asutuse juhi supervisioon (veeb)",55.8))),"")</f>
        <v/>
      </c>
      <c r="M1212" s="19" t="str">
        <f t="shared" si="56"/>
        <v/>
      </c>
      <c r="N1212" s="20" t="str">
        <f t="shared" si="54"/>
        <v/>
      </c>
      <c r="O1212" s="7"/>
      <c r="P1212" s="7"/>
    </row>
    <row r="1213" spans="2:16" x14ac:dyDescent="0.35">
      <c r="B1213" s="13"/>
      <c r="C1213" s="13"/>
      <c r="D1213" s="13"/>
      <c r="E1213" s="13"/>
      <c r="F1213" s="13"/>
      <c r="G1213" s="13"/>
      <c r="H1213" s="13"/>
      <c r="I1213" s="13"/>
      <c r="J1213" s="13"/>
      <c r="K1213" s="28" t="str">
        <f t="shared" si="55"/>
        <v/>
      </c>
      <c r="L1213" s="28" t="str" cm="1">
        <f t="array" ref="L1213">IFERROR(IF(C1213="","",IF(ISNUMBER(SEARCH("kontakt",C1213)),IF(H1213="","",_xlfn.IFS(C1213="grupi supervisioon (kontakt)",324.88,C1213="individuaalne supervisioon (kontakt)",65.1,C1213="asutuse juhi supervisioon (kontakt)",65.1)),_xlfn.IFS(C1213="grupi supervisioon (veeb)",320.8376,C1213="individuaalne supervisioon (veeb)",55.8,C1213="asutuse juhi supervisioon (veeb)",55.8))),"")</f>
        <v/>
      </c>
      <c r="M1213" s="19" t="str">
        <f t="shared" si="56"/>
        <v/>
      </c>
      <c r="N1213" s="20" t="str">
        <f t="shared" si="54"/>
        <v/>
      </c>
      <c r="O1213" s="7"/>
      <c r="P1213" s="7"/>
    </row>
    <row r="1214" spans="2:16" x14ac:dyDescent="0.35">
      <c r="B1214" s="13"/>
      <c r="C1214" s="13"/>
      <c r="D1214" s="13"/>
      <c r="E1214" s="13"/>
      <c r="F1214" s="13"/>
      <c r="G1214" s="13"/>
      <c r="H1214" s="13"/>
      <c r="I1214" s="13"/>
      <c r="J1214" s="13"/>
      <c r="K1214" s="28" t="str">
        <f t="shared" si="55"/>
        <v/>
      </c>
      <c r="L1214" s="28" t="str" cm="1">
        <f t="array" ref="L1214">IFERROR(IF(C1214="","",IF(ISNUMBER(SEARCH("kontakt",C1214)),IF(H1214="","",_xlfn.IFS(C1214="grupi supervisioon (kontakt)",324.88,C1214="individuaalne supervisioon (kontakt)",65.1,C1214="asutuse juhi supervisioon (kontakt)",65.1)),_xlfn.IFS(C1214="grupi supervisioon (veeb)",320.8376,C1214="individuaalne supervisioon (veeb)",55.8,C1214="asutuse juhi supervisioon (veeb)",55.8))),"")</f>
        <v/>
      </c>
      <c r="M1214" s="19" t="str">
        <f t="shared" si="56"/>
        <v/>
      </c>
      <c r="N1214" s="20" t="str">
        <f t="shared" si="54"/>
        <v/>
      </c>
      <c r="O1214" s="7"/>
      <c r="P1214" s="7"/>
    </row>
    <row r="1215" spans="2:16" x14ac:dyDescent="0.35">
      <c r="B1215" s="13"/>
      <c r="C1215" s="13"/>
      <c r="D1215" s="13"/>
      <c r="E1215" s="13"/>
      <c r="F1215" s="13"/>
      <c r="G1215" s="13"/>
      <c r="H1215" s="13"/>
      <c r="I1215" s="13"/>
      <c r="J1215" s="13"/>
      <c r="K1215" s="28" t="str">
        <f t="shared" si="55"/>
        <v/>
      </c>
      <c r="L1215" s="28" t="str" cm="1">
        <f t="array" ref="L1215">IFERROR(IF(C1215="","",IF(ISNUMBER(SEARCH("kontakt",C1215)),IF(H1215="","",_xlfn.IFS(C1215="grupi supervisioon (kontakt)",324.88,C1215="individuaalne supervisioon (kontakt)",65.1,C1215="asutuse juhi supervisioon (kontakt)",65.1)),_xlfn.IFS(C1215="grupi supervisioon (veeb)",320.8376,C1215="individuaalne supervisioon (veeb)",55.8,C1215="asutuse juhi supervisioon (veeb)",55.8))),"")</f>
        <v/>
      </c>
      <c r="M1215" s="19" t="str">
        <f t="shared" si="56"/>
        <v/>
      </c>
      <c r="N1215" s="20" t="str">
        <f t="shared" si="54"/>
        <v/>
      </c>
      <c r="O1215" s="7"/>
      <c r="P1215" s="7"/>
    </row>
    <row r="1216" spans="2:16" x14ac:dyDescent="0.35">
      <c r="B1216" s="13"/>
      <c r="C1216" s="13"/>
      <c r="D1216" s="13"/>
      <c r="E1216" s="13"/>
      <c r="F1216" s="13"/>
      <c r="G1216" s="13"/>
      <c r="H1216" s="13"/>
      <c r="I1216" s="13"/>
      <c r="J1216" s="13"/>
      <c r="K1216" s="28" t="str">
        <f t="shared" si="55"/>
        <v/>
      </c>
      <c r="L1216" s="28" t="str" cm="1">
        <f t="array" ref="L1216">IFERROR(IF(C1216="","",IF(ISNUMBER(SEARCH("kontakt",C1216)),IF(H1216="","",_xlfn.IFS(C1216="grupi supervisioon (kontakt)",324.88,C1216="individuaalne supervisioon (kontakt)",65.1,C1216="asutuse juhi supervisioon (kontakt)",65.1)),_xlfn.IFS(C1216="grupi supervisioon (veeb)",320.8376,C1216="individuaalne supervisioon (veeb)",55.8,C1216="asutuse juhi supervisioon (veeb)",55.8))),"")</f>
        <v/>
      </c>
      <c r="M1216" s="19" t="str">
        <f t="shared" si="56"/>
        <v/>
      </c>
      <c r="N1216" s="20" t="str">
        <f t="shared" si="54"/>
        <v/>
      </c>
      <c r="O1216" s="7"/>
      <c r="P1216" s="7"/>
    </row>
    <row r="1217" spans="2:16" x14ac:dyDescent="0.35">
      <c r="B1217" s="13"/>
      <c r="C1217" s="13"/>
      <c r="D1217" s="13"/>
      <c r="E1217" s="13"/>
      <c r="F1217" s="13"/>
      <c r="G1217" s="13"/>
      <c r="H1217" s="13"/>
      <c r="I1217" s="13"/>
      <c r="J1217" s="13"/>
      <c r="K1217" s="28" t="str">
        <f t="shared" si="55"/>
        <v/>
      </c>
      <c r="L1217" s="28" t="str" cm="1">
        <f t="array" ref="L1217">IFERROR(IF(C1217="","",IF(ISNUMBER(SEARCH("kontakt",C1217)),IF(H1217="","",_xlfn.IFS(C1217="grupi supervisioon (kontakt)",324.88,C1217="individuaalne supervisioon (kontakt)",65.1,C1217="asutuse juhi supervisioon (kontakt)",65.1)),_xlfn.IFS(C1217="grupi supervisioon (veeb)",320.8376,C1217="individuaalne supervisioon (veeb)",55.8,C1217="asutuse juhi supervisioon (veeb)",55.8))),"")</f>
        <v/>
      </c>
      <c r="M1217" s="19" t="str">
        <f t="shared" si="56"/>
        <v/>
      </c>
      <c r="N1217" s="20" t="str">
        <f t="shared" si="54"/>
        <v/>
      </c>
      <c r="O1217" s="7"/>
      <c r="P1217" s="7"/>
    </row>
    <row r="1218" spans="2:16" x14ac:dyDescent="0.35">
      <c r="B1218" s="13"/>
      <c r="C1218" s="13"/>
      <c r="D1218" s="13"/>
      <c r="E1218" s="13"/>
      <c r="F1218" s="13"/>
      <c r="G1218" s="13"/>
      <c r="H1218" s="13"/>
      <c r="I1218" s="13"/>
      <c r="J1218" s="13"/>
      <c r="K1218" s="28" t="str">
        <f t="shared" si="55"/>
        <v/>
      </c>
      <c r="L1218" s="28" t="str" cm="1">
        <f t="array" ref="L1218">IFERROR(IF(C1218="","",IF(ISNUMBER(SEARCH("kontakt",C1218)),IF(H1218="","",_xlfn.IFS(C1218="grupi supervisioon (kontakt)",324.88,C1218="individuaalne supervisioon (kontakt)",65.1,C1218="asutuse juhi supervisioon (kontakt)",65.1)),_xlfn.IFS(C1218="grupi supervisioon (veeb)",320.8376,C1218="individuaalne supervisioon (veeb)",55.8,C1218="asutuse juhi supervisioon (veeb)",55.8))),"")</f>
        <v/>
      </c>
      <c r="M1218" s="19" t="str">
        <f t="shared" si="56"/>
        <v/>
      </c>
      <c r="N1218" s="20" t="str">
        <f t="shared" si="54"/>
        <v/>
      </c>
      <c r="O1218" s="7"/>
      <c r="P1218" s="7"/>
    </row>
    <row r="1219" spans="2:16" x14ac:dyDescent="0.35">
      <c r="B1219" s="13"/>
      <c r="C1219" s="13"/>
      <c r="D1219" s="13"/>
      <c r="E1219" s="13"/>
      <c r="F1219" s="13"/>
      <c r="G1219" s="13"/>
      <c r="H1219" s="13"/>
      <c r="I1219" s="13"/>
      <c r="J1219" s="13"/>
      <c r="K1219" s="28" t="str">
        <f t="shared" si="55"/>
        <v/>
      </c>
      <c r="L1219" s="28" t="str" cm="1">
        <f t="array" ref="L1219">IFERROR(IF(C1219="","",IF(ISNUMBER(SEARCH("kontakt",C1219)),IF(H1219="","",_xlfn.IFS(C1219="grupi supervisioon (kontakt)",324.88,C1219="individuaalne supervisioon (kontakt)",65.1,C1219="asutuse juhi supervisioon (kontakt)",65.1)),_xlfn.IFS(C1219="grupi supervisioon (veeb)",320.8376,C1219="individuaalne supervisioon (veeb)",55.8,C1219="asutuse juhi supervisioon (veeb)",55.8))),"")</f>
        <v/>
      </c>
      <c r="M1219" s="19" t="str">
        <f t="shared" si="56"/>
        <v/>
      </c>
      <c r="N1219" s="20" t="str">
        <f t="shared" si="54"/>
        <v/>
      </c>
      <c r="O1219" s="7"/>
      <c r="P1219" s="7"/>
    </row>
    <row r="1220" spans="2:16" x14ac:dyDescent="0.35">
      <c r="B1220" s="13"/>
      <c r="C1220" s="13"/>
      <c r="D1220" s="13"/>
      <c r="E1220" s="13"/>
      <c r="F1220" s="13"/>
      <c r="G1220" s="13"/>
      <c r="H1220" s="13"/>
      <c r="I1220" s="13"/>
      <c r="J1220" s="13"/>
      <c r="K1220" s="28" t="str">
        <f t="shared" si="55"/>
        <v/>
      </c>
      <c r="L1220" s="28" t="str" cm="1">
        <f t="array" ref="L1220">IFERROR(IF(C1220="","",IF(ISNUMBER(SEARCH("kontakt",C1220)),IF(H1220="","",_xlfn.IFS(C1220="grupi supervisioon (kontakt)",324.88,C1220="individuaalne supervisioon (kontakt)",65.1,C1220="asutuse juhi supervisioon (kontakt)",65.1)),_xlfn.IFS(C1220="grupi supervisioon (veeb)",320.8376,C1220="individuaalne supervisioon (veeb)",55.8,C1220="asutuse juhi supervisioon (veeb)",55.8))),"")</f>
        <v/>
      </c>
      <c r="M1220" s="19" t="str">
        <f t="shared" si="56"/>
        <v/>
      </c>
      <c r="N1220" s="20" t="str">
        <f t="shared" si="54"/>
        <v/>
      </c>
      <c r="O1220" s="7"/>
      <c r="P1220" s="7"/>
    </row>
    <row r="1221" spans="2:16" x14ac:dyDescent="0.35">
      <c r="B1221" s="13"/>
      <c r="C1221" s="13"/>
      <c r="D1221" s="13"/>
      <c r="E1221" s="13"/>
      <c r="F1221" s="13"/>
      <c r="G1221" s="13"/>
      <c r="H1221" s="13"/>
      <c r="I1221" s="13"/>
      <c r="J1221" s="13"/>
      <c r="K1221" s="28" t="str">
        <f t="shared" si="55"/>
        <v/>
      </c>
      <c r="L1221" s="28" t="str" cm="1">
        <f t="array" ref="L1221">IFERROR(IF(C1221="","",IF(ISNUMBER(SEARCH("kontakt",C1221)),IF(H1221="","",_xlfn.IFS(C1221="grupi supervisioon (kontakt)",324.88,C1221="individuaalne supervisioon (kontakt)",65.1,C1221="asutuse juhi supervisioon (kontakt)",65.1)),_xlfn.IFS(C1221="grupi supervisioon (veeb)",320.8376,C1221="individuaalne supervisioon (veeb)",55.8,C1221="asutuse juhi supervisioon (veeb)",55.8))),"")</f>
        <v/>
      </c>
      <c r="M1221" s="19" t="str">
        <f t="shared" si="56"/>
        <v/>
      </c>
      <c r="N1221" s="20" t="str">
        <f t="shared" si="54"/>
        <v/>
      </c>
      <c r="O1221" s="7"/>
      <c r="P1221" s="7"/>
    </row>
    <row r="1222" spans="2:16" x14ac:dyDescent="0.35">
      <c r="B1222" s="13"/>
      <c r="C1222" s="13"/>
      <c r="D1222" s="13"/>
      <c r="E1222" s="13"/>
      <c r="F1222" s="13"/>
      <c r="G1222" s="13"/>
      <c r="H1222" s="13"/>
      <c r="I1222" s="13"/>
      <c r="J1222" s="13"/>
      <c r="K1222" s="28" t="str">
        <f t="shared" si="55"/>
        <v/>
      </c>
      <c r="L1222" s="28" t="str" cm="1">
        <f t="array" ref="L1222">IFERROR(IF(C1222="","",IF(ISNUMBER(SEARCH("kontakt",C1222)),IF(H1222="","",_xlfn.IFS(C1222="grupi supervisioon (kontakt)",324.88,C1222="individuaalne supervisioon (kontakt)",65.1,C1222="asutuse juhi supervisioon (kontakt)",65.1)),_xlfn.IFS(C1222="grupi supervisioon (veeb)",320.8376,C1222="individuaalne supervisioon (veeb)",55.8,C1222="asutuse juhi supervisioon (veeb)",55.8))),"")</f>
        <v/>
      </c>
      <c r="M1222" s="19" t="str">
        <f t="shared" si="56"/>
        <v/>
      </c>
      <c r="N1222" s="20" t="str">
        <f t="shared" si="54"/>
        <v/>
      </c>
      <c r="O1222" s="7"/>
      <c r="P1222" s="7"/>
    </row>
    <row r="1223" spans="2:16" x14ac:dyDescent="0.35">
      <c r="B1223" s="13"/>
      <c r="C1223" s="13"/>
      <c r="D1223" s="13"/>
      <c r="E1223" s="13"/>
      <c r="F1223" s="13"/>
      <c r="G1223" s="13"/>
      <c r="H1223" s="13"/>
      <c r="I1223" s="13"/>
      <c r="J1223" s="13"/>
      <c r="K1223" s="28" t="str">
        <f t="shared" si="55"/>
        <v/>
      </c>
      <c r="L1223" s="28" t="str" cm="1">
        <f t="array" ref="L1223">IFERROR(IF(C1223="","",IF(ISNUMBER(SEARCH("kontakt",C1223)),IF(H1223="","",_xlfn.IFS(C1223="grupi supervisioon (kontakt)",324.88,C1223="individuaalne supervisioon (kontakt)",65.1,C1223="asutuse juhi supervisioon (kontakt)",65.1)),_xlfn.IFS(C1223="grupi supervisioon (veeb)",320.8376,C1223="individuaalne supervisioon (veeb)",55.8,C1223="asutuse juhi supervisioon (veeb)",55.8))),"")</f>
        <v/>
      </c>
      <c r="M1223" s="19" t="str">
        <f t="shared" si="56"/>
        <v/>
      </c>
      <c r="N1223" s="20" t="str">
        <f t="shared" si="54"/>
        <v/>
      </c>
      <c r="O1223" s="7"/>
      <c r="P1223" s="7"/>
    </row>
    <row r="1224" spans="2:16" x14ac:dyDescent="0.35">
      <c r="B1224" s="13"/>
      <c r="C1224" s="13"/>
      <c r="D1224" s="13"/>
      <c r="E1224" s="13"/>
      <c r="F1224" s="13"/>
      <c r="G1224" s="13"/>
      <c r="H1224" s="13"/>
      <c r="I1224" s="13"/>
      <c r="J1224" s="13"/>
      <c r="K1224" s="28" t="str">
        <f t="shared" si="55"/>
        <v/>
      </c>
      <c r="L1224" s="28" t="str" cm="1">
        <f t="array" ref="L1224">IFERROR(IF(C1224="","",IF(ISNUMBER(SEARCH("kontakt",C1224)),IF(H1224="","",_xlfn.IFS(C1224="grupi supervisioon (kontakt)",324.88,C1224="individuaalne supervisioon (kontakt)",65.1,C1224="asutuse juhi supervisioon (kontakt)",65.1)),_xlfn.IFS(C1224="grupi supervisioon (veeb)",320.8376,C1224="individuaalne supervisioon (veeb)",55.8,C1224="asutuse juhi supervisioon (veeb)",55.8))),"")</f>
        <v/>
      </c>
      <c r="M1224" s="19" t="str">
        <f t="shared" si="56"/>
        <v/>
      </c>
      <c r="N1224" s="20" t="str">
        <f t="shared" si="54"/>
        <v/>
      </c>
      <c r="O1224" s="7"/>
      <c r="P1224" s="7"/>
    </row>
    <row r="1225" spans="2:16" x14ac:dyDescent="0.35">
      <c r="B1225" s="13"/>
      <c r="C1225" s="13"/>
      <c r="D1225" s="13"/>
      <c r="E1225" s="13"/>
      <c r="F1225" s="13"/>
      <c r="G1225" s="13"/>
      <c r="H1225" s="13"/>
      <c r="I1225" s="13"/>
      <c r="J1225" s="13"/>
      <c r="K1225" s="28" t="str">
        <f t="shared" si="55"/>
        <v/>
      </c>
      <c r="L1225" s="28" t="str" cm="1">
        <f t="array" ref="L1225">IFERROR(IF(C1225="","",IF(ISNUMBER(SEARCH("kontakt",C1225)),IF(H1225="","",_xlfn.IFS(C1225="grupi supervisioon (kontakt)",324.88,C1225="individuaalne supervisioon (kontakt)",65.1,C1225="asutuse juhi supervisioon (kontakt)",65.1)),_xlfn.IFS(C1225="grupi supervisioon (veeb)",320.8376,C1225="individuaalne supervisioon (veeb)",55.8,C1225="asutuse juhi supervisioon (veeb)",55.8))),"")</f>
        <v/>
      </c>
      <c r="M1225" s="19" t="str">
        <f t="shared" si="56"/>
        <v/>
      </c>
      <c r="N1225" s="20" t="str">
        <f t="shared" ref="N1225:N1288" si="57">IFERROR(IF(C1225="","",IF(ISNUMBER(SEARCH("grupi",C1225)),J1225*L1225,IF(OR(ISNUMBER(SEARCH("individuaalne",C1225)),ISNUMBER(SEARCH("asutuse juhi",C1225))),I1225*L1225,""))),"")</f>
        <v/>
      </c>
      <c r="O1225" s="7"/>
      <c r="P1225" s="7"/>
    </row>
    <row r="1226" spans="2:16" x14ac:dyDescent="0.35">
      <c r="B1226" s="13"/>
      <c r="C1226" s="13"/>
      <c r="D1226" s="13"/>
      <c r="E1226" s="13"/>
      <c r="F1226" s="13"/>
      <c r="G1226" s="13"/>
      <c r="H1226" s="13"/>
      <c r="I1226" s="13"/>
      <c r="J1226" s="13"/>
      <c r="K1226" s="28" t="str">
        <f t="shared" ref="K1226:K1289" si="58">IF(L1226="", "", L1226 / 1.24)</f>
        <v/>
      </c>
      <c r="L1226" s="28" t="str" cm="1">
        <f t="array" ref="L1226">IFERROR(IF(C1226="","",IF(ISNUMBER(SEARCH("kontakt",C1226)),IF(H1226="","",_xlfn.IFS(C1226="grupi supervisioon (kontakt)",324.88,C1226="individuaalne supervisioon (kontakt)",65.1,C1226="asutuse juhi supervisioon (kontakt)",65.1)),_xlfn.IFS(C1226="grupi supervisioon (veeb)",320.8376,C1226="individuaalne supervisioon (veeb)",55.8,C1226="asutuse juhi supervisioon (veeb)",55.8))),"")</f>
        <v/>
      </c>
      <c r="M1226" s="19" t="str">
        <f t="shared" ref="M1226:M1289" si="59">IF(N1226="", "", N1226 / 1.24)</f>
        <v/>
      </c>
      <c r="N1226" s="20" t="str">
        <f t="shared" si="57"/>
        <v/>
      </c>
      <c r="O1226" s="7"/>
      <c r="P1226" s="7"/>
    </row>
    <row r="1227" spans="2:16" x14ac:dyDescent="0.35">
      <c r="B1227" s="13"/>
      <c r="C1227" s="13"/>
      <c r="D1227" s="13"/>
      <c r="E1227" s="13"/>
      <c r="F1227" s="13"/>
      <c r="G1227" s="13"/>
      <c r="H1227" s="13"/>
      <c r="I1227" s="13"/>
      <c r="J1227" s="13"/>
      <c r="K1227" s="28" t="str">
        <f t="shared" si="58"/>
        <v/>
      </c>
      <c r="L1227" s="28" t="str" cm="1">
        <f t="array" ref="L1227">IFERROR(IF(C1227="","",IF(ISNUMBER(SEARCH("kontakt",C1227)),IF(H1227="","",_xlfn.IFS(C1227="grupi supervisioon (kontakt)",324.88,C1227="individuaalne supervisioon (kontakt)",65.1,C1227="asutuse juhi supervisioon (kontakt)",65.1)),_xlfn.IFS(C1227="grupi supervisioon (veeb)",320.8376,C1227="individuaalne supervisioon (veeb)",55.8,C1227="asutuse juhi supervisioon (veeb)",55.8))),"")</f>
        <v/>
      </c>
      <c r="M1227" s="19" t="str">
        <f t="shared" si="59"/>
        <v/>
      </c>
      <c r="N1227" s="20" t="str">
        <f t="shared" si="57"/>
        <v/>
      </c>
      <c r="O1227" s="7"/>
      <c r="P1227" s="7"/>
    </row>
    <row r="1228" spans="2:16" x14ac:dyDescent="0.35">
      <c r="B1228" s="13"/>
      <c r="C1228" s="13"/>
      <c r="D1228" s="13"/>
      <c r="E1228" s="13"/>
      <c r="F1228" s="13"/>
      <c r="G1228" s="13"/>
      <c r="H1228" s="13"/>
      <c r="I1228" s="13"/>
      <c r="J1228" s="13"/>
      <c r="K1228" s="28" t="str">
        <f t="shared" si="58"/>
        <v/>
      </c>
      <c r="L1228" s="28" t="str" cm="1">
        <f t="array" ref="L1228">IFERROR(IF(C1228="","",IF(ISNUMBER(SEARCH("kontakt",C1228)),IF(H1228="","",_xlfn.IFS(C1228="grupi supervisioon (kontakt)",324.88,C1228="individuaalne supervisioon (kontakt)",65.1,C1228="asutuse juhi supervisioon (kontakt)",65.1)),_xlfn.IFS(C1228="grupi supervisioon (veeb)",320.8376,C1228="individuaalne supervisioon (veeb)",55.8,C1228="asutuse juhi supervisioon (veeb)",55.8))),"")</f>
        <v/>
      </c>
      <c r="M1228" s="19" t="str">
        <f t="shared" si="59"/>
        <v/>
      </c>
      <c r="N1228" s="20" t="str">
        <f t="shared" si="57"/>
        <v/>
      </c>
      <c r="O1228" s="7"/>
      <c r="P1228" s="7"/>
    </row>
    <row r="1229" spans="2:16" x14ac:dyDescent="0.35">
      <c r="B1229" s="13"/>
      <c r="C1229" s="13"/>
      <c r="D1229" s="13"/>
      <c r="E1229" s="13"/>
      <c r="F1229" s="13"/>
      <c r="G1229" s="13"/>
      <c r="H1229" s="13"/>
      <c r="I1229" s="13"/>
      <c r="J1229" s="13"/>
      <c r="K1229" s="28" t="str">
        <f t="shared" si="58"/>
        <v/>
      </c>
      <c r="L1229" s="28" t="str" cm="1">
        <f t="array" ref="L1229">IFERROR(IF(C1229="","",IF(ISNUMBER(SEARCH("kontakt",C1229)),IF(H1229="","",_xlfn.IFS(C1229="grupi supervisioon (kontakt)",324.88,C1229="individuaalne supervisioon (kontakt)",65.1,C1229="asutuse juhi supervisioon (kontakt)",65.1)),_xlfn.IFS(C1229="grupi supervisioon (veeb)",320.8376,C1229="individuaalne supervisioon (veeb)",55.8,C1229="asutuse juhi supervisioon (veeb)",55.8))),"")</f>
        <v/>
      </c>
      <c r="M1229" s="19" t="str">
        <f t="shared" si="59"/>
        <v/>
      </c>
      <c r="N1229" s="20" t="str">
        <f t="shared" si="57"/>
        <v/>
      </c>
      <c r="O1229" s="7"/>
      <c r="P1229" s="7"/>
    </row>
    <row r="1230" spans="2:16" x14ac:dyDescent="0.35">
      <c r="B1230" s="13"/>
      <c r="C1230" s="13"/>
      <c r="D1230" s="13"/>
      <c r="E1230" s="13"/>
      <c r="F1230" s="13"/>
      <c r="G1230" s="13"/>
      <c r="H1230" s="13"/>
      <c r="I1230" s="13"/>
      <c r="J1230" s="13"/>
      <c r="K1230" s="28" t="str">
        <f t="shared" si="58"/>
        <v/>
      </c>
      <c r="L1230" s="28" t="str" cm="1">
        <f t="array" ref="L1230">IFERROR(IF(C1230="","",IF(ISNUMBER(SEARCH("kontakt",C1230)),IF(H1230="","",_xlfn.IFS(C1230="grupi supervisioon (kontakt)",324.88,C1230="individuaalne supervisioon (kontakt)",65.1,C1230="asutuse juhi supervisioon (kontakt)",65.1)),_xlfn.IFS(C1230="grupi supervisioon (veeb)",320.8376,C1230="individuaalne supervisioon (veeb)",55.8,C1230="asutuse juhi supervisioon (veeb)",55.8))),"")</f>
        <v/>
      </c>
      <c r="M1230" s="19" t="str">
        <f t="shared" si="59"/>
        <v/>
      </c>
      <c r="N1230" s="20" t="str">
        <f t="shared" si="57"/>
        <v/>
      </c>
      <c r="O1230" s="7"/>
      <c r="P1230" s="7"/>
    </row>
    <row r="1231" spans="2:16" x14ac:dyDescent="0.35">
      <c r="B1231" s="13"/>
      <c r="C1231" s="13"/>
      <c r="D1231" s="13"/>
      <c r="E1231" s="13"/>
      <c r="F1231" s="13"/>
      <c r="G1231" s="13"/>
      <c r="H1231" s="13"/>
      <c r="I1231" s="13"/>
      <c r="J1231" s="13"/>
      <c r="K1231" s="28" t="str">
        <f t="shared" si="58"/>
        <v/>
      </c>
      <c r="L1231" s="28" t="str" cm="1">
        <f t="array" ref="L1231">IFERROR(IF(C1231="","",IF(ISNUMBER(SEARCH("kontakt",C1231)),IF(H1231="","",_xlfn.IFS(C1231="grupi supervisioon (kontakt)",324.88,C1231="individuaalne supervisioon (kontakt)",65.1,C1231="asutuse juhi supervisioon (kontakt)",65.1)),_xlfn.IFS(C1231="grupi supervisioon (veeb)",320.8376,C1231="individuaalne supervisioon (veeb)",55.8,C1231="asutuse juhi supervisioon (veeb)",55.8))),"")</f>
        <v/>
      </c>
      <c r="M1231" s="19" t="str">
        <f t="shared" si="59"/>
        <v/>
      </c>
      <c r="N1231" s="20" t="str">
        <f t="shared" si="57"/>
        <v/>
      </c>
      <c r="O1231" s="7"/>
      <c r="P1231" s="7"/>
    </row>
    <row r="1232" spans="2:16" x14ac:dyDescent="0.35">
      <c r="B1232" s="13"/>
      <c r="C1232" s="13"/>
      <c r="D1232" s="13"/>
      <c r="E1232" s="13"/>
      <c r="F1232" s="13"/>
      <c r="G1232" s="13"/>
      <c r="H1232" s="13"/>
      <c r="I1232" s="13"/>
      <c r="J1232" s="13"/>
      <c r="K1232" s="28" t="str">
        <f t="shared" si="58"/>
        <v/>
      </c>
      <c r="L1232" s="28" t="str" cm="1">
        <f t="array" ref="L1232">IFERROR(IF(C1232="","",IF(ISNUMBER(SEARCH("kontakt",C1232)),IF(H1232="","",_xlfn.IFS(C1232="grupi supervisioon (kontakt)",324.88,C1232="individuaalne supervisioon (kontakt)",65.1,C1232="asutuse juhi supervisioon (kontakt)",65.1)),_xlfn.IFS(C1232="grupi supervisioon (veeb)",320.8376,C1232="individuaalne supervisioon (veeb)",55.8,C1232="asutuse juhi supervisioon (veeb)",55.8))),"")</f>
        <v/>
      </c>
      <c r="M1232" s="19" t="str">
        <f t="shared" si="59"/>
        <v/>
      </c>
      <c r="N1232" s="20" t="str">
        <f t="shared" si="57"/>
        <v/>
      </c>
      <c r="O1232" s="7"/>
      <c r="P1232" s="7"/>
    </row>
    <row r="1233" spans="2:16" x14ac:dyDescent="0.35">
      <c r="B1233" s="13"/>
      <c r="C1233" s="13"/>
      <c r="D1233" s="13"/>
      <c r="E1233" s="13"/>
      <c r="F1233" s="13"/>
      <c r="G1233" s="13"/>
      <c r="H1233" s="13"/>
      <c r="I1233" s="13"/>
      <c r="J1233" s="13"/>
      <c r="K1233" s="28" t="str">
        <f t="shared" si="58"/>
        <v/>
      </c>
      <c r="L1233" s="28" t="str" cm="1">
        <f t="array" ref="L1233">IFERROR(IF(C1233="","",IF(ISNUMBER(SEARCH("kontakt",C1233)),IF(H1233="","",_xlfn.IFS(C1233="grupi supervisioon (kontakt)",324.88,C1233="individuaalne supervisioon (kontakt)",65.1,C1233="asutuse juhi supervisioon (kontakt)",65.1)),_xlfn.IFS(C1233="grupi supervisioon (veeb)",320.8376,C1233="individuaalne supervisioon (veeb)",55.8,C1233="asutuse juhi supervisioon (veeb)",55.8))),"")</f>
        <v/>
      </c>
      <c r="M1233" s="19" t="str">
        <f t="shared" si="59"/>
        <v/>
      </c>
      <c r="N1233" s="20" t="str">
        <f t="shared" si="57"/>
        <v/>
      </c>
      <c r="O1233" s="7"/>
      <c r="P1233" s="7"/>
    </row>
    <row r="1234" spans="2:16" x14ac:dyDescent="0.35">
      <c r="B1234" s="13"/>
      <c r="C1234" s="13"/>
      <c r="D1234" s="13"/>
      <c r="E1234" s="13"/>
      <c r="F1234" s="13"/>
      <c r="G1234" s="13"/>
      <c r="H1234" s="13"/>
      <c r="I1234" s="13"/>
      <c r="J1234" s="13"/>
      <c r="K1234" s="28" t="str">
        <f t="shared" si="58"/>
        <v/>
      </c>
      <c r="L1234" s="28" t="str" cm="1">
        <f t="array" ref="L1234">IFERROR(IF(C1234="","",IF(ISNUMBER(SEARCH("kontakt",C1234)),IF(H1234="","",_xlfn.IFS(C1234="grupi supervisioon (kontakt)",324.88,C1234="individuaalne supervisioon (kontakt)",65.1,C1234="asutuse juhi supervisioon (kontakt)",65.1)),_xlfn.IFS(C1234="grupi supervisioon (veeb)",320.8376,C1234="individuaalne supervisioon (veeb)",55.8,C1234="asutuse juhi supervisioon (veeb)",55.8))),"")</f>
        <v/>
      </c>
      <c r="M1234" s="19" t="str">
        <f t="shared" si="59"/>
        <v/>
      </c>
      <c r="N1234" s="20" t="str">
        <f t="shared" si="57"/>
        <v/>
      </c>
      <c r="O1234" s="7"/>
      <c r="P1234" s="7"/>
    </row>
    <row r="1235" spans="2:16" x14ac:dyDescent="0.35">
      <c r="B1235" s="13"/>
      <c r="C1235" s="13"/>
      <c r="D1235" s="13"/>
      <c r="E1235" s="13"/>
      <c r="F1235" s="13"/>
      <c r="G1235" s="13"/>
      <c r="H1235" s="13"/>
      <c r="I1235" s="13"/>
      <c r="J1235" s="13"/>
      <c r="K1235" s="28" t="str">
        <f t="shared" si="58"/>
        <v/>
      </c>
      <c r="L1235" s="28" t="str" cm="1">
        <f t="array" ref="L1235">IFERROR(IF(C1235="","",IF(ISNUMBER(SEARCH("kontakt",C1235)),IF(H1235="","",_xlfn.IFS(C1235="grupi supervisioon (kontakt)",324.88,C1235="individuaalne supervisioon (kontakt)",65.1,C1235="asutuse juhi supervisioon (kontakt)",65.1)),_xlfn.IFS(C1235="grupi supervisioon (veeb)",320.8376,C1235="individuaalne supervisioon (veeb)",55.8,C1235="asutuse juhi supervisioon (veeb)",55.8))),"")</f>
        <v/>
      </c>
      <c r="M1235" s="19" t="str">
        <f t="shared" si="59"/>
        <v/>
      </c>
      <c r="N1235" s="20" t="str">
        <f t="shared" si="57"/>
        <v/>
      </c>
      <c r="O1235" s="7"/>
      <c r="P1235" s="7"/>
    </row>
    <row r="1236" spans="2:16" x14ac:dyDescent="0.35">
      <c r="B1236" s="13"/>
      <c r="C1236" s="13"/>
      <c r="D1236" s="13"/>
      <c r="E1236" s="13"/>
      <c r="F1236" s="13"/>
      <c r="G1236" s="13"/>
      <c r="H1236" s="13"/>
      <c r="I1236" s="13"/>
      <c r="J1236" s="13"/>
      <c r="K1236" s="28" t="str">
        <f t="shared" si="58"/>
        <v/>
      </c>
      <c r="L1236" s="28" t="str" cm="1">
        <f t="array" ref="L1236">IFERROR(IF(C1236="","",IF(ISNUMBER(SEARCH("kontakt",C1236)),IF(H1236="","",_xlfn.IFS(C1236="grupi supervisioon (kontakt)",324.88,C1236="individuaalne supervisioon (kontakt)",65.1,C1236="asutuse juhi supervisioon (kontakt)",65.1)),_xlfn.IFS(C1236="grupi supervisioon (veeb)",320.8376,C1236="individuaalne supervisioon (veeb)",55.8,C1236="asutuse juhi supervisioon (veeb)",55.8))),"")</f>
        <v/>
      </c>
      <c r="M1236" s="19" t="str">
        <f t="shared" si="59"/>
        <v/>
      </c>
      <c r="N1236" s="20" t="str">
        <f t="shared" si="57"/>
        <v/>
      </c>
      <c r="O1236" s="7"/>
      <c r="P1236" s="7"/>
    </row>
    <row r="1237" spans="2:16" x14ac:dyDescent="0.35">
      <c r="B1237" s="13"/>
      <c r="C1237" s="13"/>
      <c r="D1237" s="13"/>
      <c r="E1237" s="13"/>
      <c r="F1237" s="13"/>
      <c r="G1237" s="13"/>
      <c r="H1237" s="13"/>
      <c r="I1237" s="13"/>
      <c r="J1237" s="13"/>
      <c r="K1237" s="28" t="str">
        <f t="shared" si="58"/>
        <v/>
      </c>
      <c r="L1237" s="28" t="str" cm="1">
        <f t="array" ref="L1237">IFERROR(IF(C1237="","",IF(ISNUMBER(SEARCH("kontakt",C1237)),IF(H1237="","",_xlfn.IFS(C1237="grupi supervisioon (kontakt)",324.88,C1237="individuaalne supervisioon (kontakt)",65.1,C1237="asutuse juhi supervisioon (kontakt)",65.1)),_xlfn.IFS(C1237="grupi supervisioon (veeb)",320.8376,C1237="individuaalne supervisioon (veeb)",55.8,C1237="asutuse juhi supervisioon (veeb)",55.8))),"")</f>
        <v/>
      </c>
      <c r="M1237" s="19" t="str">
        <f t="shared" si="59"/>
        <v/>
      </c>
      <c r="N1237" s="20" t="str">
        <f t="shared" si="57"/>
        <v/>
      </c>
      <c r="O1237" s="7"/>
      <c r="P1237" s="7"/>
    </row>
    <row r="1238" spans="2:16" x14ac:dyDescent="0.35">
      <c r="B1238" s="13"/>
      <c r="C1238" s="13"/>
      <c r="D1238" s="13"/>
      <c r="E1238" s="13"/>
      <c r="F1238" s="13"/>
      <c r="G1238" s="13"/>
      <c r="H1238" s="13"/>
      <c r="I1238" s="13"/>
      <c r="J1238" s="13"/>
      <c r="K1238" s="28" t="str">
        <f t="shared" si="58"/>
        <v/>
      </c>
      <c r="L1238" s="28" t="str" cm="1">
        <f t="array" ref="L1238">IFERROR(IF(C1238="","",IF(ISNUMBER(SEARCH("kontakt",C1238)),IF(H1238="","",_xlfn.IFS(C1238="grupi supervisioon (kontakt)",324.88,C1238="individuaalne supervisioon (kontakt)",65.1,C1238="asutuse juhi supervisioon (kontakt)",65.1)),_xlfn.IFS(C1238="grupi supervisioon (veeb)",320.8376,C1238="individuaalne supervisioon (veeb)",55.8,C1238="asutuse juhi supervisioon (veeb)",55.8))),"")</f>
        <v/>
      </c>
      <c r="M1238" s="19" t="str">
        <f t="shared" si="59"/>
        <v/>
      </c>
      <c r="N1238" s="20" t="str">
        <f t="shared" si="57"/>
        <v/>
      </c>
      <c r="O1238" s="7"/>
      <c r="P1238" s="7"/>
    </row>
    <row r="1239" spans="2:16" x14ac:dyDescent="0.35">
      <c r="B1239" s="13"/>
      <c r="C1239" s="13"/>
      <c r="D1239" s="13"/>
      <c r="E1239" s="13"/>
      <c r="F1239" s="13"/>
      <c r="G1239" s="13"/>
      <c r="H1239" s="13"/>
      <c r="I1239" s="13"/>
      <c r="J1239" s="13"/>
      <c r="K1239" s="28" t="str">
        <f t="shared" si="58"/>
        <v/>
      </c>
      <c r="L1239" s="28" t="str" cm="1">
        <f t="array" ref="L1239">IFERROR(IF(C1239="","",IF(ISNUMBER(SEARCH("kontakt",C1239)),IF(H1239="","",_xlfn.IFS(C1239="grupi supervisioon (kontakt)",324.88,C1239="individuaalne supervisioon (kontakt)",65.1,C1239="asutuse juhi supervisioon (kontakt)",65.1)),_xlfn.IFS(C1239="grupi supervisioon (veeb)",320.8376,C1239="individuaalne supervisioon (veeb)",55.8,C1239="asutuse juhi supervisioon (veeb)",55.8))),"")</f>
        <v/>
      </c>
      <c r="M1239" s="19" t="str">
        <f t="shared" si="59"/>
        <v/>
      </c>
      <c r="N1239" s="20" t="str">
        <f t="shared" si="57"/>
        <v/>
      </c>
      <c r="O1239" s="7"/>
      <c r="P1239" s="7"/>
    </row>
    <row r="1240" spans="2:16" x14ac:dyDescent="0.35">
      <c r="B1240" s="13"/>
      <c r="C1240" s="13"/>
      <c r="D1240" s="13"/>
      <c r="E1240" s="13"/>
      <c r="F1240" s="13"/>
      <c r="G1240" s="13"/>
      <c r="H1240" s="13"/>
      <c r="I1240" s="13"/>
      <c r="J1240" s="13"/>
      <c r="K1240" s="28" t="str">
        <f t="shared" si="58"/>
        <v/>
      </c>
      <c r="L1240" s="28" t="str" cm="1">
        <f t="array" ref="L1240">IFERROR(IF(C1240="","",IF(ISNUMBER(SEARCH("kontakt",C1240)),IF(H1240="","",_xlfn.IFS(C1240="grupi supervisioon (kontakt)",324.88,C1240="individuaalne supervisioon (kontakt)",65.1,C1240="asutuse juhi supervisioon (kontakt)",65.1)),_xlfn.IFS(C1240="grupi supervisioon (veeb)",320.8376,C1240="individuaalne supervisioon (veeb)",55.8,C1240="asutuse juhi supervisioon (veeb)",55.8))),"")</f>
        <v/>
      </c>
      <c r="M1240" s="19" t="str">
        <f t="shared" si="59"/>
        <v/>
      </c>
      <c r="N1240" s="20" t="str">
        <f t="shared" si="57"/>
        <v/>
      </c>
      <c r="O1240" s="7"/>
      <c r="P1240" s="7"/>
    </row>
    <row r="1241" spans="2:16" x14ac:dyDescent="0.35">
      <c r="B1241" s="13"/>
      <c r="C1241" s="13"/>
      <c r="D1241" s="13"/>
      <c r="E1241" s="13"/>
      <c r="F1241" s="13"/>
      <c r="G1241" s="13"/>
      <c r="H1241" s="13"/>
      <c r="I1241" s="13"/>
      <c r="J1241" s="13"/>
      <c r="K1241" s="28" t="str">
        <f t="shared" si="58"/>
        <v/>
      </c>
      <c r="L1241" s="28" t="str" cm="1">
        <f t="array" ref="L1241">IFERROR(IF(C1241="","",IF(ISNUMBER(SEARCH("kontakt",C1241)),IF(H1241="","",_xlfn.IFS(C1241="grupi supervisioon (kontakt)",324.88,C1241="individuaalne supervisioon (kontakt)",65.1,C1241="asutuse juhi supervisioon (kontakt)",65.1)),_xlfn.IFS(C1241="grupi supervisioon (veeb)",320.8376,C1241="individuaalne supervisioon (veeb)",55.8,C1241="asutuse juhi supervisioon (veeb)",55.8))),"")</f>
        <v/>
      </c>
      <c r="M1241" s="19" t="str">
        <f t="shared" si="59"/>
        <v/>
      </c>
      <c r="N1241" s="20" t="str">
        <f t="shared" si="57"/>
        <v/>
      </c>
      <c r="O1241" s="7"/>
      <c r="P1241" s="7"/>
    </row>
    <row r="1242" spans="2:16" x14ac:dyDescent="0.35">
      <c r="B1242" s="13"/>
      <c r="C1242" s="13"/>
      <c r="D1242" s="13"/>
      <c r="E1242" s="13"/>
      <c r="F1242" s="13"/>
      <c r="G1242" s="13"/>
      <c r="H1242" s="13"/>
      <c r="I1242" s="13"/>
      <c r="J1242" s="13"/>
      <c r="K1242" s="28" t="str">
        <f t="shared" si="58"/>
        <v/>
      </c>
      <c r="L1242" s="28" t="str" cm="1">
        <f t="array" ref="L1242">IFERROR(IF(C1242="","",IF(ISNUMBER(SEARCH("kontakt",C1242)),IF(H1242="","",_xlfn.IFS(C1242="grupi supervisioon (kontakt)",324.88,C1242="individuaalne supervisioon (kontakt)",65.1,C1242="asutuse juhi supervisioon (kontakt)",65.1)),_xlfn.IFS(C1242="grupi supervisioon (veeb)",320.8376,C1242="individuaalne supervisioon (veeb)",55.8,C1242="asutuse juhi supervisioon (veeb)",55.8))),"")</f>
        <v/>
      </c>
      <c r="M1242" s="19" t="str">
        <f t="shared" si="59"/>
        <v/>
      </c>
      <c r="N1242" s="20" t="str">
        <f t="shared" si="57"/>
        <v/>
      </c>
      <c r="O1242" s="7"/>
      <c r="P1242" s="7"/>
    </row>
    <row r="1243" spans="2:16" x14ac:dyDescent="0.35">
      <c r="B1243" s="13"/>
      <c r="C1243" s="13"/>
      <c r="D1243" s="13"/>
      <c r="E1243" s="13"/>
      <c r="F1243" s="13"/>
      <c r="G1243" s="13"/>
      <c r="H1243" s="13"/>
      <c r="I1243" s="13"/>
      <c r="J1243" s="13"/>
      <c r="K1243" s="28" t="str">
        <f t="shared" si="58"/>
        <v/>
      </c>
      <c r="L1243" s="28" t="str" cm="1">
        <f t="array" ref="L1243">IFERROR(IF(C1243="","",IF(ISNUMBER(SEARCH("kontakt",C1243)),IF(H1243="","",_xlfn.IFS(C1243="grupi supervisioon (kontakt)",324.88,C1243="individuaalne supervisioon (kontakt)",65.1,C1243="asutuse juhi supervisioon (kontakt)",65.1)),_xlfn.IFS(C1243="grupi supervisioon (veeb)",320.8376,C1243="individuaalne supervisioon (veeb)",55.8,C1243="asutuse juhi supervisioon (veeb)",55.8))),"")</f>
        <v/>
      </c>
      <c r="M1243" s="19" t="str">
        <f t="shared" si="59"/>
        <v/>
      </c>
      <c r="N1243" s="20" t="str">
        <f t="shared" si="57"/>
        <v/>
      </c>
      <c r="O1243" s="7"/>
      <c r="P1243" s="7"/>
    </row>
    <row r="1244" spans="2:16" x14ac:dyDescent="0.35">
      <c r="B1244" s="13"/>
      <c r="C1244" s="13"/>
      <c r="D1244" s="13"/>
      <c r="E1244" s="13"/>
      <c r="F1244" s="13"/>
      <c r="G1244" s="13"/>
      <c r="H1244" s="13"/>
      <c r="I1244" s="13"/>
      <c r="J1244" s="13"/>
      <c r="K1244" s="28" t="str">
        <f t="shared" si="58"/>
        <v/>
      </c>
      <c r="L1244" s="28" t="str" cm="1">
        <f t="array" ref="L1244">IFERROR(IF(C1244="","",IF(ISNUMBER(SEARCH("kontakt",C1244)),IF(H1244="","",_xlfn.IFS(C1244="grupi supervisioon (kontakt)",324.88,C1244="individuaalne supervisioon (kontakt)",65.1,C1244="asutuse juhi supervisioon (kontakt)",65.1)),_xlfn.IFS(C1244="grupi supervisioon (veeb)",320.8376,C1244="individuaalne supervisioon (veeb)",55.8,C1244="asutuse juhi supervisioon (veeb)",55.8))),"")</f>
        <v/>
      </c>
      <c r="M1244" s="19" t="str">
        <f t="shared" si="59"/>
        <v/>
      </c>
      <c r="N1244" s="20" t="str">
        <f t="shared" si="57"/>
        <v/>
      </c>
      <c r="O1244" s="7"/>
      <c r="P1244" s="7"/>
    </row>
    <row r="1245" spans="2:16" x14ac:dyDescent="0.35">
      <c r="B1245" s="13"/>
      <c r="C1245" s="13"/>
      <c r="D1245" s="13"/>
      <c r="E1245" s="13"/>
      <c r="F1245" s="13"/>
      <c r="G1245" s="13"/>
      <c r="H1245" s="13"/>
      <c r="I1245" s="13"/>
      <c r="J1245" s="13"/>
      <c r="K1245" s="28" t="str">
        <f t="shared" si="58"/>
        <v/>
      </c>
      <c r="L1245" s="28" t="str" cm="1">
        <f t="array" ref="L1245">IFERROR(IF(C1245="","",IF(ISNUMBER(SEARCH("kontakt",C1245)),IF(H1245="","",_xlfn.IFS(C1245="grupi supervisioon (kontakt)",324.88,C1245="individuaalne supervisioon (kontakt)",65.1,C1245="asutuse juhi supervisioon (kontakt)",65.1)),_xlfn.IFS(C1245="grupi supervisioon (veeb)",320.8376,C1245="individuaalne supervisioon (veeb)",55.8,C1245="asutuse juhi supervisioon (veeb)",55.8))),"")</f>
        <v/>
      </c>
      <c r="M1245" s="19" t="str">
        <f t="shared" si="59"/>
        <v/>
      </c>
      <c r="N1245" s="20" t="str">
        <f t="shared" si="57"/>
        <v/>
      </c>
      <c r="O1245" s="7"/>
      <c r="P1245" s="7"/>
    </row>
    <row r="1246" spans="2:16" x14ac:dyDescent="0.35">
      <c r="B1246" s="13"/>
      <c r="C1246" s="13"/>
      <c r="D1246" s="13"/>
      <c r="E1246" s="13"/>
      <c r="F1246" s="13"/>
      <c r="G1246" s="13"/>
      <c r="H1246" s="13"/>
      <c r="I1246" s="13"/>
      <c r="J1246" s="13"/>
      <c r="K1246" s="28" t="str">
        <f t="shared" si="58"/>
        <v/>
      </c>
      <c r="L1246" s="28" t="str" cm="1">
        <f t="array" ref="L1246">IFERROR(IF(C1246="","",IF(ISNUMBER(SEARCH("kontakt",C1246)),IF(H1246="","",_xlfn.IFS(C1246="grupi supervisioon (kontakt)",324.88,C1246="individuaalne supervisioon (kontakt)",65.1,C1246="asutuse juhi supervisioon (kontakt)",65.1)),_xlfn.IFS(C1246="grupi supervisioon (veeb)",320.8376,C1246="individuaalne supervisioon (veeb)",55.8,C1246="asutuse juhi supervisioon (veeb)",55.8))),"")</f>
        <v/>
      </c>
      <c r="M1246" s="19" t="str">
        <f t="shared" si="59"/>
        <v/>
      </c>
      <c r="N1246" s="20" t="str">
        <f t="shared" si="57"/>
        <v/>
      </c>
      <c r="O1246" s="7"/>
      <c r="P1246" s="7"/>
    </row>
    <row r="1247" spans="2:16" x14ac:dyDescent="0.35">
      <c r="B1247" s="13"/>
      <c r="C1247" s="13"/>
      <c r="D1247" s="13"/>
      <c r="E1247" s="13"/>
      <c r="F1247" s="13"/>
      <c r="G1247" s="13"/>
      <c r="H1247" s="13"/>
      <c r="I1247" s="13"/>
      <c r="J1247" s="13"/>
      <c r="K1247" s="28" t="str">
        <f t="shared" si="58"/>
        <v/>
      </c>
      <c r="L1247" s="28" t="str" cm="1">
        <f t="array" ref="L1247">IFERROR(IF(C1247="","",IF(ISNUMBER(SEARCH("kontakt",C1247)),IF(H1247="","",_xlfn.IFS(C1247="grupi supervisioon (kontakt)",324.88,C1247="individuaalne supervisioon (kontakt)",65.1,C1247="asutuse juhi supervisioon (kontakt)",65.1)),_xlfn.IFS(C1247="grupi supervisioon (veeb)",320.8376,C1247="individuaalne supervisioon (veeb)",55.8,C1247="asutuse juhi supervisioon (veeb)",55.8))),"")</f>
        <v/>
      </c>
      <c r="M1247" s="19" t="str">
        <f t="shared" si="59"/>
        <v/>
      </c>
      <c r="N1247" s="20" t="str">
        <f t="shared" si="57"/>
        <v/>
      </c>
      <c r="O1247" s="7"/>
      <c r="P1247" s="7"/>
    </row>
    <row r="1248" spans="2:16" x14ac:dyDescent="0.35">
      <c r="B1248" s="13"/>
      <c r="C1248" s="13"/>
      <c r="D1248" s="13"/>
      <c r="E1248" s="13"/>
      <c r="F1248" s="13"/>
      <c r="G1248" s="13"/>
      <c r="H1248" s="13"/>
      <c r="I1248" s="13"/>
      <c r="J1248" s="13"/>
      <c r="K1248" s="28" t="str">
        <f t="shared" si="58"/>
        <v/>
      </c>
      <c r="L1248" s="28" t="str" cm="1">
        <f t="array" ref="L1248">IFERROR(IF(C1248="","",IF(ISNUMBER(SEARCH("kontakt",C1248)),IF(H1248="","",_xlfn.IFS(C1248="grupi supervisioon (kontakt)",324.88,C1248="individuaalne supervisioon (kontakt)",65.1,C1248="asutuse juhi supervisioon (kontakt)",65.1)),_xlfn.IFS(C1248="grupi supervisioon (veeb)",320.8376,C1248="individuaalne supervisioon (veeb)",55.8,C1248="asutuse juhi supervisioon (veeb)",55.8))),"")</f>
        <v/>
      </c>
      <c r="M1248" s="19" t="str">
        <f t="shared" si="59"/>
        <v/>
      </c>
      <c r="N1248" s="20" t="str">
        <f t="shared" si="57"/>
        <v/>
      </c>
      <c r="O1248" s="7"/>
      <c r="P1248" s="7"/>
    </row>
    <row r="1249" spans="2:16" x14ac:dyDescent="0.35">
      <c r="B1249" s="13"/>
      <c r="C1249" s="13"/>
      <c r="D1249" s="13"/>
      <c r="E1249" s="13"/>
      <c r="F1249" s="13"/>
      <c r="G1249" s="13"/>
      <c r="H1249" s="13"/>
      <c r="I1249" s="13"/>
      <c r="J1249" s="13"/>
      <c r="K1249" s="28" t="str">
        <f t="shared" si="58"/>
        <v/>
      </c>
      <c r="L1249" s="28" t="str" cm="1">
        <f t="array" ref="L1249">IFERROR(IF(C1249="","",IF(ISNUMBER(SEARCH("kontakt",C1249)),IF(H1249="","",_xlfn.IFS(C1249="grupi supervisioon (kontakt)",324.88,C1249="individuaalne supervisioon (kontakt)",65.1,C1249="asutuse juhi supervisioon (kontakt)",65.1)),_xlfn.IFS(C1249="grupi supervisioon (veeb)",320.8376,C1249="individuaalne supervisioon (veeb)",55.8,C1249="asutuse juhi supervisioon (veeb)",55.8))),"")</f>
        <v/>
      </c>
      <c r="M1249" s="19" t="str">
        <f t="shared" si="59"/>
        <v/>
      </c>
      <c r="N1249" s="20" t="str">
        <f t="shared" si="57"/>
        <v/>
      </c>
      <c r="O1249" s="7"/>
      <c r="P1249" s="7"/>
    </row>
    <row r="1250" spans="2:16" x14ac:dyDescent="0.35">
      <c r="B1250" s="13"/>
      <c r="C1250" s="13"/>
      <c r="D1250" s="13"/>
      <c r="E1250" s="13"/>
      <c r="F1250" s="13"/>
      <c r="G1250" s="13"/>
      <c r="H1250" s="13"/>
      <c r="I1250" s="13"/>
      <c r="J1250" s="13"/>
      <c r="K1250" s="28" t="str">
        <f t="shared" si="58"/>
        <v/>
      </c>
      <c r="L1250" s="28" t="str" cm="1">
        <f t="array" ref="L1250">IFERROR(IF(C1250="","",IF(ISNUMBER(SEARCH("kontakt",C1250)),IF(H1250="","",_xlfn.IFS(C1250="grupi supervisioon (kontakt)",324.88,C1250="individuaalne supervisioon (kontakt)",65.1,C1250="asutuse juhi supervisioon (kontakt)",65.1)),_xlfn.IFS(C1250="grupi supervisioon (veeb)",320.8376,C1250="individuaalne supervisioon (veeb)",55.8,C1250="asutuse juhi supervisioon (veeb)",55.8))),"")</f>
        <v/>
      </c>
      <c r="M1250" s="19" t="str">
        <f t="shared" si="59"/>
        <v/>
      </c>
      <c r="N1250" s="20" t="str">
        <f t="shared" si="57"/>
        <v/>
      </c>
      <c r="O1250" s="7"/>
      <c r="P1250" s="7"/>
    </row>
    <row r="1251" spans="2:16" x14ac:dyDescent="0.35">
      <c r="B1251" s="13"/>
      <c r="C1251" s="13"/>
      <c r="D1251" s="13"/>
      <c r="E1251" s="13"/>
      <c r="F1251" s="13"/>
      <c r="G1251" s="13"/>
      <c r="H1251" s="13"/>
      <c r="I1251" s="13"/>
      <c r="J1251" s="13"/>
      <c r="K1251" s="28" t="str">
        <f t="shared" si="58"/>
        <v/>
      </c>
      <c r="L1251" s="28" t="str" cm="1">
        <f t="array" ref="L1251">IFERROR(IF(C1251="","",IF(ISNUMBER(SEARCH("kontakt",C1251)),IF(H1251="","",_xlfn.IFS(C1251="grupi supervisioon (kontakt)",324.88,C1251="individuaalne supervisioon (kontakt)",65.1,C1251="asutuse juhi supervisioon (kontakt)",65.1)),_xlfn.IFS(C1251="grupi supervisioon (veeb)",320.8376,C1251="individuaalne supervisioon (veeb)",55.8,C1251="asutuse juhi supervisioon (veeb)",55.8))),"")</f>
        <v/>
      </c>
      <c r="M1251" s="19" t="str">
        <f t="shared" si="59"/>
        <v/>
      </c>
      <c r="N1251" s="20" t="str">
        <f t="shared" si="57"/>
        <v/>
      </c>
      <c r="O1251" s="7"/>
      <c r="P1251" s="7"/>
    </row>
    <row r="1252" spans="2:16" x14ac:dyDescent="0.35">
      <c r="B1252" s="13"/>
      <c r="C1252" s="13"/>
      <c r="D1252" s="13"/>
      <c r="E1252" s="13"/>
      <c r="F1252" s="13"/>
      <c r="G1252" s="13"/>
      <c r="H1252" s="13"/>
      <c r="I1252" s="13"/>
      <c r="J1252" s="13"/>
      <c r="K1252" s="28" t="str">
        <f t="shared" si="58"/>
        <v/>
      </c>
      <c r="L1252" s="28" t="str" cm="1">
        <f t="array" ref="L1252">IFERROR(IF(C1252="","",IF(ISNUMBER(SEARCH("kontakt",C1252)),IF(H1252="","",_xlfn.IFS(C1252="grupi supervisioon (kontakt)",324.88,C1252="individuaalne supervisioon (kontakt)",65.1,C1252="asutuse juhi supervisioon (kontakt)",65.1)),_xlfn.IFS(C1252="grupi supervisioon (veeb)",320.8376,C1252="individuaalne supervisioon (veeb)",55.8,C1252="asutuse juhi supervisioon (veeb)",55.8))),"")</f>
        <v/>
      </c>
      <c r="M1252" s="19" t="str">
        <f t="shared" si="59"/>
        <v/>
      </c>
      <c r="N1252" s="20" t="str">
        <f t="shared" si="57"/>
        <v/>
      </c>
      <c r="O1252" s="7"/>
      <c r="P1252" s="7"/>
    </row>
    <row r="1253" spans="2:16" x14ac:dyDescent="0.35">
      <c r="B1253" s="13"/>
      <c r="C1253" s="13"/>
      <c r="D1253" s="13"/>
      <c r="E1253" s="13"/>
      <c r="F1253" s="13"/>
      <c r="G1253" s="13"/>
      <c r="H1253" s="13"/>
      <c r="I1253" s="13"/>
      <c r="J1253" s="13"/>
      <c r="K1253" s="28" t="str">
        <f t="shared" si="58"/>
        <v/>
      </c>
      <c r="L1253" s="28" t="str" cm="1">
        <f t="array" ref="L1253">IFERROR(IF(C1253="","",IF(ISNUMBER(SEARCH("kontakt",C1253)),IF(H1253="","",_xlfn.IFS(C1253="grupi supervisioon (kontakt)",324.88,C1253="individuaalne supervisioon (kontakt)",65.1,C1253="asutuse juhi supervisioon (kontakt)",65.1)),_xlfn.IFS(C1253="grupi supervisioon (veeb)",320.8376,C1253="individuaalne supervisioon (veeb)",55.8,C1253="asutuse juhi supervisioon (veeb)",55.8))),"")</f>
        <v/>
      </c>
      <c r="M1253" s="19" t="str">
        <f t="shared" si="59"/>
        <v/>
      </c>
      <c r="N1253" s="20" t="str">
        <f t="shared" si="57"/>
        <v/>
      </c>
      <c r="O1253" s="7"/>
      <c r="P1253" s="7"/>
    </row>
    <row r="1254" spans="2:16" x14ac:dyDescent="0.35">
      <c r="B1254" s="13"/>
      <c r="C1254" s="13"/>
      <c r="D1254" s="13"/>
      <c r="E1254" s="13"/>
      <c r="F1254" s="13"/>
      <c r="G1254" s="13"/>
      <c r="H1254" s="13"/>
      <c r="I1254" s="13"/>
      <c r="J1254" s="13"/>
      <c r="K1254" s="28" t="str">
        <f t="shared" si="58"/>
        <v/>
      </c>
      <c r="L1254" s="28" t="str" cm="1">
        <f t="array" ref="L1254">IFERROR(IF(C1254="","",IF(ISNUMBER(SEARCH("kontakt",C1254)),IF(H1254="","",_xlfn.IFS(C1254="grupi supervisioon (kontakt)",324.88,C1254="individuaalne supervisioon (kontakt)",65.1,C1254="asutuse juhi supervisioon (kontakt)",65.1)),_xlfn.IFS(C1254="grupi supervisioon (veeb)",320.8376,C1254="individuaalne supervisioon (veeb)",55.8,C1254="asutuse juhi supervisioon (veeb)",55.8))),"")</f>
        <v/>
      </c>
      <c r="M1254" s="19" t="str">
        <f t="shared" si="59"/>
        <v/>
      </c>
      <c r="N1254" s="20" t="str">
        <f t="shared" si="57"/>
        <v/>
      </c>
      <c r="O1254" s="7"/>
      <c r="P1254" s="7"/>
    </row>
    <row r="1255" spans="2:16" x14ac:dyDescent="0.35">
      <c r="B1255" s="13"/>
      <c r="C1255" s="13"/>
      <c r="D1255" s="13"/>
      <c r="E1255" s="13"/>
      <c r="F1255" s="13"/>
      <c r="G1255" s="13"/>
      <c r="H1255" s="13"/>
      <c r="I1255" s="13"/>
      <c r="J1255" s="13"/>
      <c r="K1255" s="28" t="str">
        <f t="shared" si="58"/>
        <v/>
      </c>
      <c r="L1255" s="28" t="str" cm="1">
        <f t="array" ref="L1255">IFERROR(IF(C1255="","",IF(ISNUMBER(SEARCH("kontakt",C1255)),IF(H1255="","",_xlfn.IFS(C1255="grupi supervisioon (kontakt)",324.88,C1255="individuaalne supervisioon (kontakt)",65.1,C1255="asutuse juhi supervisioon (kontakt)",65.1)),_xlfn.IFS(C1255="grupi supervisioon (veeb)",320.8376,C1255="individuaalne supervisioon (veeb)",55.8,C1255="asutuse juhi supervisioon (veeb)",55.8))),"")</f>
        <v/>
      </c>
      <c r="M1255" s="19" t="str">
        <f t="shared" si="59"/>
        <v/>
      </c>
      <c r="N1255" s="20" t="str">
        <f t="shared" si="57"/>
        <v/>
      </c>
      <c r="O1255" s="7"/>
      <c r="P1255" s="7"/>
    </row>
    <row r="1256" spans="2:16" x14ac:dyDescent="0.35">
      <c r="B1256" s="13"/>
      <c r="C1256" s="13"/>
      <c r="D1256" s="13"/>
      <c r="E1256" s="13"/>
      <c r="F1256" s="13"/>
      <c r="G1256" s="13"/>
      <c r="H1256" s="13"/>
      <c r="I1256" s="13"/>
      <c r="J1256" s="13"/>
      <c r="K1256" s="28" t="str">
        <f t="shared" si="58"/>
        <v/>
      </c>
      <c r="L1256" s="28" t="str" cm="1">
        <f t="array" ref="L1256">IFERROR(IF(C1256="","",IF(ISNUMBER(SEARCH("kontakt",C1256)),IF(H1256="","",_xlfn.IFS(C1256="grupi supervisioon (kontakt)",324.88,C1256="individuaalne supervisioon (kontakt)",65.1,C1256="asutuse juhi supervisioon (kontakt)",65.1)),_xlfn.IFS(C1256="grupi supervisioon (veeb)",320.8376,C1256="individuaalne supervisioon (veeb)",55.8,C1256="asutuse juhi supervisioon (veeb)",55.8))),"")</f>
        <v/>
      </c>
      <c r="M1256" s="19" t="str">
        <f t="shared" si="59"/>
        <v/>
      </c>
      <c r="N1256" s="20" t="str">
        <f t="shared" si="57"/>
        <v/>
      </c>
      <c r="O1256" s="7"/>
      <c r="P1256" s="7"/>
    </row>
    <row r="1257" spans="2:16" x14ac:dyDescent="0.35">
      <c r="B1257" s="13"/>
      <c r="C1257" s="13"/>
      <c r="D1257" s="13"/>
      <c r="E1257" s="13"/>
      <c r="F1257" s="13"/>
      <c r="G1257" s="13"/>
      <c r="H1257" s="13"/>
      <c r="I1257" s="13"/>
      <c r="J1257" s="13"/>
      <c r="K1257" s="28" t="str">
        <f t="shared" si="58"/>
        <v/>
      </c>
      <c r="L1257" s="28" t="str" cm="1">
        <f t="array" ref="L1257">IFERROR(IF(C1257="","",IF(ISNUMBER(SEARCH("kontakt",C1257)),IF(H1257="","",_xlfn.IFS(C1257="grupi supervisioon (kontakt)",324.88,C1257="individuaalne supervisioon (kontakt)",65.1,C1257="asutuse juhi supervisioon (kontakt)",65.1)),_xlfn.IFS(C1257="grupi supervisioon (veeb)",320.8376,C1257="individuaalne supervisioon (veeb)",55.8,C1257="asutuse juhi supervisioon (veeb)",55.8))),"")</f>
        <v/>
      </c>
      <c r="M1257" s="19" t="str">
        <f t="shared" si="59"/>
        <v/>
      </c>
      <c r="N1257" s="20" t="str">
        <f t="shared" si="57"/>
        <v/>
      </c>
      <c r="O1257" s="7"/>
      <c r="P1257" s="7"/>
    </row>
    <row r="1258" spans="2:16" x14ac:dyDescent="0.35">
      <c r="B1258" s="13"/>
      <c r="C1258" s="13"/>
      <c r="D1258" s="13"/>
      <c r="E1258" s="13"/>
      <c r="F1258" s="13"/>
      <c r="G1258" s="13"/>
      <c r="H1258" s="13"/>
      <c r="I1258" s="13"/>
      <c r="J1258" s="13"/>
      <c r="K1258" s="28" t="str">
        <f t="shared" si="58"/>
        <v/>
      </c>
      <c r="L1258" s="28" t="str" cm="1">
        <f t="array" ref="L1258">IFERROR(IF(C1258="","",IF(ISNUMBER(SEARCH("kontakt",C1258)),IF(H1258="","",_xlfn.IFS(C1258="grupi supervisioon (kontakt)",324.88,C1258="individuaalne supervisioon (kontakt)",65.1,C1258="asutuse juhi supervisioon (kontakt)",65.1)),_xlfn.IFS(C1258="grupi supervisioon (veeb)",320.8376,C1258="individuaalne supervisioon (veeb)",55.8,C1258="asutuse juhi supervisioon (veeb)",55.8))),"")</f>
        <v/>
      </c>
      <c r="M1258" s="19" t="str">
        <f t="shared" si="59"/>
        <v/>
      </c>
      <c r="N1258" s="20" t="str">
        <f t="shared" si="57"/>
        <v/>
      </c>
      <c r="O1258" s="7"/>
      <c r="P1258" s="7"/>
    </row>
    <row r="1259" spans="2:16" x14ac:dyDescent="0.35">
      <c r="B1259" s="13"/>
      <c r="C1259" s="13"/>
      <c r="D1259" s="13"/>
      <c r="E1259" s="13"/>
      <c r="F1259" s="13"/>
      <c r="G1259" s="13"/>
      <c r="H1259" s="13"/>
      <c r="I1259" s="13"/>
      <c r="J1259" s="13"/>
      <c r="K1259" s="28" t="str">
        <f t="shared" si="58"/>
        <v/>
      </c>
      <c r="L1259" s="28" t="str" cm="1">
        <f t="array" ref="L1259">IFERROR(IF(C1259="","",IF(ISNUMBER(SEARCH("kontakt",C1259)),IF(H1259="","",_xlfn.IFS(C1259="grupi supervisioon (kontakt)",324.88,C1259="individuaalne supervisioon (kontakt)",65.1,C1259="asutuse juhi supervisioon (kontakt)",65.1)),_xlfn.IFS(C1259="grupi supervisioon (veeb)",320.8376,C1259="individuaalne supervisioon (veeb)",55.8,C1259="asutuse juhi supervisioon (veeb)",55.8))),"")</f>
        <v/>
      </c>
      <c r="M1259" s="19" t="str">
        <f t="shared" si="59"/>
        <v/>
      </c>
      <c r="N1259" s="20" t="str">
        <f t="shared" si="57"/>
        <v/>
      </c>
      <c r="O1259" s="7"/>
      <c r="P1259" s="7"/>
    </row>
    <row r="1260" spans="2:16" x14ac:dyDescent="0.35">
      <c r="B1260" s="13"/>
      <c r="C1260" s="13"/>
      <c r="D1260" s="13"/>
      <c r="E1260" s="13"/>
      <c r="F1260" s="13"/>
      <c r="G1260" s="13"/>
      <c r="H1260" s="13"/>
      <c r="I1260" s="13"/>
      <c r="J1260" s="13"/>
      <c r="K1260" s="28" t="str">
        <f t="shared" si="58"/>
        <v/>
      </c>
      <c r="L1260" s="28" t="str" cm="1">
        <f t="array" ref="L1260">IFERROR(IF(C1260="","",IF(ISNUMBER(SEARCH("kontakt",C1260)),IF(H1260="","",_xlfn.IFS(C1260="grupi supervisioon (kontakt)",324.88,C1260="individuaalne supervisioon (kontakt)",65.1,C1260="asutuse juhi supervisioon (kontakt)",65.1)),_xlfn.IFS(C1260="grupi supervisioon (veeb)",320.8376,C1260="individuaalne supervisioon (veeb)",55.8,C1260="asutuse juhi supervisioon (veeb)",55.8))),"")</f>
        <v/>
      </c>
      <c r="M1260" s="19" t="str">
        <f t="shared" si="59"/>
        <v/>
      </c>
      <c r="N1260" s="20" t="str">
        <f t="shared" si="57"/>
        <v/>
      </c>
      <c r="O1260" s="7"/>
      <c r="P1260" s="7"/>
    </row>
    <row r="1261" spans="2:16" x14ac:dyDescent="0.35">
      <c r="B1261" s="13"/>
      <c r="C1261" s="13"/>
      <c r="D1261" s="13"/>
      <c r="E1261" s="13"/>
      <c r="F1261" s="13"/>
      <c r="G1261" s="13"/>
      <c r="H1261" s="13"/>
      <c r="I1261" s="13"/>
      <c r="J1261" s="13"/>
      <c r="K1261" s="28" t="str">
        <f t="shared" si="58"/>
        <v/>
      </c>
      <c r="L1261" s="28" t="str" cm="1">
        <f t="array" ref="L1261">IFERROR(IF(C1261="","",IF(ISNUMBER(SEARCH("kontakt",C1261)),IF(H1261="","",_xlfn.IFS(C1261="grupi supervisioon (kontakt)",324.88,C1261="individuaalne supervisioon (kontakt)",65.1,C1261="asutuse juhi supervisioon (kontakt)",65.1)),_xlfn.IFS(C1261="grupi supervisioon (veeb)",320.8376,C1261="individuaalne supervisioon (veeb)",55.8,C1261="asutuse juhi supervisioon (veeb)",55.8))),"")</f>
        <v/>
      </c>
      <c r="M1261" s="19" t="str">
        <f t="shared" si="59"/>
        <v/>
      </c>
      <c r="N1261" s="20" t="str">
        <f t="shared" si="57"/>
        <v/>
      </c>
      <c r="O1261" s="7"/>
      <c r="P1261" s="7"/>
    </row>
    <row r="1262" spans="2:16" x14ac:dyDescent="0.35">
      <c r="B1262" s="13"/>
      <c r="C1262" s="13"/>
      <c r="D1262" s="13"/>
      <c r="E1262" s="13"/>
      <c r="F1262" s="13"/>
      <c r="G1262" s="13"/>
      <c r="H1262" s="13"/>
      <c r="I1262" s="13"/>
      <c r="J1262" s="13"/>
      <c r="K1262" s="28" t="str">
        <f t="shared" si="58"/>
        <v/>
      </c>
      <c r="L1262" s="28" t="str" cm="1">
        <f t="array" ref="L1262">IFERROR(IF(C1262="","",IF(ISNUMBER(SEARCH("kontakt",C1262)),IF(H1262="","",_xlfn.IFS(C1262="grupi supervisioon (kontakt)",324.88,C1262="individuaalne supervisioon (kontakt)",65.1,C1262="asutuse juhi supervisioon (kontakt)",65.1)),_xlfn.IFS(C1262="grupi supervisioon (veeb)",320.8376,C1262="individuaalne supervisioon (veeb)",55.8,C1262="asutuse juhi supervisioon (veeb)",55.8))),"")</f>
        <v/>
      </c>
      <c r="M1262" s="19" t="str">
        <f t="shared" si="59"/>
        <v/>
      </c>
      <c r="N1262" s="20" t="str">
        <f t="shared" si="57"/>
        <v/>
      </c>
      <c r="O1262" s="7"/>
      <c r="P1262" s="7"/>
    </row>
    <row r="1263" spans="2:16" x14ac:dyDescent="0.35">
      <c r="B1263" s="13"/>
      <c r="C1263" s="13"/>
      <c r="D1263" s="13"/>
      <c r="E1263" s="13"/>
      <c r="F1263" s="13"/>
      <c r="G1263" s="13"/>
      <c r="H1263" s="13"/>
      <c r="I1263" s="13"/>
      <c r="J1263" s="13"/>
      <c r="K1263" s="28" t="str">
        <f t="shared" si="58"/>
        <v/>
      </c>
      <c r="L1263" s="28" t="str" cm="1">
        <f t="array" ref="L1263">IFERROR(IF(C1263="","",IF(ISNUMBER(SEARCH("kontakt",C1263)),IF(H1263="","",_xlfn.IFS(C1263="grupi supervisioon (kontakt)",324.88,C1263="individuaalne supervisioon (kontakt)",65.1,C1263="asutuse juhi supervisioon (kontakt)",65.1)),_xlfn.IFS(C1263="grupi supervisioon (veeb)",320.8376,C1263="individuaalne supervisioon (veeb)",55.8,C1263="asutuse juhi supervisioon (veeb)",55.8))),"")</f>
        <v/>
      </c>
      <c r="M1263" s="19" t="str">
        <f t="shared" si="59"/>
        <v/>
      </c>
      <c r="N1263" s="20" t="str">
        <f t="shared" si="57"/>
        <v/>
      </c>
      <c r="O1263" s="7"/>
      <c r="P1263" s="7"/>
    </row>
    <row r="1264" spans="2:16" x14ac:dyDescent="0.35">
      <c r="B1264" s="13"/>
      <c r="C1264" s="13"/>
      <c r="D1264" s="13"/>
      <c r="E1264" s="13"/>
      <c r="F1264" s="13"/>
      <c r="G1264" s="13"/>
      <c r="H1264" s="13"/>
      <c r="I1264" s="13"/>
      <c r="J1264" s="13"/>
      <c r="K1264" s="28" t="str">
        <f t="shared" si="58"/>
        <v/>
      </c>
      <c r="L1264" s="28" t="str" cm="1">
        <f t="array" ref="L1264">IFERROR(IF(C1264="","",IF(ISNUMBER(SEARCH("kontakt",C1264)),IF(H1264="","",_xlfn.IFS(C1264="grupi supervisioon (kontakt)",324.88,C1264="individuaalne supervisioon (kontakt)",65.1,C1264="asutuse juhi supervisioon (kontakt)",65.1)),_xlfn.IFS(C1264="grupi supervisioon (veeb)",320.8376,C1264="individuaalne supervisioon (veeb)",55.8,C1264="asutuse juhi supervisioon (veeb)",55.8))),"")</f>
        <v/>
      </c>
      <c r="M1264" s="19" t="str">
        <f t="shared" si="59"/>
        <v/>
      </c>
      <c r="N1264" s="20" t="str">
        <f t="shared" si="57"/>
        <v/>
      </c>
      <c r="O1264" s="7"/>
      <c r="P1264" s="7"/>
    </row>
    <row r="1265" spans="2:16" x14ac:dyDescent="0.35">
      <c r="B1265" s="13"/>
      <c r="C1265" s="13"/>
      <c r="D1265" s="13"/>
      <c r="E1265" s="13"/>
      <c r="F1265" s="13"/>
      <c r="G1265" s="13"/>
      <c r="H1265" s="13"/>
      <c r="I1265" s="13"/>
      <c r="J1265" s="13"/>
      <c r="K1265" s="28" t="str">
        <f t="shared" si="58"/>
        <v/>
      </c>
      <c r="L1265" s="28" t="str" cm="1">
        <f t="array" ref="L1265">IFERROR(IF(C1265="","",IF(ISNUMBER(SEARCH("kontakt",C1265)),IF(H1265="","",_xlfn.IFS(C1265="grupi supervisioon (kontakt)",324.88,C1265="individuaalne supervisioon (kontakt)",65.1,C1265="asutuse juhi supervisioon (kontakt)",65.1)),_xlfn.IFS(C1265="grupi supervisioon (veeb)",320.8376,C1265="individuaalne supervisioon (veeb)",55.8,C1265="asutuse juhi supervisioon (veeb)",55.8))),"")</f>
        <v/>
      </c>
      <c r="M1265" s="19" t="str">
        <f t="shared" si="59"/>
        <v/>
      </c>
      <c r="N1265" s="20" t="str">
        <f t="shared" si="57"/>
        <v/>
      </c>
      <c r="O1265" s="7"/>
      <c r="P1265" s="7"/>
    </row>
    <row r="1266" spans="2:16" x14ac:dyDescent="0.35">
      <c r="B1266" s="13"/>
      <c r="C1266" s="13"/>
      <c r="D1266" s="13"/>
      <c r="E1266" s="13"/>
      <c r="F1266" s="13"/>
      <c r="G1266" s="13"/>
      <c r="H1266" s="13"/>
      <c r="I1266" s="13"/>
      <c r="J1266" s="13"/>
      <c r="K1266" s="28" t="str">
        <f t="shared" si="58"/>
        <v/>
      </c>
      <c r="L1266" s="28" t="str" cm="1">
        <f t="array" ref="L1266">IFERROR(IF(C1266="","",IF(ISNUMBER(SEARCH("kontakt",C1266)),IF(H1266="","",_xlfn.IFS(C1266="grupi supervisioon (kontakt)",324.88,C1266="individuaalne supervisioon (kontakt)",65.1,C1266="asutuse juhi supervisioon (kontakt)",65.1)),_xlfn.IFS(C1266="grupi supervisioon (veeb)",320.8376,C1266="individuaalne supervisioon (veeb)",55.8,C1266="asutuse juhi supervisioon (veeb)",55.8))),"")</f>
        <v/>
      </c>
      <c r="M1266" s="19" t="str">
        <f t="shared" si="59"/>
        <v/>
      </c>
      <c r="N1266" s="20" t="str">
        <f t="shared" si="57"/>
        <v/>
      </c>
      <c r="O1266" s="7"/>
      <c r="P1266" s="7"/>
    </row>
    <row r="1267" spans="2:16" x14ac:dyDescent="0.35">
      <c r="B1267" s="13"/>
      <c r="C1267" s="13"/>
      <c r="D1267" s="13"/>
      <c r="E1267" s="13"/>
      <c r="F1267" s="13"/>
      <c r="G1267" s="13"/>
      <c r="H1267" s="13"/>
      <c r="I1267" s="13"/>
      <c r="J1267" s="13"/>
      <c r="K1267" s="28" t="str">
        <f t="shared" si="58"/>
        <v/>
      </c>
      <c r="L1267" s="28" t="str" cm="1">
        <f t="array" ref="L1267">IFERROR(IF(C1267="","",IF(ISNUMBER(SEARCH("kontakt",C1267)),IF(H1267="","",_xlfn.IFS(C1267="grupi supervisioon (kontakt)",324.88,C1267="individuaalne supervisioon (kontakt)",65.1,C1267="asutuse juhi supervisioon (kontakt)",65.1)),_xlfn.IFS(C1267="grupi supervisioon (veeb)",320.8376,C1267="individuaalne supervisioon (veeb)",55.8,C1267="asutuse juhi supervisioon (veeb)",55.8))),"")</f>
        <v/>
      </c>
      <c r="M1267" s="19" t="str">
        <f t="shared" si="59"/>
        <v/>
      </c>
      <c r="N1267" s="20" t="str">
        <f t="shared" si="57"/>
        <v/>
      </c>
      <c r="O1267" s="7"/>
      <c r="P1267" s="7"/>
    </row>
    <row r="1268" spans="2:16" x14ac:dyDescent="0.35">
      <c r="B1268" s="13"/>
      <c r="C1268" s="13"/>
      <c r="D1268" s="13"/>
      <c r="E1268" s="13"/>
      <c r="F1268" s="13"/>
      <c r="G1268" s="13"/>
      <c r="H1268" s="13"/>
      <c r="I1268" s="13"/>
      <c r="J1268" s="13"/>
      <c r="K1268" s="28" t="str">
        <f t="shared" si="58"/>
        <v/>
      </c>
      <c r="L1268" s="28" t="str" cm="1">
        <f t="array" ref="L1268">IFERROR(IF(C1268="","",IF(ISNUMBER(SEARCH("kontakt",C1268)),IF(H1268="","",_xlfn.IFS(C1268="grupi supervisioon (kontakt)",324.88,C1268="individuaalne supervisioon (kontakt)",65.1,C1268="asutuse juhi supervisioon (kontakt)",65.1)),_xlfn.IFS(C1268="grupi supervisioon (veeb)",320.8376,C1268="individuaalne supervisioon (veeb)",55.8,C1268="asutuse juhi supervisioon (veeb)",55.8))),"")</f>
        <v/>
      </c>
      <c r="M1268" s="19" t="str">
        <f t="shared" si="59"/>
        <v/>
      </c>
      <c r="N1268" s="20" t="str">
        <f t="shared" si="57"/>
        <v/>
      </c>
      <c r="O1268" s="7"/>
      <c r="P1268" s="7"/>
    </row>
    <row r="1269" spans="2:16" x14ac:dyDescent="0.35">
      <c r="B1269" s="13"/>
      <c r="C1269" s="13"/>
      <c r="D1269" s="13"/>
      <c r="E1269" s="13"/>
      <c r="F1269" s="13"/>
      <c r="G1269" s="13"/>
      <c r="H1269" s="13"/>
      <c r="I1269" s="13"/>
      <c r="J1269" s="13"/>
      <c r="K1269" s="28" t="str">
        <f t="shared" si="58"/>
        <v/>
      </c>
      <c r="L1269" s="28" t="str" cm="1">
        <f t="array" ref="L1269">IFERROR(IF(C1269="","",IF(ISNUMBER(SEARCH("kontakt",C1269)),IF(H1269="","",_xlfn.IFS(C1269="grupi supervisioon (kontakt)",324.88,C1269="individuaalne supervisioon (kontakt)",65.1,C1269="asutuse juhi supervisioon (kontakt)",65.1)),_xlfn.IFS(C1269="grupi supervisioon (veeb)",320.8376,C1269="individuaalne supervisioon (veeb)",55.8,C1269="asutuse juhi supervisioon (veeb)",55.8))),"")</f>
        <v/>
      </c>
      <c r="M1269" s="19" t="str">
        <f t="shared" si="59"/>
        <v/>
      </c>
      <c r="N1269" s="20" t="str">
        <f t="shared" si="57"/>
        <v/>
      </c>
      <c r="O1269" s="7"/>
      <c r="P1269" s="7"/>
    </row>
    <row r="1270" spans="2:16" x14ac:dyDescent="0.35">
      <c r="B1270" s="13"/>
      <c r="C1270" s="13"/>
      <c r="D1270" s="13"/>
      <c r="E1270" s="13"/>
      <c r="F1270" s="13"/>
      <c r="G1270" s="13"/>
      <c r="H1270" s="13"/>
      <c r="I1270" s="13"/>
      <c r="J1270" s="13"/>
      <c r="K1270" s="28" t="str">
        <f t="shared" si="58"/>
        <v/>
      </c>
      <c r="L1270" s="28" t="str" cm="1">
        <f t="array" ref="L1270">IFERROR(IF(C1270="","",IF(ISNUMBER(SEARCH("kontakt",C1270)),IF(H1270="","",_xlfn.IFS(C1270="grupi supervisioon (kontakt)",324.88,C1270="individuaalne supervisioon (kontakt)",65.1,C1270="asutuse juhi supervisioon (kontakt)",65.1)),_xlfn.IFS(C1270="grupi supervisioon (veeb)",320.8376,C1270="individuaalne supervisioon (veeb)",55.8,C1270="asutuse juhi supervisioon (veeb)",55.8))),"")</f>
        <v/>
      </c>
      <c r="M1270" s="19" t="str">
        <f t="shared" si="59"/>
        <v/>
      </c>
      <c r="N1270" s="20" t="str">
        <f t="shared" si="57"/>
        <v/>
      </c>
      <c r="O1270" s="7"/>
      <c r="P1270" s="7"/>
    </row>
    <row r="1271" spans="2:16" x14ac:dyDescent="0.35">
      <c r="B1271" s="13"/>
      <c r="C1271" s="13"/>
      <c r="D1271" s="13"/>
      <c r="E1271" s="13"/>
      <c r="F1271" s="13"/>
      <c r="G1271" s="13"/>
      <c r="H1271" s="13"/>
      <c r="I1271" s="13"/>
      <c r="J1271" s="13"/>
      <c r="K1271" s="28" t="str">
        <f t="shared" si="58"/>
        <v/>
      </c>
      <c r="L1271" s="28" t="str" cm="1">
        <f t="array" ref="L1271">IFERROR(IF(C1271="","",IF(ISNUMBER(SEARCH("kontakt",C1271)),IF(H1271="","",_xlfn.IFS(C1271="grupi supervisioon (kontakt)",324.88,C1271="individuaalne supervisioon (kontakt)",65.1,C1271="asutuse juhi supervisioon (kontakt)",65.1)),_xlfn.IFS(C1271="grupi supervisioon (veeb)",320.8376,C1271="individuaalne supervisioon (veeb)",55.8,C1271="asutuse juhi supervisioon (veeb)",55.8))),"")</f>
        <v/>
      </c>
      <c r="M1271" s="19" t="str">
        <f t="shared" si="59"/>
        <v/>
      </c>
      <c r="N1271" s="20" t="str">
        <f t="shared" si="57"/>
        <v/>
      </c>
      <c r="O1271" s="7"/>
      <c r="P1271" s="7"/>
    </row>
    <row r="1272" spans="2:16" x14ac:dyDescent="0.35">
      <c r="B1272" s="13"/>
      <c r="C1272" s="13"/>
      <c r="D1272" s="13"/>
      <c r="E1272" s="13"/>
      <c r="F1272" s="13"/>
      <c r="G1272" s="13"/>
      <c r="H1272" s="13"/>
      <c r="I1272" s="13"/>
      <c r="J1272" s="13"/>
      <c r="K1272" s="28" t="str">
        <f t="shared" si="58"/>
        <v/>
      </c>
      <c r="L1272" s="28" t="str" cm="1">
        <f t="array" ref="L1272">IFERROR(IF(C1272="","",IF(ISNUMBER(SEARCH("kontakt",C1272)),IF(H1272="","",_xlfn.IFS(C1272="grupi supervisioon (kontakt)",324.88,C1272="individuaalne supervisioon (kontakt)",65.1,C1272="asutuse juhi supervisioon (kontakt)",65.1)),_xlfn.IFS(C1272="grupi supervisioon (veeb)",320.8376,C1272="individuaalne supervisioon (veeb)",55.8,C1272="asutuse juhi supervisioon (veeb)",55.8))),"")</f>
        <v/>
      </c>
      <c r="M1272" s="19" t="str">
        <f t="shared" si="59"/>
        <v/>
      </c>
      <c r="N1272" s="20" t="str">
        <f t="shared" si="57"/>
        <v/>
      </c>
      <c r="O1272" s="7"/>
      <c r="P1272" s="7"/>
    </row>
    <row r="1273" spans="2:16" x14ac:dyDescent="0.35">
      <c r="B1273" s="13"/>
      <c r="C1273" s="13"/>
      <c r="D1273" s="13"/>
      <c r="E1273" s="13"/>
      <c r="F1273" s="13"/>
      <c r="G1273" s="13"/>
      <c r="H1273" s="13"/>
      <c r="I1273" s="13"/>
      <c r="J1273" s="13"/>
      <c r="K1273" s="28" t="str">
        <f t="shared" si="58"/>
        <v/>
      </c>
      <c r="L1273" s="28" t="str" cm="1">
        <f t="array" ref="L1273">IFERROR(IF(C1273="","",IF(ISNUMBER(SEARCH("kontakt",C1273)),IF(H1273="","",_xlfn.IFS(C1273="grupi supervisioon (kontakt)",324.88,C1273="individuaalne supervisioon (kontakt)",65.1,C1273="asutuse juhi supervisioon (kontakt)",65.1)),_xlfn.IFS(C1273="grupi supervisioon (veeb)",320.8376,C1273="individuaalne supervisioon (veeb)",55.8,C1273="asutuse juhi supervisioon (veeb)",55.8))),"")</f>
        <v/>
      </c>
      <c r="M1273" s="19" t="str">
        <f t="shared" si="59"/>
        <v/>
      </c>
      <c r="N1273" s="20" t="str">
        <f t="shared" si="57"/>
        <v/>
      </c>
      <c r="O1273" s="7"/>
      <c r="P1273" s="7"/>
    </row>
    <row r="1274" spans="2:16" x14ac:dyDescent="0.35">
      <c r="B1274" s="13"/>
      <c r="C1274" s="13"/>
      <c r="D1274" s="13"/>
      <c r="E1274" s="13"/>
      <c r="F1274" s="13"/>
      <c r="G1274" s="13"/>
      <c r="H1274" s="13"/>
      <c r="I1274" s="13"/>
      <c r="J1274" s="13"/>
      <c r="K1274" s="28" t="str">
        <f t="shared" si="58"/>
        <v/>
      </c>
      <c r="L1274" s="28" t="str" cm="1">
        <f t="array" ref="L1274">IFERROR(IF(C1274="","",IF(ISNUMBER(SEARCH("kontakt",C1274)),IF(H1274="","",_xlfn.IFS(C1274="grupi supervisioon (kontakt)",324.88,C1274="individuaalne supervisioon (kontakt)",65.1,C1274="asutuse juhi supervisioon (kontakt)",65.1)),_xlfn.IFS(C1274="grupi supervisioon (veeb)",320.8376,C1274="individuaalne supervisioon (veeb)",55.8,C1274="asutuse juhi supervisioon (veeb)",55.8))),"")</f>
        <v/>
      </c>
      <c r="M1274" s="19" t="str">
        <f t="shared" si="59"/>
        <v/>
      </c>
      <c r="N1274" s="20" t="str">
        <f t="shared" si="57"/>
        <v/>
      </c>
      <c r="O1274" s="7"/>
      <c r="P1274" s="7"/>
    </row>
    <row r="1275" spans="2:16" x14ac:dyDescent="0.35">
      <c r="B1275" s="13"/>
      <c r="C1275" s="13"/>
      <c r="D1275" s="13"/>
      <c r="E1275" s="13"/>
      <c r="F1275" s="13"/>
      <c r="G1275" s="13"/>
      <c r="H1275" s="13"/>
      <c r="I1275" s="13"/>
      <c r="J1275" s="13"/>
      <c r="K1275" s="28" t="str">
        <f t="shared" si="58"/>
        <v/>
      </c>
      <c r="L1275" s="28" t="str" cm="1">
        <f t="array" ref="L1275">IFERROR(IF(C1275="","",IF(ISNUMBER(SEARCH("kontakt",C1275)),IF(H1275="","",_xlfn.IFS(C1275="grupi supervisioon (kontakt)",324.88,C1275="individuaalne supervisioon (kontakt)",65.1,C1275="asutuse juhi supervisioon (kontakt)",65.1)),_xlfn.IFS(C1275="grupi supervisioon (veeb)",320.8376,C1275="individuaalne supervisioon (veeb)",55.8,C1275="asutuse juhi supervisioon (veeb)",55.8))),"")</f>
        <v/>
      </c>
      <c r="M1275" s="19" t="str">
        <f t="shared" si="59"/>
        <v/>
      </c>
      <c r="N1275" s="20" t="str">
        <f t="shared" si="57"/>
        <v/>
      </c>
      <c r="O1275" s="7"/>
      <c r="P1275" s="7"/>
    </row>
    <row r="1276" spans="2:16" x14ac:dyDescent="0.35">
      <c r="B1276" s="13"/>
      <c r="C1276" s="13"/>
      <c r="D1276" s="13"/>
      <c r="E1276" s="13"/>
      <c r="F1276" s="13"/>
      <c r="G1276" s="13"/>
      <c r="H1276" s="13"/>
      <c r="I1276" s="13"/>
      <c r="J1276" s="13"/>
      <c r="K1276" s="28" t="str">
        <f t="shared" si="58"/>
        <v/>
      </c>
      <c r="L1276" s="28" t="str" cm="1">
        <f t="array" ref="L1276">IFERROR(IF(C1276="","",IF(ISNUMBER(SEARCH("kontakt",C1276)),IF(H1276="","",_xlfn.IFS(C1276="grupi supervisioon (kontakt)",324.88,C1276="individuaalne supervisioon (kontakt)",65.1,C1276="asutuse juhi supervisioon (kontakt)",65.1)),_xlfn.IFS(C1276="grupi supervisioon (veeb)",320.8376,C1276="individuaalne supervisioon (veeb)",55.8,C1276="asutuse juhi supervisioon (veeb)",55.8))),"")</f>
        <v/>
      </c>
      <c r="M1276" s="19" t="str">
        <f t="shared" si="59"/>
        <v/>
      </c>
      <c r="N1276" s="20" t="str">
        <f t="shared" si="57"/>
        <v/>
      </c>
      <c r="O1276" s="7"/>
      <c r="P1276" s="7"/>
    </row>
    <row r="1277" spans="2:16" x14ac:dyDescent="0.35">
      <c r="B1277" s="13"/>
      <c r="C1277" s="13"/>
      <c r="D1277" s="13"/>
      <c r="E1277" s="13"/>
      <c r="F1277" s="13"/>
      <c r="G1277" s="13"/>
      <c r="H1277" s="13"/>
      <c r="I1277" s="13"/>
      <c r="J1277" s="13"/>
      <c r="K1277" s="28" t="str">
        <f t="shared" si="58"/>
        <v/>
      </c>
      <c r="L1277" s="28" t="str" cm="1">
        <f t="array" ref="L1277">IFERROR(IF(C1277="","",IF(ISNUMBER(SEARCH("kontakt",C1277)),IF(H1277="","",_xlfn.IFS(C1277="grupi supervisioon (kontakt)",324.88,C1277="individuaalne supervisioon (kontakt)",65.1,C1277="asutuse juhi supervisioon (kontakt)",65.1)),_xlfn.IFS(C1277="grupi supervisioon (veeb)",320.8376,C1277="individuaalne supervisioon (veeb)",55.8,C1277="asutuse juhi supervisioon (veeb)",55.8))),"")</f>
        <v/>
      </c>
      <c r="M1277" s="19" t="str">
        <f t="shared" si="59"/>
        <v/>
      </c>
      <c r="N1277" s="20" t="str">
        <f t="shared" si="57"/>
        <v/>
      </c>
      <c r="O1277" s="7"/>
      <c r="P1277" s="7"/>
    </row>
    <row r="1278" spans="2:16" x14ac:dyDescent="0.35">
      <c r="B1278" s="13"/>
      <c r="C1278" s="13"/>
      <c r="D1278" s="13"/>
      <c r="E1278" s="13"/>
      <c r="F1278" s="13"/>
      <c r="G1278" s="13"/>
      <c r="H1278" s="13"/>
      <c r="I1278" s="13"/>
      <c r="J1278" s="13"/>
      <c r="K1278" s="28" t="str">
        <f t="shared" si="58"/>
        <v/>
      </c>
      <c r="L1278" s="28" t="str" cm="1">
        <f t="array" ref="L1278">IFERROR(IF(C1278="","",IF(ISNUMBER(SEARCH("kontakt",C1278)),IF(H1278="","",_xlfn.IFS(C1278="grupi supervisioon (kontakt)",324.88,C1278="individuaalne supervisioon (kontakt)",65.1,C1278="asutuse juhi supervisioon (kontakt)",65.1)),_xlfn.IFS(C1278="grupi supervisioon (veeb)",320.8376,C1278="individuaalne supervisioon (veeb)",55.8,C1278="asutuse juhi supervisioon (veeb)",55.8))),"")</f>
        <v/>
      </c>
      <c r="M1278" s="19" t="str">
        <f t="shared" si="59"/>
        <v/>
      </c>
      <c r="N1278" s="20" t="str">
        <f t="shared" si="57"/>
        <v/>
      </c>
      <c r="O1278" s="7"/>
      <c r="P1278" s="7"/>
    </row>
    <row r="1279" spans="2:16" x14ac:dyDescent="0.35">
      <c r="B1279" s="13"/>
      <c r="C1279" s="13"/>
      <c r="D1279" s="13"/>
      <c r="E1279" s="13"/>
      <c r="F1279" s="13"/>
      <c r="G1279" s="13"/>
      <c r="H1279" s="13"/>
      <c r="I1279" s="13"/>
      <c r="J1279" s="13"/>
      <c r="K1279" s="28" t="str">
        <f t="shared" si="58"/>
        <v/>
      </c>
      <c r="L1279" s="28" t="str" cm="1">
        <f t="array" ref="L1279">IFERROR(IF(C1279="","",IF(ISNUMBER(SEARCH("kontakt",C1279)),IF(H1279="","",_xlfn.IFS(C1279="grupi supervisioon (kontakt)",324.88,C1279="individuaalne supervisioon (kontakt)",65.1,C1279="asutuse juhi supervisioon (kontakt)",65.1)),_xlfn.IFS(C1279="grupi supervisioon (veeb)",320.8376,C1279="individuaalne supervisioon (veeb)",55.8,C1279="asutuse juhi supervisioon (veeb)",55.8))),"")</f>
        <v/>
      </c>
      <c r="M1279" s="19" t="str">
        <f t="shared" si="59"/>
        <v/>
      </c>
      <c r="N1279" s="20" t="str">
        <f t="shared" si="57"/>
        <v/>
      </c>
      <c r="O1279" s="7"/>
      <c r="P1279" s="7"/>
    </row>
    <row r="1280" spans="2:16" x14ac:dyDescent="0.35">
      <c r="B1280" s="13"/>
      <c r="C1280" s="13"/>
      <c r="D1280" s="13"/>
      <c r="E1280" s="13"/>
      <c r="F1280" s="13"/>
      <c r="G1280" s="13"/>
      <c r="H1280" s="13"/>
      <c r="I1280" s="13"/>
      <c r="J1280" s="13"/>
      <c r="K1280" s="28" t="str">
        <f t="shared" si="58"/>
        <v/>
      </c>
      <c r="L1280" s="28" t="str" cm="1">
        <f t="array" ref="L1280">IFERROR(IF(C1280="","",IF(ISNUMBER(SEARCH("kontakt",C1280)),IF(H1280="","",_xlfn.IFS(C1280="grupi supervisioon (kontakt)",324.88,C1280="individuaalne supervisioon (kontakt)",65.1,C1280="asutuse juhi supervisioon (kontakt)",65.1)),_xlfn.IFS(C1280="grupi supervisioon (veeb)",320.8376,C1280="individuaalne supervisioon (veeb)",55.8,C1280="asutuse juhi supervisioon (veeb)",55.8))),"")</f>
        <v/>
      </c>
      <c r="M1280" s="19" t="str">
        <f t="shared" si="59"/>
        <v/>
      </c>
      <c r="N1280" s="20" t="str">
        <f t="shared" si="57"/>
        <v/>
      </c>
      <c r="O1280" s="7"/>
      <c r="P1280" s="7"/>
    </row>
    <row r="1281" spans="2:16" x14ac:dyDescent="0.35">
      <c r="B1281" s="13"/>
      <c r="C1281" s="13"/>
      <c r="D1281" s="13"/>
      <c r="E1281" s="13"/>
      <c r="F1281" s="13"/>
      <c r="G1281" s="13"/>
      <c r="H1281" s="13"/>
      <c r="I1281" s="13"/>
      <c r="J1281" s="13"/>
      <c r="K1281" s="28" t="str">
        <f t="shared" si="58"/>
        <v/>
      </c>
      <c r="L1281" s="28" t="str" cm="1">
        <f t="array" ref="L1281">IFERROR(IF(C1281="","",IF(ISNUMBER(SEARCH("kontakt",C1281)),IF(H1281="","",_xlfn.IFS(C1281="grupi supervisioon (kontakt)",324.88,C1281="individuaalne supervisioon (kontakt)",65.1,C1281="asutuse juhi supervisioon (kontakt)",65.1)),_xlfn.IFS(C1281="grupi supervisioon (veeb)",320.8376,C1281="individuaalne supervisioon (veeb)",55.8,C1281="asutuse juhi supervisioon (veeb)",55.8))),"")</f>
        <v/>
      </c>
      <c r="M1281" s="19" t="str">
        <f t="shared" si="59"/>
        <v/>
      </c>
      <c r="N1281" s="20" t="str">
        <f t="shared" si="57"/>
        <v/>
      </c>
      <c r="O1281" s="7"/>
      <c r="P1281" s="7"/>
    </row>
    <row r="1282" spans="2:16" x14ac:dyDescent="0.35">
      <c r="B1282" s="13"/>
      <c r="C1282" s="13"/>
      <c r="D1282" s="13"/>
      <c r="E1282" s="13"/>
      <c r="F1282" s="13"/>
      <c r="G1282" s="13"/>
      <c r="H1282" s="13"/>
      <c r="I1282" s="13"/>
      <c r="J1282" s="13"/>
      <c r="K1282" s="28" t="str">
        <f t="shared" si="58"/>
        <v/>
      </c>
      <c r="L1282" s="28" t="str" cm="1">
        <f t="array" ref="L1282">IFERROR(IF(C1282="","",IF(ISNUMBER(SEARCH("kontakt",C1282)),IF(H1282="","",_xlfn.IFS(C1282="grupi supervisioon (kontakt)",324.88,C1282="individuaalne supervisioon (kontakt)",65.1,C1282="asutuse juhi supervisioon (kontakt)",65.1)),_xlfn.IFS(C1282="grupi supervisioon (veeb)",320.8376,C1282="individuaalne supervisioon (veeb)",55.8,C1282="asutuse juhi supervisioon (veeb)",55.8))),"")</f>
        <v/>
      </c>
      <c r="M1282" s="19" t="str">
        <f t="shared" si="59"/>
        <v/>
      </c>
      <c r="N1282" s="20" t="str">
        <f t="shared" si="57"/>
        <v/>
      </c>
      <c r="O1282" s="7"/>
      <c r="P1282" s="7"/>
    </row>
    <row r="1283" spans="2:16" x14ac:dyDescent="0.35">
      <c r="B1283" s="13"/>
      <c r="C1283" s="13"/>
      <c r="D1283" s="13"/>
      <c r="E1283" s="13"/>
      <c r="F1283" s="13"/>
      <c r="G1283" s="13"/>
      <c r="H1283" s="13"/>
      <c r="I1283" s="13"/>
      <c r="J1283" s="13"/>
      <c r="K1283" s="28" t="str">
        <f t="shared" si="58"/>
        <v/>
      </c>
      <c r="L1283" s="28" t="str" cm="1">
        <f t="array" ref="L1283">IFERROR(IF(C1283="","",IF(ISNUMBER(SEARCH("kontakt",C1283)),IF(H1283="","",_xlfn.IFS(C1283="grupi supervisioon (kontakt)",324.88,C1283="individuaalne supervisioon (kontakt)",65.1,C1283="asutuse juhi supervisioon (kontakt)",65.1)),_xlfn.IFS(C1283="grupi supervisioon (veeb)",320.8376,C1283="individuaalne supervisioon (veeb)",55.8,C1283="asutuse juhi supervisioon (veeb)",55.8))),"")</f>
        <v/>
      </c>
      <c r="M1283" s="19" t="str">
        <f t="shared" si="59"/>
        <v/>
      </c>
      <c r="N1283" s="20" t="str">
        <f t="shared" si="57"/>
        <v/>
      </c>
      <c r="O1283" s="7"/>
      <c r="P1283" s="7"/>
    </row>
    <row r="1284" spans="2:16" x14ac:dyDescent="0.35">
      <c r="B1284" s="13"/>
      <c r="C1284" s="13"/>
      <c r="D1284" s="13"/>
      <c r="E1284" s="13"/>
      <c r="F1284" s="13"/>
      <c r="G1284" s="13"/>
      <c r="H1284" s="13"/>
      <c r="I1284" s="13"/>
      <c r="J1284" s="13"/>
      <c r="K1284" s="28" t="str">
        <f t="shared" si="58"/>
        <v/>
      </c>
      <c r="L1284" s="28" t="str" cm="1">
        <f t="array" ref="L1284">IFERROR(IF(C1284="","",IF(ISNUMBER(SEARCH("kontakt",C1284)),IF(H1284="","",_xlfn.IFS(C1284="grupi supervisioon (kontakt)",324.88,C1284="individuaalne supervisioon (kontakt)",65.1,C1284="asutuse juhi supervisioon (kontakt)",65.1)),_xlfn.IFS(C1284="grupi supervisioon (veeb)",320.8376,C1284="individuaalne supervisioon (veeb)",55.8,C1284="asutuse juhi supervisioon (veeb)",55.8))),"")</f>
        <v/>
      </c>
      <c r="M1284" s="19" t="str">
        <f t="shared" si="59"/>
        <v/>
      </c>
      <c r="N1284" s="20" t="str">
        <f t="shared" si="57"/>
        <v/>
      </c>
      <c r="O1284" s="7"/>
      <c r="P1284" s="7"/>
    </row>
    <row r="1285" spans="2:16" x14ac:dyDescent="0.35">
      <c r="B1285" s="13"/>
      <c r="C1285" s="13"/>
      <c r="D1285" s="13"/>
      <c r="E1285" s="13"/>
      <c r="F1285" s="13"/>
      <c r="G1285" s="13"/>
      <c r="H1285" s="13"/>
      <c r="I1285" s="13"/>
      <c r="J1285" s="13"/>
      <c r="K1285" s="28" t="str">
        <f t="shared" si="58"/>
        <v/>
      </c>
      <c r="L1285" s="28" t="str" cm="1">
        <f t="array" ref="L1285">IFERROR(IF(C1285="","",IF(ISNUMBER(SEARCH("kontakt",C1285)),IF(H1285="","",_xlfn.IFS(C1285="grupi supervisioon (kontakt)",324.88,C1285="individuaalne supervisioon (kontakt)",65.1,C1285="asutuse juhi supervisioon (kontakt)",65.1)),_xlfn.IFS(C1285="grupi supervisioon (veeb)",320.8376,C1285="individuaalne supervisioon (veeb)",55.8,C1285="asutuse juhi supervisioon (veeb)",55.8))),"")</f>
        <v/>
      </c>
      <c r="M1285" s="19" t="str">
        <f t="shared" si="59"/>
        <v/>
      </c>
      <c r="N1285" s="20" t="str">
        <f t="shared" si="57"/>
        <v/>
      </c>
      <c r="O1285" s="7"/>
      <c r="P1285" s="7"/>
    </row>
    <row r="1286" spans="2:16" x14ac:dyDescent="0.35">
      <c r="B1286" s="13"/>
      <c r="C1286" s="13"/>
      <c r="D1286" s="13"/>
      <c r="E1286" s="13"/>
      <c r="F1286" s="13"/>
      <c r="G1286" s="13"/>
      <c r="H1286" s="13"/>
      <c r="I1286" s="13"/>
      <c r="J1286" s="13"/>
      <c r="K1286" s="28" t="str">
        <f t="shared" si="58"/>
        <v/>
      </c>
      <c r="L1286" s="28" t="str" cm="1">
        <f t="array" ref="L1286">IFERROR(IF(C1286="","",IF(ISNUMBER(SEARCH("kontakt",C1286)),IF(H1286="","",_xlfn.IFS(C1286="grupi supervisioon (kontakt)",324.88,C1286="individuaalne supervisioon (kontakt)",65.1,C1286="asutuse juhi supervisioon (kontakt)",65.1)),_xlfn.IFS(C1286="grupi supervisioon (veeb)",320.8376,C1286="individuaalne supervisioon (veeb)",55.8,C1286="asutuse juhi supervisioon (veeb)",55.8))),"")</f>
        <v/>
      </c>
      <c r="M1286" s="19" t="str">
        <f t="shared" si="59"/>
        <v/>
      </c>
      <c r="N1286" s="20" t="str">
        <f t="shared" si="57"/>
        <v/>
      </c>
      <c r="O1286" s="7"/>
      <c r="P1286" s="7"/>
    </row>
    <row r="1287" spans="2:16" x14ac:dyDescent="0.35">
      <c r="B1287" s="13"/>
      <c r="C1287" s="13"/>
      <c r="D1287" s="13"/>
      <c r="E1287" s="13"/>
      <c r="F1287" s="13"/>
      <c r="G1287" s="13"/>
      <c r="H1287" s="13"/>
      <c r="I1287" s="13"/>
      <c r="J1287" s="13"/>
      <c r="K1287" s="28" t="str">
        <f t="shared" si="58"/>
        <v/>
      </c>
      <c r="L1287" s="28" t="str" cm="1">
        <f t="array" ref="L1287">IFERROR(IF(C1287="","",IF(ISNUMBER(SEARCH("kontakt",C1287)),IF(H1287="","",_xlfn.IFS(C1287="grupi supervisioon (kontakt)",324.88,C1287="individuaalne supervisioon (kontakt)",65.1,C1287="asutuse juhi supervisioon (kontakt)",65.1)),_xlfn.IFS(C1287="grupi supervisioon (veeb)",320.8376,C1287="individuaalne supervisioon (veeb)",55.8,C1287="asutuse juhi supervisioon (veeb)",55.8))),"")</f>
        <v/>
      </c>
      <c r="M1287" s="19" t="str">
        <f t="shared" si="59"/>
        <v/>
      </c>
      <c r="N1287" s="20" t="str">
        <f t="shared" si="57"/>
        <v/>
      </c>
      <c r="O1287" s="7"/>
      <c r="P1287" s="7"/>
    </row>
    <row r="1288" spans="2:16" x14ac:dyDescent="0.35">
      <c r="B1288" s="13"/>
      <c r="C1288" s="13"/>
      <c r="D1288" s="13"/>
      <c r="E1288" s="13"/>
      <c r="F1288" s="13"/>
      <c r="G1288" s="13"/>
      <c r="H1288" s="13"/>
      <c r="I1288" s="13"/>
      <c r="J1288" s="13"/>
      <c r="K1288" s="28" t="str">
        <f t="shared" si="58"/>
        <v/>
      </c>
      <c r="L1288" s="28" t="str" cm="1">
        <f t="array" ref="L1288">IFERROR(IF(C1288="","",IF(ISNUMBER(SEARCH("kontakt",C1288)),IF(H1288="","",_xlfn.IFS(C1288="grupi supervisioon (kontakt)",324.88,C1288="individuaalne supervisioon (kontakt)",65.1,C1288="asutuse juhi supervisioon (kontakt)",65.1)),_xlfn.IFS(C1288="grupi supervisioon (veeb)",320.8376,C1288="individuaalne supervisioon (veeb)",55.8,C1288="asutuse juhi supervisioon (veeb)",55.8))),"")</f>
        <v/>
      </c>
      <c r="M1288" s="19" t="str">
        <f t="shared" si="59"/>
        <v/>
      </c>
      <c r="N1288" s="20" t="str">
        <f t="shared" si="57"/>
        <v/>
      </c>
      <c r="O1288" s="7"/>
      <c r="P1288" s="7"/>
    </row>
    <row r="1289" spans="2:16" x14ac:dyDescent="0.35">
      <c r="B1289" s="13"/>
      <c r="C1289" s="13"/>
      <c r="D1289" s="13"/>
      <c r="E1289" s="13"/>
      <c r="F1289" s="13"/>
      <c r="G1289" s="13"/>
      <c r="H1289" s="13"/>
      <c r="I1289" s="13"/>
      <c r="J1289" s="13"/>
      <c r="K1289" s="28" t="str">
        <f t="shared" si="58"/>
        <v/>
      </c>
      <c r="L1289" s="28" t="str" cm="1">
        <f t="array" ref="L1289">IFERROR(IF(C1289="","",IF(ISNUMBER(SEARCH("kontakt",C1289)),IF(H1289="","",_xlfn.IFS(C1289="grupi supervisioon (kontakt)",324.88,C1289="individuaalne supervisioon (kontakt)",65.1,C1289="asutuse juhi supervisioon (kontakt)",65.1)),_xlfn.IFS(C1289="grupi supervisioon (veeb)",320.8376,C1289="individuaalne supervisioon (veeb)",55.8,C1289="asutuse juhi supervisioon (veeb)",55.8))),"")</f>
        <v/>
      </c>
      <c r="M1289" s="19" t="str">
        <f t="shared" si="59"/>
        <v/>
      </c>
      <c r="N1289" s="20" t="str">
        <f t="shared" ref="N1289:N1352" si="60">IFERROR(IF(C1289="","",IF(ISNUMBER(SEARCH("grupi",C1289)),J1289*L1289,IF(OR(ISNUMBER(SEARCH("individuaalne",C1289)),ISNUMBER(SEARCH("asutuse juhi",C1289))),I1289*L1289,""))),"")</f>
        <v/>
      </c>
      <c r="O1289" s="7"/>
      <c r="P1289" s="7"/>
    </row>
    <row r="1290" spans="2:16" x14ac:dyDescent="0.35">
      <c r="B1290" s="13"/>
      <c r="C1290" s="13"/>
      <c r="D1290" s="13"/>
      <c r="E1290" s="13"/>
      <c r="F1290" s="13"/>
      <c r="G1290" s="13"/>
      <c r="H1290" s="13"/>
      <c r="I1290" s="13"/>
      <c r="J1290" s="13"/>
      <c r="K1290" s="28" t="str">
        <f t="shared" ref="K1290:K1353" si="61">IF(L1290="", "", L1290 / 1.24)</f>
        <v/>
      </c>
      <c r="L1290" s="28" t="str" cm="1">
        <f t="array" ref="L1290">IFERROR(IF(C1290="","",IF(ISNUMBER(SEARCH("kontakt",C1290)),IF(H1290="","",_xlfn.IFS(C1290="grupi supervisioon (kontakt)",324.88,C1290="individuaalne supervisioon (kontakt)",65.1,C1290="asutuse juhi supervisioon (kontakt)",65.1)),_xlfn.IFS(C1290="grupi supervisioon (veeb)",320.8376,C1290="individuaalne supervisioon (veeb)",55.8,C1290="asutuse juhi supervisioon (veeb)",55.8))),"")</f>
        <v/>
      </c>
      <c r="M1290" s="19" t="str">
        <f t="shared" ref="M1290:M1353" si="62">IF(N1290="", "", N1290 / 1.24)</f>
        <v/>
      </c>
      <c r="N1290" s="20" t="str">
        <f t="shared" si="60"/>
        <v/>
      </c>
      <c r="O1290" s="7"/>
      <c r="P1290" s="7"/>
    </row>
    <row r="1291" spans="2:16" x14ac:dyDescent="0.35">
      <c r="B1291" s="13"/>
      <c r="C1291" s="13"/>
      <c r="D1291" s="13"/>
      <c r="E1291" s="13"/>
      <c r="F1291" s="13"/>
      <c r="G1291" s="13"/>
      <c r="H1291" s="13"/>
      <c r="I1291" s="13"/>
      <c r="J1291" s="13"/>
      <c r="K1291" s="28" t="str">
        <f t="shared" si="61"/>
        <v/>
      </c>
      <c r="L1291" s="28" t="str" cm="1">
        <f t="array" ref="L1291">IFERROR(IF(C1291="","",IF(ISNUMBER(SEARCH("kontakt",C1291)),IF(H1291="","",_xlfn.IFS(C1291="grupi supervisioon (kontakt)",324.88,C1291="individuaalne supervisioon (kontakt)",65.1,C1291="asutuse juhi supervisioon (kontakt)",65.1)),_xlfn.IFS(C1291="grupi supervisioon (veeb)",320.8376,C1291="individuaalne supervisioon (veeb)",55.8,C1291="asutuse juhi supervisioon (veeb)",55.8))),"")</f>
        <v/>
      </c>
      <c r="M1291" s="19" t="str">
        <f t="shared" si="62"/>
        <v/>
      </c>
      <c r="N1291" s="20" t="str">
        <f t="shared" si="60"/>
        <v/>
      </c>
      <c r="O1291" s="7"/>
      <c r="P1291" s="7"/>
    </row>
    <row r="1292" spans="2:16" x14ac:dyDescent="0.35">
      <c r="B1292" s="13"/>
      <c r="C1292" s="13"/>
      <c r="D1292" s="13"/>
      <c r="E1292" s="13"/>
      <c r="F1292" s="13"/>
      <c r="G1292" s="13"/>
      <c r="H1292" s="13"/>
      <c r="I1292" s="13"/>
      <c r="J1292" s="13"/>
      <c r="K1292" s="28" t="str">
        <f t="shared" si="61"/>
        <v/>
      </c>
      <c r="L1292" s="28" t="str" cm="1">
        <f t="array" ref="L1292">IFERROR(IF(C1292="","",IF(ISNUMBER(SEARCH("kontakt",C1292)),IF(H1292="","",_xlfn.IFS(C1292="grupi supervisioon (kontakt)",324.88,C1292="individuaalne supervisioon (kontakt)",65.1,C1292="asutuse juhi supervisioon (kontakt)",65.1)),_xlfn.IFS(C1292="grupi supervisioon (veeb)",320.8376,C1292="individuaalne supervisioon (veeb)",55.8,C1292="asutuse juhi supervisioon (veeb)",55.8))),"")</f>
        <v/>
      </c>
      <c r="M1292" s="19" t="str">
        <f t="shared" si="62"/>
        <v/>
      </c>
      <c r="N1292" s="20" t="str">
        <f t="shared" si="60"/>
        <v/>
      </c>
      <c r="O1292" s="7"/>
      <c r="P1292" s="7"/>
    </row>
    <row r="1293" spans="2:16" x14ac:dyDescent="0.35">
      <c r="B1293" s="13"/>
      <c r="C1293" s="13"/>
      <c r="D1293" s="13"/>
      <c r="E1293" s="13"/>
      <c r="F1293" s="13"/>
      <c r="G1293" s="13"/>
      <c r="H1293" s="13"/>
      <c r="I1293" s="13"/>
      <c r="J1293" s="13"/>
      <c r="K1293" s="28" t="str">
        <f t="shared" si="61"/>
        <v/>
      </c>
      <c r="L1293" s="28" t="str" cm="1">
        <f t="array" ref="L1293">IFERROR(IF(C1293="","",IF(ISNUMBER(SEARCH("kontakt",C1293)),IF(H1293="","",_xlfn.IFS(C1293="grupi supervisioon (kontakt)",324.88,C1293="individuaalne supervisioon (kontakt)",65.1,C1293="asutuse juhi supervisioon (kontakt)",65.1)),_xlfn.IFS(C1293="grupi supervisioon (veeb)",320.8376,C1293="individuaalne supervisioon (veeb)",55.8,C1293="asutuse juhi supervisioon (veeb)",55.8))),"")</f>
        <v/>
      </c>
      <c r="M1293" s="19" t="str">
        <f t="shared" si="62"/>
        <v/>
      </c>
      <c r="N1293" s="20" t="str">
        <f t="shared" si="60"/>
        <v/>
      </c>
      <c r="O1293" s="7"/>
      <c r="P1293" s="7"/>
    </row>
    <row r="1294" spans="2:16" x14ac:dyDescent="0.35">
      <c r="B1294" s="13"/>
      <c r="C1294" s="13"/>
      <c r="D1294" s="13"/>
      <c r="E1294" s="13"/>
      <c r="F1294" s="13"/>
      <c r="G1294" s="13"/>
      <c r="H1294" s="13"/>
      <c r="I1294" s="13"/>
      <c r="J1294" s="13"/>
      <c r="K1294" s="28" t="str">
        <f t="shared" si="61"/>
        <v/>
      </c>
      <c r="L1294" s="28" t="str" cm="1">
        <f t="array" ref="L1294">IFERROR(IF(C1294="","",IF(ISNUMBER(SEARCH("kontakt",C1294)),IF(H1294="","",_xlfn.IFS(C1294="grupi supervisioon (kontakt)",324.88,C1294="individuaalne supervisioon (kontakt)",65.1,C1294="asutuse juhi supervisioon (kontakt)",65.1)),_xlfn.IFS(C1294="grupi supervisioon (veeb)",320.8376,C1294="individuaalne supervisioon (veeb)",55.8,C1294="asutuse juhi supervisioon (veeb)",55.8))),"")</f>
        <v/>
      </c>
      <c r="M1294" s="19" t="str">
        <f t="shared" si="62"/>
        <v/>
      </c>
      <c r="N1294" s="20" t="str">
        <f t="shared" si="60"/>
        <v/>
      </c>
      <c r="O1294" s="7"/>
      <c r="P1294" s="7"/>
    </row>
    <row r="1295" spans="2:16" x14ac:dyDescent="0.35">
      <c r="B1295" s="13"/>
      <c r="C1295" s="13"/>
      <c r="D1295" s="13"/>
      <c r="E1295" s="13"/>
      <c r="F1295" s="13"/>
      <c r="G1295" s="13"/>
      <c r="H1295" s="13"/>
      <c r="I1295" s="13"/>
      <c r="J1295" s="13"/>
      <c r="K1295" s="28" t="str">
        <f t="shared" si="61"/>
        <v/>
      </c>
      <c r="L1295" s="28" t="str" cm="1">
        <f t="array" ref="L1295">IFERROR(IF(C1295="","",IF(ISNUMBER(SEARCH("kontakt",C1295)),IF(H1295="","",_xlfn.IFS(C1295="grupi supervisioon (kontakt)",324.88,C1295="individuaalne supervisioon (kontakt)",65.1,C1295="asutuse juhi supervisioon (kontakt)",65.1)),_xlfn.IFS(C1295="grupi supervisioon (veeb)",320.8376,C1295="individuaalne supervisioon (veeb)",55.8,C1295="asutuse juhi supervisioon (veeb)",55.8))),"")</f>
        <v/>
      </c>
      <c r="M1295" s="19" t="str">
        <f t="shared" si="62"/>
        <v/>
      </c>
      <c r="N1295" s="20" t="str">
        <f t="shared" si="60"/>
        <v/>
      </c>
      <c r="O1295" s="7"/>
      <c r="P1295" s="7"/>
    </row>
    <row r="1296" spans="2:16" x14ac:dyDescent="0.35">
      <c r="B1296" s="13"/>
      <c r="C1296" s="13"/>
      <c r="D1296" s="13"/>
      <c r="E1296" s="13"/>
      <c r="F1296" s="13"/>
      <c r="G1296" s="13"/>
      <c r="H1296" s="13"/>
      <c r="I1296" s="13"/>
      <c r="J1296" s="13"/>
      <c r="K1296" s="28" t="str">
        <f t="shared" si="61"/>
        <v/>
      </c>
      <c r="L1296" s="28" t="str" cm="1">
        <f t="array" ref="L1296">IFERROR(IF(C1296="","",IF(ISNUMBER(SEARCH("kontakt",C1296)),IF(H1296="","",_xlfn.IFS(C1296="grupi supervisioon (kontakt)",324.88,C1296="individuaalne supervisioon (kontakt)",65.1,C1296="asutuse juhi supervisioon (kontakt)",65.1)),_xlfn.IFS(C1296="grupi supervisioon (veeb)",320.8376,C1296="individuaalne supervisioon (veeb)",55.8,C1296="asutuse juhi supervisioon (veeb)",55.8))),"")</f>
        <v/>
      </c>
      <c r="M1296" s="19" t="str">
        <f t="shared" si="62"/>
        <v/>
      </c>
      <c r="N1296" s="20" t="str">
        <f t="shared" si="60"/>
        <v/>
      </c>
      <c r="O1296" s="7"/>
      <c r="P1296" s="7"/>
    </row>
    <row r="1297" spans="2:16" x14ac:dyDescent="0.35">
      <c r="B1297" s="13"/>
      <c r="C1297" s="13"/>
      <c r="D1297" s="13"/>
      <c r="E1297" s="13"/>
      <c r="F1297" s="13"/>
      <c r="G1297" s="13"/>
      <c r="H1297" s="13"/>
      <c r="I1297" s="13"/>
      <c r="J1297" s="13"/>
      <c r="K1297" s="28" t="str">
        <f t="shared" si="61"/>
        <v/>
      </c>
      <c r="L1297" s="28" t="str" cm="1">
        <f t="array" ref="L1297">IFERROR(IF(C1297="","",IF(ISNUMBER(SEARCH("kontakt",C1297)),IF(H1297="","",_xlfn.IFS(C1297="grupi supervisioon (kontakt)",324.88,C1297="individuaalne supervisioon (kontakt)",65.1,C1297="asutuse juhi supervisioon (kontakt)",65.1)),_xlfn.IFS(C1297="grupi supervisioon (veeb)",320.8376,C1297="individuaalne supervisioon (veeb)",55.8,C1297="asutuse juhi supervisioon (veeb)",55.8))),"")</f>
        <v/>
      </c>
      <c r="M1297" s="19" t="str">
        <f t="shared" si="62"/>
        <v/>
      </c>
      <c r="N1297" s="20" t="str">
        <f t="shared" si="60"/>
        <v/>
      </c>
      <c r="O1297" s="7"/>
      <c r="P1297" s="7"/>
    </row>
    <row r="1298" spans="2:16" x14ac:dyDescent="0.35">
      <c r="B1298" s="13"/>
      <c r="C1298" s="13"/>
      <c r="D1298" s="13"/>
      <c r="E1298" s="13"/>
      <c r="F1298" s="13"/>
      <c r="G1298" s="13"/>
      <c r="H1298" s="13"/>
      <c r="I1298" s="13"/>
      <c r="J1298" s="13"/>
      <c r="K1298" s="28" t="str">
        <f t="shared" si="61"/>
        <v/>
      </c>
      <c r="L1298" s="28" t="str" cm="1">
        <f t="array" ref="L1298">IFERROR(IF(C1298="","",IF(ISNUMBER(SEARCH("kontakt",C1298)),IF(H1298="","",_xlfn.IFS(C1298="grupi supervisioon (kontakt)",324.88,C1298="individuaalne supervisioon (kontakt)",65.1,C1298="asutuse juhi supervisioon (kontakt)",65.1)),_xlfn.IFS(C1298="grupi supervisioon (veeb)",320.8376,C1298="individuaalne supervisioon (veeb)",55.8,C1298="asutuse juhi supervisioon (veeb)",55.8))),"")</f>
        <v/>
      </c>
      <c r="M1298" s="19" t="str">
        <f t="shared" si="62"/>
        <v/>
      </c>
      <c r="N1298" s="20" t="str">
        <f t="shared" si="60"/>
        <v/>
      </c>
      <c r="O1298" s="7"/>
      <c r="P1298" s="7"/>
    </row>
    <row r="1299" spans="2:16" x14ac:dyDescent="0.35">
      <c r="B1299" s="13"/>
      <c r="C1299" s="13"/>
      <c r="D1299" s="13"/>
      <c r="E1299" s="13"/>
      <c r="F1299" s="13"/>
      <c r="G1299" s="13"/>
      <c r="H1299" s="13"/>
      <c r="I1299" s="13"/>
      <c r="J1299" s="13"/>
      <c r="K1299" s="28" t="str">
        <f t="shared" si="61"/>
        <v/>
      </c>
      <c r="L1299" s="28" t="str" cm="1">
        <f t="array" ref="L1299">IFERROR(IF(C1299="","",IF(ISNUMBER(SEARCH("kontakt",C1299)),IF(H1299="","",_xlfn.IFS(C1299="grupi supervisioon (kontakt)",324.88,C1299="individuaalne supervisioon (kontakt)",65.1,C1299="asutuse juhi supervisioon (kontakt)",65.1)),_xlfn.IFS(C1299="grupi supervisioon (veeb)",320.8376,C1299="individuaalne supervisioon (veeb)",55.8,C1299="asutuse juhi supervisioon (veeb)",55.8))),"")</f>
        <v/>
      </c>
      <c r="M1299" s="19" t="str">
        <f t="shared" si="62"/>
        <v/>
      </c>
      <c r="N1299" s="20" t="str">
        <f t="shared" si="60"/>
        <v/>
      </c>
      <c r="O1299" s="7"/>
      <c r="P1299" s="7"/>
    </row>
    <row r="1300" spans="2:16" x14ac:dyDescent="0.35">
      <c r="B1300" s="13"/>
      <c r="C1300" s="13"/>
      <c r="D1300" s="13"/>
      <c r="E1300" s="13"/>
      <c r="F1300" s="13"/>
      <c r="G1300" s="13"/>
      <c r="H1300" s="13"/>
      <c r="I1300" s="13"/>
      <c r="J1300" s="13"/>
      <c r="K1300" s="28" t="str">
        <f t="shared" si="61"/>
        <v/>
      </c>
      <c r="L1300" s="28" t="str" cm="1">
        <f t="array" ref="L1300">IFERROR(IF(C1300="","",IF(ISNUMBER(SEARCH("kontakt",C1300)),IF(H1300="","",_xlfn.IFS(C1300="grupi supervisioon (kontakt)",324.88,C1300="individuaalne supervisioon (kontakt)",65.1,C1300="asutuse juhi supervisioon (kontakt)",65.1)),_xlfn.IFS(C1300="grupi supervisioon (veeb)",320.8376,C1300="individuaalne supervisioon (veeb)",55.8,C1300="asutuse juhi supervisioon (veeb)",55.8))),"")</f>
        <v/>
      </c>
      <c r="M1300" s="19" t="str">
        <f t="shared" si="62"/>
        <v/>
      </c>
      <c r="N1300" s="20" t="str">
        <f t="shared" si="60"/>
        <v/>
      </c>
      <c r="O1300" s="7"/>
      <c r="P1300" s="7"/>
    </row>
    <row r="1301" spans="2:16" x14ac:dyDescent="0.35">
      <c r="B1301" s="13"/>
      <c r="C1301" s="13"/>
      <c r="D1301" s="13"/>
      <c r="E1301" s="13"/>
      <c r="F1301" s="13"/>
      <c r="G1301" s="13"/>
      <c r="H1301" s="13"/>
      <c r="I1301" s="13"/>
      <c r="J1301" s="13"/>
      <c r="K1301" s="28" t="str">
        <f t="shared" si="61"/>
        <v/>
      </c>
      <c r="L1301" s="28" t="str" cm="1">
        <f t="array" ref="L1301">IFERROR(IF(C1301="","",IF(ISNUMBER(SEARCH("kontakt",C1301)),IF(H1301="","",_xlfn.IFS(C1301="grupi supervisioon (kontakt)",324.88,C1301="individuaalne supervisioon (kontakt)",65.1,C1301="asutuse juhi supervisioon (kontakt)",65.1)),_xlfn.IFS(C1301="grupi supervisioon (veeb)",320.8376,C1301="individuaalne supervisioon (veeb)",55.8,C1301="asutuse juhi supervisioon (veeb)",55.8))),"")</f>
        <v/>
      </c>
      <c r="M1301" s="19" t="str">
        <f t="shared" si="62"/>
        <v/>
      </c>
      <c r="N1301" s="20" t="str">
        <f t="shared" si="60"/>
        <v/>
      </c>
      <c r="O1301" s="7"/>
      <c r="P1301" s="7"/>
    </row>
    <row r="1302" spans="2:16" x14ac:dyDescent="0.35">
      <c r="B1302" s="13"/>
      <c r="C1302" s="13"/>
      <c r="D1302" s="13"/>
      <c r="E1302" s="13"/>
      <c r="F1302" s="13"/>
      <c r="G1302" s="13"/>
      <c r="H1302" s="13"/>
      <c r="I1302" s="13"/>
      <c r="J1302" s="13"/>
      <c r="K1302" s="28" t="str">
        <f t="shared" si="61"/>
        <v/>
      </c>
      <c r="L1302" s="28" t="str" cm="1">
        <f t="array" ref="L1302">IFERROR(IF(C1302="","",IF(ISNUMBER(SEARCH("kontakt",C1302)),IF(H1302="","",_xlfn.IFS(C1302="grupi supervisioon (kontakt)",324.88,C1302="individuaalne supervisioon (kontakt)",65.1,C1302="asutuse juhi supervisioon (kontakt)",65.1)),_xlfn.IFS(C1302="grupi supervisioon (veeb)",320.8376,C1302="individuaalne supervisioon (veeb)",55.8,C1302="asutuse juhi supervisioon (veeb)",55.8))),"")</f>
        <v/>
      </c>
      <c r="M1302" s="19" t="str">
        <f t="shared" si="62"/>
        <v/>
      </c>
      <c r="N1302" s="20" t="str">
        <f t="shared" si="60"/>
        <v/>
      </c>
      <c r="O1302" s="7"/>
      <c r="P1302" s="7"/>
    </row>
    <row r="1303" spans="2:16" x14ac:dyDescent="0.35">
      <c r="B1303" s="13"/>
      <c r="C1303" s="13"/>
      <c r="D1303" s="13"/>
      <c r="E1303" s="13"/>
      <c r="F1303" s="13"/>
      <c r="G1303" s="13"/>
      <c r="H1303" s="13"/>
      <c r="I1303" s="13"/>
      <c r="J1303" s="13"/>
      <c r="K1303" s="28" t="str">
        <f t="shared" si="61"/>
        <v/>
      </c>
      <c r="L1303" s="28" t="str" cm="1">
        <f t="array" ref="L1303">IFERROR(IF(C1303="","",IF(ISNUMBER(SEARCH("kontakt",C1303)),IF(H1303="","",_xlfn.IFS(C1303="grupi supervisioon (kontakt)",324.88,C1303="individuaalne supervisioon (kontakt)",65.1,C1303="asutuse juhi supervisioon (kontakt)",65.1)),_xlfn.IFS(C1303="grupi supervisioon (veeb)",320.8376,C1303="individuaalne supervisioon (veeb)",55.8,C1303="asutuse juhi supervisioon (veeb)",55.8))),"")</f>
        <v/>
      </c>
      <c r="M1303" s="19" t="str">
        <f t="shared" si="62"/>
        <v/>
      </c>
      <c r="N1303" s="20" t="str">
        <f t="shared" si="60"/>
        <v/>
      </c>
      <c r="O1303" s="7"/>
      <c r="P1303" s="7"/>
    </row>
    <row r="1304" spans="2:16" x14ac:dyDescent="0.35">
      <c r="B1304" s="13"/>
      <c r="C1304" s="13"/>
      <c r="D1304" s="13"/>
      <c r="E1304" s="13"/>
      <c r="F1304" s="13"/>
      <c r="G1304" s="13"/>
      <c r="H1304" s="13"/>
      <c r="I1304" s="13"/>
      <c r="J1304" s="13"/>
      <c r="K1304" s="28" t="str">
        <f t="shared" si="61"/>
        <v/>
      </c>
      <c r="L1304" s="28" t="str" cm="1">
        <f t="array" ref="L1304">IFERROR(IF(C1304="","",IF(ISNUMBER(SEARCH("kontakt",C1304)),IF(H1304="","",_xlfn.IFS(C1304="grupi supervisioon (kontakt)",324.88,C1304="individuaalne supervisioon (kontakt)",65.1,C1304="asutuse juhi supervisioon (kontakt)",65.1)),_xlfn.IFS(C1304="grupi supervisioon (veeb)",320.8376,C1304="individuaalne supervisioon (veeb)",55.8,C1304="asutuse juhi supervisioon (veeb)",55.8))),"")</f>
        <v/>
      </c>
      <c r="M1304" s="19" t="str">
        <f t="shared" si="62"/>
        <v/>
      </c>
      <c r="N1304" s="20" t="str">
        <f t="shared" si="60"/>
        <v/>
      </c>
      <c r="O1304" s="7"/>
      <c r="P1304" s="7"/>
    </row>
    <row r="1305" spans="2:16" x14ac:dyDescent="0.35">
      <c r="B1305" s="13"/>
      <c r="C1305" s="13"/>
      <c r="D1305" s="13"/>
      <c r="E1305" s="13"/>
      <c r="F1305" s="13"/>
      <c r="G1305" s="13"/>
      <c r="H1305" s="13"/>
      <c r="I1305" s="13"/>
      <c r="J1305" s="13"/>
      <c r="K1305" s="28" t="str">
        <f t="shared" si="61"/>
        <v/>
      </c>
      <c r="L1305" s="28" t="str" cm="1">
        <f t="array" ref="L1305">IFERROR(IF(C1305="","",IF(ISNUMBER(SEARCH("kontakt",C1305)),IF(H1305="","",_xlfn.IFS(C1305="grupi supervisioon (kontakt)",324.88,C1305="individuaalne supervisioon (kontakt)",65.1,C1305="asutuse juhi supervisioon (kontakt)",65.1)),_xlfn.IFS(C1305="grupi supervisioon (veeb)",320.8376,C1305="individuaalne supervisioon (veeb)",55.8,C1305="asutuse juhi supervisioon (veeb)",55.8))),"")</f>
        <v/>
      </c>
      <c r="M1305" s="19" t="str">
        <f t="shared" si="62"/>
        <v/>
      </c>
      <c r="N1305" s="20" t="str">
        <f t="shared" si="60"/>
        <v/>
      </c>
      <c r="O1305" s="7"/>
      <c r="P1305" s="7"/>
    </row>
    <row r="1306" spans="2:16" x14ac:dyDescent="0.35">
      <c r="B1306" s="13"/>
      <c r="C1306" s="13"/>
      <c r="D1306" s="13"/>
      <c r="E1306" s="13"/>
      <c r="F1306" s="13"/>
      <c r="G1306" s="13"/>
      <c r="H1306" s="13"/>
      <c r="I1306" s="13"/>
      <c r="J1306" s="13"/>
      <c r="K1306" s="28" t="str">
        <f t="shared" si="61"/>
        <v/>
      </c>
      <c r="L1306" s="28" t="str" cm="1">
        <f t="array" ref="L1306">IFERROR(IF(C1306="","",IF(ISNUMBER(SEARCH("kontakt",C1306)),IF(H1306="","",_xlfn.IFS(C1306="grupi supervisioon (kontakt)",324.88,C1306="individuaalne supervisioon (kontakt)",65.1,C1306="asutuse juhi supervisioon (kontakt)",65.1)),_xlfn.IFS(C1306="grupi supervisioon (veeb)",320.8376,C1306="individuaalne supervisioon (veeb)",55.8,C1306="asutuse juhi supervisioon (veeb)",55.8))),"")</f>
        <v/>
      </c>
      <c r="M1306" s="19" t="str">
        <f t="shared" si="62"/>
        <v/>
      </c>
      <c r="N1306" s="20" t="str">
        <f t="shared" si="60"/>
        <v/>
      </c>
      <c r="O1306" s="7"/>
      <c r="P1306" s="7"/>
    </row>
    <row r="1307" spans="2:16" x14ac:dyDescent="0.35">
      <c r="B1307" s="13"/>
      <c r="C1307" s="13"/>
      <c r="D1307" s="13"/>
      <c r="E1307" s="13"/>
      <c r="F1307" s="13"/>
      <c r="G1307" s="13"/>
      <c r="H1307" s="13"/>
      <c r="I1307" s="13"/>
      <c r="J1307" s="13"/>
      <c r="K1307" s="28" t="str">
        <f t="shared" si="61"/>
        <v/>
      </c>
      <c r="L1307" s="28" t="str" cm="1">
        <f t="array" ref="L1307">IFERROR(IF(C1307="","",IF(ISNUMBER(SEARCH("kontakt",C1307)),IF(H1307="","",_xlfn.IFS(C1307="grupi supervisioon (kontakt)",324.88,C1307="individuaalne supervisioon (kontakt)",65.1,C1307="asutuse juhi supervisioon (kontakt)",65.1)),_xlfn.IFS(C1307="grupi supervisioon (veeb)",320.8376,C1307="individuaalne supervisioon (veeb)",55.8,C1307="asutuse juhi supervisioon (veeb)",55.8))),"")</f>
        <v/>
      </c>
      <c r="M1307" s="19" t="str">
        <f t="shared" si="62"/>
        <v/>
      </c>
      <c r="N1307" s="20" t="str">
        <f t="shared" si="60"/>
        <v/>
      </c>
      <c r="O1307" s="7"/>
      <c r="P1307" s="7"/>
    </row>
    <row r="1308" spans="2:16" x14ac:dyDescent="0.35">
      <c r="B1308" s="13"/>
      <c r="C1308" s="13"/>
      <c r="D1308" s="13"/>
      <c r="E1308" s="13"/>
      <c r="F1308" s="13"/>
      <c r="G1308" s="13"/>
      <c r="H1308" s="13"/>
      <c r="I1308" s="13"/>
      <c r="J1308" s="13"/>
      <c r="K1308" s="28" t="str">
        <f t="shared" si="61"/>
        <v/>
      </c>
      <c r="L1308" s="28" t="str" cm="1">
        <f t="array" ref="L1308">IFERROR(IF(C1308="","",IF(ISNUMBER(SEARCH("kontakt",C1308)),IF(H1308="","",_xlfn.IFS(C1308="grupi supervisioon (kontakt)",324.88,C1308="individuaalne supervisioon (kontakt)",65.1,C1308="asutuse juhi supervisioon (kontakt)",65.1)),_xlfn.IFS(C1308="grupi supervisioon (veeb)",320.8376,C1308="individuaalne supervisioon (veeb)",55.8,C1308="asutuse juhi supervisioon (veeb)",55.8))),"")</f>
        <v/>
      </c>
      <c r="M1308" s="19" t="str">
        <f t="shared" si="62"/>
        <v/>
      </c>
      <c r="N1308" s="20" t="str">
        <f t="shared" si="60"/>
        <v/>
      </c>
      <c r="O1308" s="7"/>
      <c r="P1308" s="7"/>
    </row>
    <row r="1309" spans="2:16" x14ac:dyDescent="0.35">
      <c r="B1309" s="13"/>
      <c r="C1309" s="13"/>
      <c r="D1309" s="13"/>
      <c r="E1309" s="13"/>
      <c r="F1309" s="13"/>
      <c r="G1309" s="13"/>
      <c r="H1309" s="13"/>
      <c r="I1309" s="13"/>
      <c r="J1309" s="13"/>
      <c r="K1309" s="28" t="str">
        <f t="shared" si="61"/>
        <v/>
      </c>
      <c r="L1309" s="28" t="str" cm="1">
        <f t="array" ref="L1309">IFERROR(IF(C1309="","",IF(ISNUMBER(SEARCH("kontakt",C1309)),IF(H1309="","",_xlfn.IFS(C1309="grupi supervisioon (kontakt)",324.88,C1309="individuaalne supervisioon (kontakt)",65.1,C1309="asutuse juhi supervisioon (kontakt)",65.1)),_xlfn.IFS(C1309="grupi supervisioon (veeb)",320.8376,C1309="individuaalne supervisioon (veeb)",55.8,C1309="asutuse juhi supervisioon (veeb)",55.8))),"")</f>
        <v/>
      </c>
      <c r="M1309" s="19" t="str">
        <f t="shared" si="62"/>
        <v/>
      </c>
      <c r="N1309" s="20" t="str">
        <f t="shared" si="60"/>
        <v/>
      </c>
      <c r="O1309" s="7"/>
      <c r="P1309" s="7"/>
    </row>
    <row r="1310" spans="2:16" x14ac:dyDescent="0.35">
      <c r="B1310" s="13"/>
      <c r="C1310" s="13"/>
      <c r="D1310" s="13"/>
      <c r="E1310" s="13"/>
      <c r="F1310" s="13"/>
      <c r="G1310" s="13"/>
      <c r="H1310" s="13"/>
      <c r="I1310" s="13"/>
      <c r="J1310" s="13"/>
      <c r="K1310" s="28" t="str">
        <f t="shared" si="61"/>
        <v/>
      </c>
      <c r="L1310" s="28" t="str" cm="1">
        <f t="array" ref="L1310">IFERROR(IF(C1310="","",IF(ISNUMBER(SEARCH("kontakt",C1310)),IF(H1310="","",_xlfn.IFS(C1310="grupi supervisioon (kontakt)",324.88,C1310="individuaalne supervisioon (kontakt)",65.1,C1310="asutuse juhi supervisioon (kontakt)",65.1)),_xlfn.IFS(C1310="grupi supervisioon (veeb)",320.8376,C1310="individuaalne supervisioon (veeb)",55.8,C1310="asutuse juhi supervisioon (veeb)",55.8))),"")</f>
        <v/>
      </c>
      <c r="M1310" s="19" t="str">
        <f t="shared" si="62"/>
        <v/>
      </c>
      <c r="N1310" s="20" t="str">
        <f t="shared" si="60"/>
        <v/>
      </c>
      <c r="O1310" s="7"/>
      <c r="P1310" s="7"/>
    </row>
    <row r="1311" spans="2:16" x14ac:dyDescent="0.35">
      <c r="B1311" s="13"/>
      <c r="C1311" s="13"/>
      <c r="D1311" s="13"/>
      <c r="E1311" s="13"/>
      <c r="F1311" s="13"/>
      <c r="G1311" s="13"/>
      <c r="H1311" s="13"/>
      <c r="I1311" s="13"/>
      <c r="J1311" s="13"/>
      <c r="K1311" s="28" t="str">
        <f t="shared" si="61"/>
        <v/>
      </c>
      <c r="L1311" s="28" t="str" cm="1">
        <f t="array" ref="L1311">IFERROR(IF(C1311="","",IF(ISNUMBER(SEARCH("kontakt",C1311)),IF(H1311="","",_xlfn.IFS(C1311="grupi supervisioon (kontakt)",324.88,C1311="individuaalne supervisioon (kontakt)",65.1,C1311="asutuse juhi supervisioon (kontakt)",65.1)),_xlfn.IFS(C1311="grupi supervisioon (veeb)",320.8376,C1311="individuaalne supervisioon (veeb)",55.8,C1311="asutuse juhi supervisioon (veeb)",55.8))),"")</f>
        <v/>
      </c>
      <c r="M1311" s="19" t="str">
        <f t="shared" si="62"/>
        <v/>
      </c>
      <c r="N1311" s="20" t="str">
        <f t="shared" si="60"/>
        <v/>
      </c>
      <c r="O1311" s="7"/>
      <c r="P1311" s="7"/>
    </row>
    <row r="1312" spans="2:16" x14ac:dyDescent="0.35">
      <c r="B1312" s="13"/>
      <c r="C1312" s="13"/>
      <c r="D1312" s="13"/>
      <c r="E1312" s="13"/>
      <c r="F1312" s="13"/>
      <c r="G1312" s="13"/>
      <c r="H1312" s="13"/>
      <c r="I1312" s="13"/>
      <c r="J1312" s="13"/>
      <c r="K1312" s="28" t="str">
        <f t="shared" si="61"/>
        <v/>
      </c>
      <c r="L1312" s="28" t="str" cm="1">
        <f t="array" ref="L1312">IFERROR(IF(C1312="","",IF(ISNUMBER(SEARCH("kontakt",C1312)),IF(H1312="","",_xlfn.IFS(C1312="grupi supervisioon (kontakt)",324.88,C1312="individuaalne supervisioon (kontakt)",65.1,C1312="asutuse juhi supervisioon (kontakt)",65.1)),_xlfn.IFS(C1312="grupi supervisioon (veeb)",320.8376,C1312="individuaalne supervisioon (veeb)",55.8,C1312="asutuse juhi supervisioon (veeb)",55.8))),"")</f>
        <v/>
      </c>
      <c r="M1312" s="19" t="str">
        <f t="shared" si="62"/>
        <v/>
      </c>
      <c r="N1312" s="20" t="str">
        <f t="shared" si="60"/>
        <v/>
      </c>
      <c r="O1312" s="7"/>
      <c r="P1312" s="7"/>
    </row>
    <row r="1313" spans="2:16" x14ac:dyDescent="0.35">
      <c r="B1313" s="13"/>
      <c r="C1313" s="13"/>
      <c r="D1313" s="13"/>
      <c r="E1313" s="13"/>
      <c r="F1313" s="13"/>
      <c r="G1313" s="13"/>
      <c r="H1313" s="13"/>
      <c r="I1313" s="13"/>
      <c r="J1313" s="13"/>
      <c r="K1313" s="28" t="str">
        <f t="shared" si="61"/>
        <v/>
      </c>
      <c r="L1313" s="28" t="str" cm="1">
        <f t="array" ref="L1313">IFERROR(IF(C1313="","",IF(ISNUMBER(SEARCH("kontakt",C1313)),IF(H1313="","",_xlfn.IFS(C1313="grupi supervisioon (kontakt)",324.88,C1313="individuaalne supervisioon (kontakt)",65.1,C1313="asutuse juhi supervisioon (kontakt)",65.1)),_xlfn.IFS(C1313="grupi supervisioon (veeb)",320.8376,C1313="individuaalne supervisioon (veeb)",55.8,C1313="asutuse juhi supervisioon (veeb)",55.8))),"")</f>
        <v/>
      </c>
      <c r="M1313" s="19" t="str">
        <f t="shared" si="62"/>
        <v/>
      </c>
      <c r="N1313" s="20" t="str">
        <f t="shared" si="60"/>
        <v/>
      </c>
      <c r="O1313" s="7"/>
      <c r="P1313" s="7"/>
    </row>
    <row r="1314" spans="2:16" x14ac:dyDescent="0.35">
      <c r="B1314" s="13"/>
      <c r="C1314" s="13"/>
      <c r="D1314" s="13"/>
      <c r="E1314" s="13"/>
      <c r="F1314" s="13"/>
      <c r="G1314" s="13"/>
      <c r="H1314" s="13"/>
      <c r="I1314" s="13"/>
      <c r="J1314" s="13"/>
      <c r="K1314" s="28" t="str">
        <f t="shared" si="61"/>
        <v/>
      </c>
      <c r="L1314" s="28" t="str" cm="1">
        <f t="array" ref="L1314">IFERROR(IF(C1314="","",IF(ISNUMBER(SEARCH("kontakt",C1314)),IF(H1314="","",_xlfn.IFS(C1314="grupi supervisioon (kontakt)",324.88,C1314="individuaalne supervisioon (kontakt)",65.1,C1314="asutuse juhi supervisioon (kontakt)",65.1)),_xlfn.IFS(C1314="grupi supervisioon (veeb)",320.8376,C1314="individuaalne supervisioon (veeb)",55.8,C1314="asutuse juhi supervisioon (veeb)",55.8))),"")</f>
        <v/>
      </c>
      <c r="M1314" s="19" t="str">
        <f t="shared" si="62"/>
        <v/>
      </c>
      <c r="N1314" s="20" t="str">
        <f t="shared" si="60"/>
        <v/>
      </c>
      <c r="O1314" s="7"/>
      <c r="P1314" s="7"/>
    </row>
    <row r="1315" spans="2:16" x14ac:dyDescent="0.35">
      <c r="B1315" s="13"/>
      <c r="C1315" s="13"/>
      <c r="D1315" s="13"/>
      <c r="E1315" s="13"/>
      <c r="F1315" s="13"/>
      <c r="G1315" s="13"/>
      <c r="H1315" s="13"/>
      <c r="I1315" s="13"/>
      <c r="J1315" s="13"/>
      <c r="K1315" s="28" t="str">
        <f t="shared" si="61"/>
        <v/>
      </c>
      <c r="L1315" s="28" t="str" cm="1">
        <f t="array" ref="L1315">IFERROR(IF(C1315="","",IF(ISNUMBER(SEARCH("kontakt",C1315)),IF(H1315="","",_xlfn.IFS(C1315="grupi supervisioon (kontakt)",324.88,C1315="individuaalne supervisioon (kontakt)",65.1,C1315="asutuse juhi supervisioon (kontakt)",65.1)),_xlfn.IFS(C1315="grupi supervisioon (veeb)",320.8376,C1315="individuaalne supervisioon (veeb)",55.8,C1315="asutuse juhi supervisioon (veeb)",55.8))),"")</f>
        <v/>
      </c>
      <c r="M1315" s="19" t="str">
        <f t="shared" si="62"/>
        <v/>
      </c>
      <c r="N1315" s="20" t="str">
        <f t="shared" si="60"/>
        <v/>
      </c>
      <c r="O1315" s="7"/>
      <c r="P1315" s="7"/>
    </row>
    <row r="1316" spans="2:16" x14ac:dyDescent="0.35">
      <c r="B1316" s="13"/>
      <c r="C1316" s="13"/>
      <c r="D1316" s="13"/>
      <c r="E1316" s="13"/>
      <c r="F1316" s="13"/>
      <c r="G1316" s="13"/>
      <c r="H1316" s="13"/>
      <c r="I1316" s="13"/>
      <c r="J1316" s="13"/>
      <c r="K1316" s="28" t="str">
        <f t="shared" si="61"/>
        <v/>
      </c>
      <c r="L1316" s="28" t="str" cm="1">
        <f t="array" ref="L1316">IFERROR(IF(C1316="","",IF(ISNUMBER(SEARCH("kontakt",C1316)),IF(H1316="","",_xlfn.IFS(C1316="grupi supervisioon (kontakt)",324.88,C1316="individuaalne supervisioon (kontakt)",65.1,C1316="asutuse juhi supervisioon (kontakt)",65.1)),_xlfn.IFS(C1316="grupi supervisioon (veeb)",320.8376,C1316="individuaalne supervisioon (veeb)",55.8,C1316="asutuse juhi supervisioon (veeb)",55.8))),"")</f>
        <v/>
      </c>
      <c r="M1316" s="19" t="str">
        <f t="shared" si="62"/>
        <v/>
      </c>
      <c r="N1316" s="20" t="str">
        <f t="shared" si="60"/>
        <v/>
      </c>
      <c r="O1316" s="7"/>
      <c r="P1316" s="7"/>
    </row>
    <row r="1317" spans="2:16" x14ac:dyDescent="0.35">
      <c r="B1317" s="13"/>
      <c r="C1317" s="13"/>
      <c r="D1317" s="13"/>
      <c r="E1317" s="13"/>
      <c r="F1317" s="13"/>
      <c r="G1317" s="13"/>
      <c r="H1317" s="13"/>
      <c r="I1317" s="13"/>
      <c r="J1317" s="13"/>
      <c r="K1317" s="28" t="str">
        <f t="shared" si="61"/>
        <v/>
      </c>
      <c r="L1317" s="28" t="str" cm="1">
        <f t="array" ref="L1317">IFERROR(IF(C1317="","",IF(ISNUMBER(SEARCH("kontakt",C1317)),IF(H1317="","",_xlfn.IFS(C1317="grupi supervisioon (kontakt)",324.88,C1317="individuaalne supervisioon (kontakt)",65.1,C1317="asutuse juhi supervisioon (kontakt)",65.1)),_xlfn.IFS(C1317="grupi supervisioon (veeb)",320.8376,C1317="individuaalne supervisioon (veeb)",55.8,C1317="asutuse juhi supervisioon (veeb)",55.8))),"")</f>
        <v/>
      </c>
      <c r="M1317" s="19" t="str">
        <f t="shared" si="62"/>
        <v/>
      </c>
      <c r="N1317" s="20" t="str">
        <f t="shared" si="60"/>
        <v/>
      </c>
      <c r="O1317" s="7"/>
      <c r="P1317" s="7"/>
    </row>
    <row r="1318" spans="2:16" x14ac:dyDescent="0.35">
      <c r="B1318" s="13"/>
      <c r="C1318" s="13"/>
      <c r="D1318" s="13"/>
      <c r="E1318" s="13"/>
      <c r="F1318" s="13"/>
      <c r="G1318" s="13"/>
      <c r="H1318" s="13"/>
      <c r="I1318" s="13"/>
      <c r="J1318" s="13"/>
      <c r="K1318" s="28" t="str">
        <f t="shared" si="61"/>
        <v/>
      </c>
      <c r="L1318" s="28" t="str" cm="1">
        <f t="array" ref="L1318">IFERROR(IF(C1318="","",IF(ISNUMBER(SEARCH("kontakt",C1318)),IF(H1318="","",_xlfn.IFS(C1318="grupi supervisioon (kontakt)",324.88,C1318="individuaalne supervisioon (kontakt)",65.1,C1318="asutuse juhi supervisioon (kontakt)",65.1)),_xlfn.IFS(C1318="grupi supervisioon (veeb)",320.8376,C1318="individuaalne supervisioon (veeb)",55.8,C1318="asutuse juhi supervisioon (veeb)",55.8))),"")</f>
        <v/>
      </c>
      <c r="M1318" s="19" t="str">
        <f t="shared" si="62"/>
        <v/>
      </c>
      <c r="N1318" s="20" t="str">
        <f t="shared" si="60"/>
        <v/>
      </c>
      <c r="O1318" s="7"/>
      <c r="P1318" s="7"/>
    </row>
    <row r="1319" spans="2:16" x14ac:dyDescent="0.35">
      <c r="B1319" s="13"/>
      <c r="C1319" s="13"/>
      <c r="D1319" s="13"/>
      <c r="E1319" s="13"/>
      <c r="F1319" s="13"/>
      <c r="G1319" s="13"/>
      <c r="H1319" s="13"/>
      <c r="I1319" s="13"/>
      <c r="J1319" s="13"/>
      <c r="K1319" s="28" t="str">
        <f t="shared" si="61"/>
        <v/>
      </c>
      <c r="L1319" s="28" t="str" cm="1">
        <f t="array" ref="L1319">IFERROR(IF(C1319="","",IF(ISNUMBER(SEARCH("kontakt",C1319)),IF(H1319="","",_xlfn.IFS(C1319="grupi supervisioon (kontakt)",324.88,C1319="individuaalne supervisioon (kontakt)",65.1,C1319="asutuse juhi supervisioon (kontakt)",65.1)),_xlfn.IFS(C1319="grupi supervisioon (veeb)",320.8376,C1319="individuaalne supervisioon (veeb)",55.8,C1319="asutuse juhi supervisioon (veeb)",55.8))),"")</f>
        <v/>
      </c>
      <c r="M1319" s="19" t="str">
        <f t="shared" si="62"/>
        <v/>
      </c>
      <c r="N1319" s="20" t="str">
        <f t="shared" si="60"/>
        <v/>
      </c>
      <c r="O1319" s="7"/>
      <c r="P1319" s="7"/>
    </row>
    <row r="1320" spans="2:16" x14ac:dyDescent="0.35">
      <c r="B1320" s="13"/>
      <c r="C1320" s="13"/>
      <c r="D1320" s="13"/>
      <c r="E1320" s="13"/>
      <c r="F1320" s="13"/>
      <c r="G1320" s="13"/>
      <c r="H1320" s="13"/>
      <c r="I1320" s="13"/>
      <c r="J1320" s="13"/>
      <c r="K1320" s="28" t="str">
        <f t="shared" si="61"/>
        <v/>
      </c>
      <c r="L1320" s="28" t="str" cm="1">
        <f t="array" ref="L1320">IFERROR(IF(C1320="","",IF(ISNUMBER(SEARCH("kontakt",C1320)),IF(H1320="","",_xlfn.IFS(C1320="grupi supervisioon (kontakt)",324.88,C1320="individuaalne supervisioon (kontakt)",65.1,C1320="asutuse juhi supervisioon (kontakt)",65.1)),_xlfn.IFS(C1320="grupi supervisioon (veeb)",320.8376,C1320="individuaalne supervisioon (veeb)",55.8,C1320="asutuse juhi supervisioon (veeb)",55.8))),"")</f>
        <v/>
      </c>
      <c r="M1320" s="19" t="str">
        <f t="shared" si="62"/>
        <v/>
      </c>
      <c r="N1320" s="20" t="str">
        <f t="shared" si="60"/>
        <v/>
      </c>
      <c r="O1320" s="7"/>
      <c r="P1320" s="7"/>
    </row>
    <row r="1321" spans="2:16" x14ac:dyDescent="0.35">
      <c r="B1321" s="13"/>
      <c r="C1321" s="13"/>
      <c r="D1321" s="13"/>
      <c r="E1321" s="13"/>
      <c r="F1321" s="13"/>
      <c r="G1321" s="13"/>
      <c r="H1321" s="13"/>
      <c r="I1321" s="13"/>
      <c r="J1321" s="13"/>
      <c r="K1321" s="28" t="str">
        <f t="shared" si="61"/>
        <v/>
      </c>
      <c r="L1321" s="28" t="str" cm="1">
        <f t="array" ref="L1321">IFERROR(IF(C1321="","",IF(ISNUMBER(SEARCH("kontakt",C1321)),IF(H1321="","",_xlfn.IFS(C1321="grupi supervisioon (kontakt)",324.88,C1321="individuaalne supervisioon (kontakt)",65.1,C1321="asutuse juhi supervisioon (kontakt)",65.1)),_xlfn.IFS(C1321="grupi supervisioon (veeb)",320.8376,C1321="individuaalne supervisioon (veeb)",55.8,C1321="asutuse juhi supervisioon (veeb)",55.8))),"")</f>
        <v/>
      </c>
      <c r="M1321" s="19" t="str">
        <f t="shared" si="62"/>
        <v/>
      </c>
      <c r="N1321" s="20" t="str">
        <f t="shared" si="60"/>
        <v/>
      </c>
      <c r="O1321" s="7"/>
      <c r="P1321" s="7"/>
    </row>
    <row r="1322" spans="2:16" x14ac:dyDescent="0.35">
      <c r="B1322" s="13"/>
      <c r="C1322" s="13"/>
      <c r="D1322" s="13"/>
      <c r="E1322" s="13"/>
      <c r="F1322" s="13"/>
      <c r="G1322" s="13"/>
      <c r="H1322" s="13"/>
      <c r="I1322" s="13"/>
      <c r="J1322" s="13"/>
      <c r="K1322" s="28" t="str">
        <f t="shared" si="61"/>
        <v/>
      </c>
      <c r="L1322" s="28" t="str" cm="1">
        <f t="array" ref="L1322">IFERROR(IF(C1322="","",IF(ISNUMBER(SEARCH("kontakt",C1322)),IF(H1322="","",_xlfn.IFS(C1322="grupi supervisioon (kontakt)",324.88,C1322="individuaalne supervisioon (kontakt)",65.1,C1322="asutuse juhi supervisioon (kontakt)",65.1)),_xlfn.IFS(C1322="grupi supervisioon (veeb)",320.8376,C1322="individuaalne supervisioon (veeb)",55.8,C1322="asutuse juhi supervisioon (veeb)",55.8))),"")</f>
        <v/>
      </c>
      <c r="M1322" s="19" t="str">
        <f t="shared" si="62"/>
        <v/>
      </c>
      <c r="N1322" s="20" t="str">
        <f t="shared" si="60"/>
        <v/>
      </c>
      <c r="O1322" s="7"/>
      <c r="P1322" s="7"/>
    </row>
    <row r="1323" spans="2:16" x14ac:dyDescent="0.35">
      <c r="B1323" s="13"/>
      <c r="C1323" s="13"/>
      <c r="D1323" s="13"/>
      <c r="E1323" s="13"/>
      <c r="F1323" s="13"/>
      <c r="G1323" s="13"/>
      <c r="H1323" s="13"/>
      <c r="I1323" s="13"/>
      <c r="J1323" s="13"/>
      <c r="K1323" s="28" t="str">
        <f t="shared" si="61"/>
        <v/>
      </c>
      <c r="L1323" s="28" t="str" cm="1">
        <f t="array" ref="L1323">IFERROR(IF(C1323="","",IF(ISNUMBER(SEARCH("kontakt",C1323)),IF(H1323="","",_xlfn.IFS(C1323="grupi supervisioon (kontakt)",324.88,C1323="individuaalne supervisioon (kontakt)",65.1,C1323="asutuse juhi supervisioon (kontakt)",65.1)),_xlfn.IFS(C1323="grupi supervisioon (veeb)",320.8376,C1323="individuaalne supervisioon (veeb)",55.8,C1323="asutuse juhi supervisioon (veeb)",55.8))),"")</f>
        <v/>
      </c>
      <c r="M1323" s="19" t="str">
        <f t="shared" si="62"/>
        <v/>
      </c>
      <c r="N1323" s="20" t="str">
        <f t="shared" si="60"/>
        <v/>
      </c>
      <c r="O1323" s="7"/>
      <c r="P1323" s="7"/>
    </row>
    <row r="1324" spans="2:16" x14ac:dyDescent="0.35">
      <c r="B1324" s="13"/>
      <c r="C1324" s="13"/>
      <c r="D1324" s="13"/>
      <c r="E1324" s="13"/>
      <c r="F1324" s="13"/>
      <c r="G1324" s="13"/>
      <c r="H1324" s="13"/>
      <c r="I1324" s="13"/>
      <c r="J1324" s="13"/>
      <c r="K1324" s="28" t="str">
        <f t="shared" si="61"/>
        <v/>
      </c>
      <c r="L1324" s="28" t="str" cm="1">
        <f t="array" ref="L1324">IFERROR(IF(C1324="","",IF(ISNUMBER(SEARCH("kontakt",C1324)),IF(H1324="","",_xlfn.IFS(C1324="grupi supervisioon (kontakt)",324.88,C1324="individuaalne supervisioon (kontakt)",65.1,C1324="asutuse juhi supervisioon (kontakt)",65.1)),_xlfn.IFS(C1324="grupi supervisioon (veeb)",320.8376,C1324="individuaalne supervisioon (veeb)",55.8,C1324="asutuse juhi supervisioon (veeb)",55.8))),"")</f>
        <v/>
      </c>
      <c r="M1324" s="19" t="str">
        <f t="shared" si="62"/>
        <v/>
      </c>
      <c r="N1324" s="20" t="str">
        <f t="shared" si="60"/>
        <v/>
      </c>
      <c r="O1324" s="7"/>
      <c r="P1324" s="7"/>
    </row>
    <row r="1325" spans="2:16" x14ac:dyDescent="0.35">
      <c r="B1325" s="13"/>
      <c r="C1325" s="13"/>
      <c r="D1325" s="13"/>
      <c r="E1325" s="13"/>
      <c r="F1325" s="13"/>
      <c r="G1325" s="13"/>
      <c r="H1325" s="13"/>
      <c r="I1325" s="13"/>
      <c r="J1325" s="13"/>
      <c r="K1325" s="28" t="str">
        <f t="shared" si="61"/>
        <v/>
      </c>
      <c r="L1325" s="28" t="str" cm="1">
        <f t="array" ref="L1325">IFERROR(IF(C1325="","",IF(ISNUMBER(SEARCH("kontakt",C1325)),IF(H1325="","",_xlfn.IFS(C1325="grupi supervisioon (kontakt)",324.88,C1325="individuaalne supervisioon (kontakt)",65.1,C1325="asutuse juhi supervisioon (kontakt)",65.1)),_xlfn.IFS(C1325="grupi supervisioon (veeb)",320.8376,C1325="individuaalne supervisioon (veeb)",55.8,C1325="asutuse juhi supervisioon (veeb)",55.8))),"")</f>
        <v/>
      </c>
      <c r="M1325" s="19" t="str">
        <f t="shared" si="62"/>
        <v/>
      </c>
      <c r="N1325" s="20" t="str">
        <f t="shared" si="60"/>
        <v/>
      </c>
      <c r="O1325" s="7"/>
      <c r="P1325" s="7"/>
    </row>
    <row r="1326" spans="2:16" x14ac:dyDescent="0.35">
      <c r="B1326" s="13"/>
      <c r="C1326" s="13"/>
      <c r="D1326" s="13"/>
      <c r="E1326" s="13"/>
      <c r="F1326" s="13"/>
      <c r="G1326" s="13"/>
      <c r="H1326" s="13"/>
      <c r="I1326" s="13"/>
      <c r="J1326" s="13"/>
      <c r="K1326" s="28" t="str">
        <f t="shared" si="61"/>
        <v/>
      </c>
      <c r="L1326" s="28" t="str" cm="1">
        <f t="array" ref="L1326">IFERROR(IF(C1326="","",IF(ISNUMBER(SEARCH("kontakt",C1326)),IF(H1326="","",_xlfn.IFS(C1326="grupi supervisioon (kontakt)",324.88,C1326="individuaalne supervisioon (kontakt)",65.1,C1326="asutuse juhi supervisioon (kontakt)",65.1)),_xlfn.IFS(C1326="grupi supervisioon (veeb)",320.8376,C1326="individuaalne supervisioon (veeb)",55.8,C1326="asutuse juhi supervisioon (veeb)",55.8))),"")</f>
        <v/>
      </c>
      <c r="M1326" s="19" t="str">
        <f t="shared" si="62"/>
        <v/>
      </c>
      <c r="N1326" s="20" t="str">
        <f t="shared" si="60"/>
        <v/>
      </c>
      <c r="O1326" s="7"/>
      <c r="P1326" s="7"/>
    </row>
    <row r="1327" spans="2:16" x14ac:dyDescent="0.35">
      <c r="B1327" s="13"/>
      <c r="C1327" s="13"/>
      <c r="D1327" s="13"/>
      <c r="E1327" s="13"/>
      <c r="F1327" s="13"/>
      <c r="G1327" s="13"/>
      <c r="H1327" s="13"/>
      <c r="I1327" s="13"/>
      <c r="J1327" s="13"/>
      <c r="K1327" s="28" t="str">
        <f t="shared" si="61"/>
        <v/>
      </c>
      <c r="L1327" s="28" t="str" cm="1">
        <f t="array" ref="L1327">IFERROR(IF(C1327="","",IF(ISNUMBER(SEARCH("kontakt",C1327)),IF(H1327="","",_xlfn.IFS(C1327="grupi supervisioon (kontakt)",324.88,C1327="individuaalne supervisioon (kontakt)",65.1,C1327="asutuse juhi supervisioon (kontakt)",65.1)),_xlfn.IFS(C1327="grupi supervisioon (veeb)",320.8376,C1327="individuaalne supervisioon (veeb)",55.8,C1327="asutuse juhi supervisioon (veeb)",55.8))),"")</f>
        <v/>
      </c>
      <c r="M1327" s="19" t="str">
        <f t="shared" si="62"/>
        <v/>
      </c>
      <c r="N1327" s="20" t="str">
        <f t="shared" si="60"/>
        <v/>
      </c>
      <c r="O1327" s="7"/>
      <c r="P1327" s="7"/>
    </row>
    <row r="1328" spans="2:16" x14ac:dyDescent="0.35">
      <c r="B1328" s="13"/>
      <c r="C1328" s="13"/>
      <c r="D1328" s="13"/>
      <c r="E1328" s="13"/>
      <c r="F1328" s="13"/>
      <c r="G1328" s="13"/>
      <c r="H1328" s="13"/>
      <c r="I1328" s="13"/>
      <c r="J1328" s="13"/>
      <c r="K1328" s="28" t="str">
        <f t="shared" si="61"/>
        <v/>
      </c>
      <c r="L1328" s="28" t="str" cm="1">
        <f t="array" ref="L1328">IFERROR(IF(C1328="","",IF(ISNUMBER(SEARCH("kontakt",C1328)),IF(H1328="","",_xlfn.IFS(C1328="grupi supervisioon (kontakt)",324.88,C1328="individuaalne supervisioon (kontakt)",65.1,C1328="asutuse juhi supervisioon (kontakt)",65.1)),_xlfn.IFS(C1328="grupi supervisioon (veeb)",320.8376,C1328="individuaalne supervisioon (veeb)",55.8,C1328="asutuse juhi supervisioon (veeb)",55.8))),"")</f>
        <v/>
      </c>
      <c r="M1328" s="19" t="str">
        <f t="shared" si="62"/>
        <v/>
      </c>
      <c r="N1328" s="20" t="str">
        <f t="shared" si="60"/>
        <v/>
      </c>
      <c r="O1328" s="7"/>
      <c r="P1328" s="7"/>
    </row>
    <row r="1329" spans="2:16" x14ac:dyDescent="0.35">
      <c r="B1329" s="13"/>
      <c r="C1329" s="13"/>
      <c r="D1329" s="13"/>
      <c r="E1329" s="13"/>
      <c r="F1329" s="13"/>
      <c r="G1329" s="13"/>
      <c r="H1329" s="13"/>
      <c r="I1329" s="13"/>
      <c r="J1329" s="13"/>
      <c r="K1329" s="28" t="str">
        <f t="shared" si="61"/>
        <v/>
      </c>
      <c r="L1329" s="28" t="str" cm="1">
        <f t="array" ref="L1329">IFERROR(IF(C1329="","",IF(ISNUMBER(SEARCH("kontakt",C1329)),IF(H1329="","",_xlfn.IFS(C1329="grupi supervisioon (kontakt)",324.88,C1329="individuaalne supervisioon (kontakt)",65.1,C1329="asutuse juhi supervisioon (kontakt)",65.1)),_xlfn.IFS(C1329="grupi supervisioon (veeb)",320.8376,C1329="individuaalne supervisioon (veeb)",55.8,C1329="asutuse juhi supervisioon (veeb)",55.8))),"")</f>
        <v/>
      </c>
      <c r="M1329" s="19" t="str">
        <f t="shared" si="62"/>
        <v/>
      </c>
      <c r="N1329" s="20" t="str">
        <f t="shared" si="60"/>
        <v/>
      </c>
      <c r="O1329" s="7"/>
      <c r="P1329" s="7"/>
    </row>
    <row r="1330" spans="2:16" x14ac:dyDescent="0.35">
      <c r="B1330" s="13"/>
      <c r="C1330" s="13"/>
      <c r="D1330" s="13"/>
      <c r="E1330" s="13"/>
      <c r="F1330" s="13"/>
      <c r="G1330" s="13"/>
      <c r="H1330" s="13"/>
      <c r="I1330" s="13"/>
      <c r="J1330" s="13"/>
      <c r="K1330" s="28" t="str">
        <f t="shared" si="61"/>
        <v/>
      </c>
      <c r="L1330" s="28" t="str" cm="1">
        <f t="array" ref="L1330">IFERROR(IF(C1330="","",IF(ISNUMBER(SEARCH("kontakt",C1330)),IF(H1330="","",_xlfn.IFS(C1330="grupi supervisioon (kontakt)",324.88,C1330="individuaalne supervisioon (kontakt)",65.1,C1330="asutuse juhi supervisioon (kontakt)",65.1)),_xlfn.IFS(C1330="grupi supervisioon (veeb)",320.8376,C1330="individuaalne supervisioon (veeb)",55.8,C1330="asutuse juhi supervisioon (veeb)",55.8))),"")</f>
        <v/>
      </c>
      <c r="M1330" s="19" t="str">
        <f t="shared" si="62"/>
        <v/>
      </c>
      <c r="N1330" s="20" t="str">
        <f t="shared" si="60"/>
        <v/>
      </c>
      <c r="O1330" s="7"/>
      <c r="P1330" s="7"/>
    </row>
    <row r="1331" spans="2:16" x14ac:dyDescent="0.35">
      <c r="B1331" s="13"/>
      <c r="C1331" s="13"/>
      <c r="D1331" s="13"/>
      <c r="E1331" s="13"/>
      <c r="F1331" s="13"/>
      <c r="G1331" s="13"/>
      <c r="H1331" s="13"/>
      <c r="I1331" s="13"/>
      <c r="J1331" s="13"/>
      <c r="K1331" s="28" t="str">
        <f t="shared" si="61"/>
        <v/>
      </c>
      <c r="L1331" s="28" t="str" cm="1">
        <f t="array" ref="L1331">IFERROR(IF(C1331="","",IF(ISNUMBER(SEARCH("kontakt",C1331)),IF(H1331="","",_xlfn.IFS(C1331="grupi supervisioon (kontakt)",324.88,C1331="individuaalne supervisioon (kontakt)",65.1,C1331="asutuse juhi supervisioon (kontakt)",65.1)),_xlfn.IFS(C1331="grupi supervisioon (veeb)",320.8376,C1331="individuaalne supervisioon (veeb)",55.8,C1331="asutuse juhi supervisioon (veeb)",55.8))),"")</f>
        <v/>
      </c>
      <c r="M1331" s="19" t="str">
        <f t="shared" si="62"/>
        <v/>
      </c>
      <c r="N1331" s="20" t="str">
        <f t="shared" si="60"/>
        <v/>
      </c>
      <c r="O1331" s="7"/>
      <c r="P1331" s="7"/>
    </row>
    <row r="1332" spans="2:16" x14ac:dyDescent="0.35">
      <c r="B1332" s="13"/>
      <c r="C1332" s="13"/>
      <c r="D1332" s="13"/>
      <c r="E1332" s="13"/>
      <c r="F1332" s="13"/>
      <c r="G1332" s="13"/>
      <c r="H1332" s="13"/>
      <c r="I1332" s="13"/>
      <c r="J1332" s="13"/>
      <c r="K1332" s="28" t="str">
        <f t="shared" si="61"/>
        <v/>
      </c>
      <c r="L1332" s="28" t="str" cm="1">
        <f t="array" ref="L1332">IFERROR(IF(C1332="","",IF(ISNUMBER(SEARCH("kontakt",C1332)),IF(H1332="","",_xlfn.IFS(C1332="grupi supervisioon (kontakt)",324.88,C1332="individuaalne supervisioon (kontakt)",65.1,C1332="asutuse juhi supervisioon (kontakt)",65.1)),_xlfn.IFS(C1332="grupi supervisioon (veeb)",320.8376,C1332="individuaalne supervisioon (veeb)",55.8,C1332="asutuse juhi supervisioon (veeb)",55.8))),"")</f>
        <v/>
      </c>
      <c r="M1332" s="19" t="str">
        <f t="shared" si="62"/>
        <v/>
      </c>
      <c r="N1332" s="20" t="str">
        <f t="shared" si="60"/>
        <v/>
      </c>
      <c r="O1332" s="7"/>
      <c r="P1332" s="7"/>
    </row>
    <row r="1333" spans="2:16" x14ac:dyDescent="0.35">
      <c r="B1333" s="13"/>
      <c r="C1333" s="13"/>
      <c r="D1333" s="13"/>
      <c r="E1333" s="13"/>
      <c r="F1333" s="13"/>
      <c r="G1333" s="13"/>
      <c r="H1333" s="13"/>
      <c r="I1333" s="13"/>
      <c r="J1333" s="13"/>
      <c r="K1333" s="28" t="str">
        <f t="shared" si="61"/>
        <v/>
      </c>
      <c r="L1333" s="28" t="str" cm="1">
        <f t="array" ref="L1333">IFERROR(IF(C1333="","",IF(ISNUMBER(SEARCH("kontakt",C1333)),IF(H1333="","",_xlfn.IFS(C1333="grupi supervisioon (kontakt)",324.88,C1333="individuaalne supervisioon (kontakt)",65.1,C1333="asutuse juhi supervisioon (kontakt)",65.1)),_xlfn.IFS(C1333="grupi supervisioon (veeb)",320.8376,C1333="individuaalne supervisioon (veeb)",55.8,C1333="asutuse juhi supervisioon (veeb)",55.8))),"")</f>
        <v/>
      </c>
      <c r="M1333" s="19" t="str">
        <f t="shared" si="62"/>
        <v/>
      </c>
      <c r="N1333" s="20" t="str">
        <f t="shared" si="60"/>
        <v/>
      </c>
      <c r="O1333" s="7"/>
      <c r="P1333" s="7"/>
    </row>
    <row r="1334" spans="2:16" x14ac:dyDescent="0.35">
      <c r="B1334" s="13"/>
      <c r="C1334" s="13"/>
      <c r="D1334" s="13"/>
      <c r="E1334" s="13"/>
      <c r="F1334" s="13"/>
      <c r="G1334" s="13"/>
      <c r="H1334" s="13"/>
      <c r="I1334" s="13"/>
      <c r="J1334" s="13"/>
      <c r="K1334" s="28" t="str">
        <f t="shared" si="61"/>
        <v/>
      </c>
      <c r="L1334" s="28" t="str" cm="1">
        <f t="array" ref="L1334">IFERROR(IF(C1334="","",IF(ISNUMBER(SEARCH("kontakt",C1334)),IF(H1334="","",_xlfn.IFS(C1334="grupi supervisioon (kontakt)",324.88,C1334="individuaalne supervisioon (kontakt)",65.1,C1334="asutuse juhi supervisioon (kontakt)",65.1)),_xlfn.IFS(C1334="grupi supervisioon (veeb)",320.8376,C1334="individuaalne supervisioon (veeb)",55.8,C1334="asutuse juhi supervisioon (veeb)",55.8))),"")</f>
        <v/>
      </c>
      <c r="M1334" s="19" t="str">
        <f t="shared" si="62"/>
        <v/>
      </c>
      <c r="N1334" s="20" t="str">
        <f t="shared" si="60"/>
        <v/>
      </c>
      <c r="O1334" s="7"/>
      <c r="P1334" s="7"/>
    </row>
    <row r="1335" spans="2:16" x14ac:dyDescent="0.35">
      <c r="B1335" s="13"/>
      <c r="C1335" s="13"/>
      <c r="D1335" s="13"/>
      <c r="E1335" s="13"/>
      <c r="F1335" s="13"/>
      <c r="G1335" s="13"/>
      <c r="H1335" s="13"/>
      <c r="I1335" s="13"/>
      <c r="J1335" s="13"/>
      <c r="K1335" s="28" t="str">
        <f t="shared" si="61"/>
        <v/>
      </c>
      <c r="L1335" s="28" t="str" cm="1">
        <f t="array" ref="L1335">IFERROR(IF(C1335="","",IF(ISNUMBER(SEARCH("kontakt",C1335)),IF(H1335="","",_xlfn.IFS(C1335="grupi supervisioon (kontakt)",324.88,C1335="individuaalne supervisioon (kontakt)",65.1,C1335="asutuse juhi supervisioon (kontakt)",65.1)),_xlfn.IFS(C1335="grupi supervisioon (veeb)",320.8376,C1335="individuaalne supervisioon (veeb)",55.8,C1335="asutuse juhi supervisioon (veeb)",55.8))),"")</f>
        <v/>
      </c>
      <c r="M1335" s="19" t="str">
        <f t="shared" si="62"/>
        <v/>
      </c>
      <c r="N1335" s="20" t="str">
        <f t="shared" si="60"/>
        <v/>
      </c>
      <c r="O1335" s="7"/>
      <c r="P1335" s="7"/>
    </row>
    <row r="1336" spans="2:16" x14ac:dyDescent="0.35">
      <c r="B1336" s="13"/>
      <c r="C1336" s="13"/>
      <c r="D1336" s="13"/>
      <c r="E1336" s="13"/>
      <c r="F1336" s="13"/>
      <c r="G1336" s="13"/>
      <c r="H1336" s="13"/>
      <c r="I1336" s="13"/>
      <c r="J1336" s="13"/>
      <c r="K1336" s="28" t="str">
        <f t="shared" si="61"/>
        <v/>
      </c>
      <c r="L1336" s="28" t="str" cm="1">
        <f t="array" ref="L1336">IFERROR(IF(C1336="","",IF(ISNUMBER(SEARCH("kontakt",C1336)),IF(H1336="","",_xlfn.IFS(C1336="grupi supervisioon (kontakt)",324.88,C1336="individuaalne supervisioon (kontakt)",65.1,C1336="asutuse juhi supervisioon (kontakt)",65.1)),_xlfn.IFS(C1336="grupi supervisioon (veeb)",320.8376,C1336="individuaalne supervisioon (veeb)",55.8,C1336="asutuse juhi supervisioon (veeb)",55.8))),"")</f>
        <v/>
      </c>
      <c r="M1336" s="19" t="str">
        <f t="shared" si="62"/>
        <v/>
      </c>
      <c r="N1336" s="20" t="str">
        <f t="shared" si="60"/>
        <v/>
      </c>
      <c r="O1336" s="7"/>
      <c r="P1336" s="7"/>
    </row>
    <row r="1337" spans="2:16" x14ac:dyDescent="0.35">
      <c r="B1337" s="13"/>
      <c r="C1337" s="13"/>
      <c r="D1337" s="13"/>
      <c r="E1337" s="13"/>
      <c r="F1337" s="13"/>
      <c r="G1337" s="13"/>
      <c r="H1337" s="13"/>
      <c r="I1337" s="13"/>
      <c r="J1337" s="13"/>
      <c r="K1337" s="28" t="str">
        <f t="shared" si="61"/>
        <v/>
      </c>
      <c r="L1337" s="28" t="str" cm="1">
        <f t="array" ref="L1337">IFERROR(IF(C1337="","",IF(ISNUMBER(SEARCH("kontakt",C1337)),IF(H1337="","",_xlfn.IFS(C1337="grupi supervisioon (kontakt)",324.88,C1337="individuaalne supervisioon (kontakt)",65.1,C1337="asutuse juhi supervisioon (kontakt)",65.1)),_xlfn.IFS(C1337="grupi supervisioon (veeb)",320.8376,C1337="individuaalne supervisioon (veeb)",55.8,C1337="asutuse juhi supervisioon (veeb)",55.8))),"")</f>
        <v/>
      </c>
      <c r="M1337" s="19" t="str">
        <f t="shared" si="62"/>
        <v/>
      </c>
      <c r="N1337" s="20" t="str">
        <f t="shared" si="60"/>
        <v/>
      </c>
      <c r="O1337" s="7"/>
      <c r="P1337" s="7"/>
    </row>
    <row r="1338" spans="2:16" x14ac:dyDescent="0.35">
      <c r="B1338" s="13"/>
      <c r="C1338" s="13"/>
      <c r="D1338" s="13"/>
      <c r="E1338" s="13"/>
      <c r="F1338" s="13"/>
      <c r="G1338" s="13"/>
      <c r="H1338" s="13"/>
      <c r="I1338" s="13"/>
      <c r="J1338" s="13"/>
      <c r="K1338" s="28" t="str">
        <f t="shared" si="61"/>
        <v/>
      </c>
      <c r="L1338" s="28" t="str" cm="1">
        <f t="array" ref="L1338">IFERROR(IF(C1338="","",IF(ISNUMBER(SEARCH("kontakt",C1338)),IF(H1338="","",_xlfn.IFS(C1338="grupi supervisioon (kontakt)",324.88,C1338="individuaalne supervisioon (kontakt)",65.1,C1338="asutuse juhi supervisioon (kontakt)",65.1)),_xlfn.IFS(C1338="grupi supervisioon (veeb)",320.8376,C1338="individuaalne supervisioon (veeb)",55.8,C1338="asutuse juhi supervisioon (veeb)",55.8))),"")</f>
        <v/>
      </c>
      <c r="M1338" s="19" t="str">
        <f t="shared" si="62"/>
        <v/>
      </c>
      <c r="N1338" s="20" t="str">
        <f t="shared" si="60"/>
        <v/>
      </c>
      <c r="O1338" s="7"/>
      <c r="P1338" s="7"/>
    </row>
    <row r="1339" spans="2:16" x14ac:dyDescent="0.35">
      <c r="B1339" s="13"/>
      <c r="C1339" s="13"/>
      <c r="D1339" s="13"/>
      <c r="E1339" s="13"/>
      <c r="F1339" s="13"/>
      <c r="G1339" s="13"/>
      <c r="H1339" s="13"/>
      <c r="I1339" s="13"/>
      <c r="J1339" s="13"/>
      <c r="K1339" s="28" t="str">
        <f t="shared" si="61"/>
        <v/>
      </c>
      <c r="L1339" s="28" t="str" cm="1">
        <f t="array" ref="L1339">IFERROR(IF(C1339="","",IF(ISNUMBER(SEARCH("kontakt",C1339)),IF(H1339="","",_xlfn.IFS(C1339="grupi supervisioon (kontakt)",324.88,C1339="individuaalne supervisioon (kontakt)",65.1,C1339="asutuse juhi supervisioon (kontakt)",65.1)),_xlfn.IFS(C1339="grupi supervisioon (veeb)",320.8376,C1339="individuaalne supervisioon (veeb)",55.8,C1339="asutuse juhi supervisioon (veeb)",55.8))),"")</f>
        <v/>
      </c>
      <c r="M1339" s="19" t="str">
        <f t="shared" si="62"/>
        <v/>
      </c>
      <c r="N1339" s="20" t="str">
        <f t="shared" si="60"/>
        <v/>
      </c>
      <c r="O1339" s="7"/>
      <c r="P1339" s="7"/>
    </row>
    <row r="1340" spans="2:16" x14ac:dyDescent="0.35">
      <c r="B1340" s="13"/>
      <c r="C1340" s="13"/>
      <c r="D1340" s="13"/>
      <c r="E1340" s="13"/>
      <c r="F1340" s="13"/>
      <c r="G1340" s="13"/>
      <c r="H1340" s="13"/>
      <c r="I1340" s="13"/>
      <c r="J1340" s="13"/>
      <c r="K1340" s="28" t="str">
        <f t="shared" si="61"/>
        <v/>
      </c>
      <c r="L1340" s="28" t="str" cm="1">
        <f t="array" ref="L1340">IFERROR(IF(C1340="","",IF(ISNUMBER(SEARCH("kontakt",C1340)),IF(H1340="","",_xlfn.IFS(C1340="grupi supervisioon (kontakt)",324.88,C1340="individuaalne supervisioon (kontakt)",65.1,C1340="asutuse juhi supervisioon (kontakt)",65.1)),_xlfn.IFS(C1340="grupi supervisioon (veeb)",320.8376,C1340="individuaalne supervisioon (veeb)",55.8,C1340="asutuse juhi supervisioon (veeb)",55.8))),"")</f>
        <v/>
      </c>
      <c r="M1340" s="19" t="str">
        <f t="shared" si="62"/>
        <v/>
      </c>
      <c r="N1340" s="20" t="str">
        <f t="shared" si="60"/>
        <v/>
      </c>
      <c r="O1340" s="7"/>
      <c r="P1340" s="7"/>
    </row>
    <row r="1341" spans="2:16" x14ac:dyDescent="0.35">
      <c r="B1341" s="13"/>
      <c r="C1341" s="13"/>
      <c r="D1341" s="13"/>
      <c r="E1341" s="13"/>
      <c r="F1341" s="13"/>
      <c r="G1341" s="13"/>
      <c r="H1341" s="13"/>
      <c r="I1341" s="13"/>
      <c r="J1341" s="13"/>
      <c r="K1341" s="28" t="str">
        <f t="shared" si="61"/>
        <v/>
      </c>
      <c r="L1341" s="28" t="str" cm="1">
        <f t="array" ref="L1341">IFERROR(IF(C1341="","",IF(ISNUMBER(SEARCH("kontakt",C1341)),IF(H1341="","",_xlfn.IFS(C1341="grupi supervisioon (kontakt)",324.88,C1341="individuaalne supervisioon (kontakt)",65.1,C1341="asutuse juhi supervisioon (kontakt)",65.1)),_xlfn.IFS(C1341="grupi supervisioon (veeb)",320.8376,C1341="individuaalne supervisioon (veeb)",55.8,C1341="asutuse juhi supervisioon (veeb)",55.8))),"")</f>
        <v/>
      </c>
      <c r="M1341" s="19" t="str">
        <f t="shared" si="62"/>
        <v/>
      </c>
      <c r="N1341" s="20" t="str">
        <f t="shared" si="60"/>
        <v/>
      </c>
      <c r="O1341" s="7"/>
      <c r="P1341" s="7"/>
    </row>
    <row r="1342" spans="2:16" x14ac:dyDescent="0.35">
      <c r="B1342" s="13"/>
      <c r="C1342" s="13"/>
      <c r="D1342" s="13"/>
      <c r="E1342" s="13"/>
      <c r="F1342" s="13"/>
      <c r="G1342" s="13"/>
      <c r="H1342" s="13"/>
      <c r="I1342" s="13"/>
      <c r="J1342" s="13"/>
      <c r="K1342" s="28" t="str">
        <f t="shared" si="61"/>
        <v/>
      </c>
      <c r="L1342" s="28" t="str" cm="1">
        <f t="array" ref="L1342">IFERROR(IF(C1342="","",IF(ISNUMBER(SEARCH("kontakt",C1342)),IF(H1342="","",_xlfn.IFS(C1342="grupi supervisioon (kontakt)",324.88,C1342="individuaalne supervisioon (kontakt)",65.1,C1342="asutuse juhi supervisioon (kontakt)",65.1)),_xlfn.IFS(C1342="grupi supervisioon (veeb)",320.8376,C1342="individuaalne supervisioon (veeb)",55.8,C1342="asutuse juhi supervisioon (veeb)",55.8))),"")</f>
        <v/>
      </c>
      <c r="M1342" s="19" t="str">
        <f t="shared" si="62"/>
        <v/>
      </c>
      <c r="N1342" s="20" t="str">
        <f t="shared" si="60"/>
        <v/>
      </c>
      <c r="O1342" s="7"/>
      <c r="P1342" s="7"/>
    </row>
    <row r="1343" spans="2:16" x14ac:dyDescent="0.35">
      <c r="B1343" s="13"/>
      <c r="C1343" s="13"/>
      <c r="D1343" s="13"/>
      <c r="E1343" s="13"/>
      <c r="F1343" s="13"/>
      <c r="G1343" s="13"/>
      <c r="H1343" s="13"/>
      <c r="I1343" s="13"/>
      <c r="J1343" s="13"/>
      <c r="K1343" s="28" t="str">
        <f t="shared" si="61"/>
        <v/>
      </c>
      <c r="L1343" s="28" t="str" cm="1">
        <f t="array" ref="L1343">IFERROR(IF(C1343="","",IF(ISNUMBER(SEARCH("kontakt",C1343)),IF(H1343="","",_xlfn.IFS(C1343="grupi supervisioon (kontakt)",324.88,C1343="individuaalne supervisioon (kontakt)",65.1,C1343="asutuse juhi supervisioon (kontakt)",65.1)),_xlfn.IFS(C1343="grupi supervisioon (veeb)",320.8376,C1343="individuaalne supervisioon (veeb)",55.8,C1343="asutuse juhi supervisioon (veeb)",55.8))),"")</f>
        <v/>
      </c>
      <c r="M1343" s="19" t="str">
        <f t="shared" si="62"/>
        <v/>
      </c>
      <c r="N1343" s="20" t="str">
        <f t="shared" si="60"/>
        <v/>
      </c>
      <c r="O1343" s="7"/>
      <c r="P1343" s="7"/>
    </row>
    <row r="1344" spans="2:16" x14ac:dyDescent="0.35">
      <c r="B1344" s="13"/>
      <c r="C1344" s="13"/>
      <c r="D1344" s="13"/>
      <c r="E1344" s="13"/>
      <c r="F1344" s="13"/>
      <c r="G1344" s="13"/>
      <c r="H1344" s="13"/>
      <c r="I1344" s="13"/>
      <c r="J1344" s="13"/>
      <c r="K1344" s="28" t="str">
        <f t="shared" si="61"/>
        <v/>
      </c>
      <c r="L1344" s="28" t="str" cm="1">
        <f t="array" ref="L1344">IFERROR(IF(C1344="","",IF(ISNUMBER(SEARCH("kontakt",C1344)),IF(H1344="","",_xlfn.IFS(C1344="grupi supervisioon (kontakt)",324.88,C1344="individuaalne supervisioon (kontakt)",65.1,C1344="asutuse juhi supervisioon (kontakt)",65.1)),_xlfn.IFS(C1344="grupi supervisioon (veeb)",320.8376,C1344="individuaalne supervisioon (veeb)",55.8,C1344="asutuse juhi supervisioon (veeb)",55.8))),"")</f>
        <v/>
      </c>
      <c r="M1344" s="19" t="str">
        <f t="shared" si="62"/>
        <v/>
      </c>
      <c r="N1344" s="20" t="str">
        <f t="shared" si="60"/>
        <v/>
      </c>
      <c r="O1344" s="7"/>
      <c r="P1344" s="7"/>
    </row>
    <row r="1345" spans="2:16" x14ac:dyDescent="0.35">
      <c r="B1345" s="13"/>
      <c r="C1345" s="13"/>
      <c r="D1345" s="13"/>
      <c r="E1345" s="13"/>
      <c r="F1345" s="13"/>
      <c r="G1345" s="13"/>
      <c r="H1345" s="13"/>
      <c r="I1345" s="13"/>
      <c r="J1345" s="13"/>
      <c r="K1345" s="28" t="str">
        <f t="shared" si="61"/>
        <v/>
      </c>
      <c r="L1345" s="28" t="str" cm="1">
        <f t="array" ref="L1345">IFERROR(IF(C1345="","",IF(ISNUMBER(SEARCH("kontakt",C1345)),IF(H1345="","",_xlfn.IFS(C1345="grupi supervisioon (kontakt)",324.88,C1345="individuaalne supervisioon (kontakt)",65.1,C1345="asutuse juhi supervisioon (kontakt)",65.1)),_xlfn.IFS(C1345="grupi supervisioon (veeb)",320.8376,C1345="individuaalne supervisioon (veeb)",55.8,C1345="asutuse juhi supervisioon (veeb)",55.8))),"")</f>
        <v/>
      </c>
      <c r="M1345" s="19" t="str">
        <f t="shared" si="62"/>
        <v/>
      </c>
      <c r="N1345" s="20" t="str">
        <f t="shared" si="60"/>
        <v/>
      </c>
      <c r="O1345" s="7"/>
      <c r="P1345" s="7"/>
    </row>
    <row r="1346" spans="2:16" x14ac:dyDescent="0.35">
      <c r="B1346" s="13"/>
      <c r="C1346" s="13"/>
      <c r="D1346" s="13"/>
      <c r="E1346" s="13"/>
      <c r="F1346" s="13"/>
      <c r="G1346" s="13"/>
      <c r="H1346" s="13"/>
      <c r="I1346" s="13"/>
      <c r="J1346" s="13"/>
      <c r="K1346" s="28" t="str">
        <f t="shared" si="61"/>
        <v/>
      </c>
      <c r="L1346" s="28" t="str" cm="1">
        <f t="array" ref="L1346">IFERROR(IF(C1346="","",IF(ISNUMBER(SEARCH("kontakt",C1346)),IF(H1346="","",_xlfn.IFS(C1346="grupi supervisioon (kontakt)",324.88,C1346="individuaalne supervisioon (kontakt)",65.1,C1346="asutuse juhi supervisioon (kontakt)",65.1)),_xlfn.IFS(C1346="grupi supervisioon (veeb)",320.8376,C1346="individuaalne supervisioon (veeb)",55.8,C1346="asutuse juhi supervisioon (veeb)",55.8))),"")</f>
        <v/>
      </c>
      <c r="M1346" s="19" t="str">
        <f t="shared" si="62"/>
        <v/>
      </c>
      <c r="N1346" s="20" t="str">
        <f t="shared" si="60"/>
        <v/>
      </c>
      <c r="O1346" s="7"/>
      <c r="P1346" s="7"/>
    </row>
    <row r="1347" spans="2:16" x14ac:dyDescent="0.35">
      <c r="B1347" s="13"/>
      <c r="C1347" s="13"/>
      <c r="D1347" s="13"/>
      <c r="E1347" s="13"/>
      <c r="F1347" s="13"/>
      <c r="G1347" s="13"/>
      <c r="H1347" s="13"/>
      <c r="I1347" s="13"/>
      <c r="J1347" s="13"/>
      <c r="K1347" s="28" t="str">
        <f t="shared" si="61"/>
        <v/>
      </c>
      <c r="L1347" s="28" t="str" cm="1">
        <f t="array" ref="L1347">IFERROR(IF(C1347="","",IF(ISNUMBER(SEARCH("kontakt",C1347)),IF(H1347="","",_xlfn.IFS(C1347="grupi supervisioon (kontakt)",324.88,C1347="individuaalne supervisioon (kontakt)",65.1,C1347="asutuse juhi supervisioon (kontakt)",65.1)),_xlfn.IFS(C1347="grupi supervisioon (veeb)",320.8376,C1347="individuaalne supervisioon (veeb)",55.8,C1347="asutuse juhi supervisioon (veeb)",55.8))),"")</f>
        <v/>
      </c>
      <c r="M1347" s="19" t="str">
        <f t="shared" si="62"/>
        <v/>
      </c>
      <c r="N1347" s="20" t="str">
        <f t="shared" si="60"/>
        <v/>
      </c>
      <c r="O1347" s="7"/>
      <c r="P1347" s="7"/>
    </row>
    <row r="1348" spans="2:16" x14ac:dyDescent="0.35">
      <c r="B1348" s="13"/>
      <c r="C1348" s="13"/>
      <c r="D1348" s="13"/>
      <c r="E1348" s="13"/>
      <c r="F1348" s="13"/>
      <c r="G1348" s="13"/>
      <c r="H1348" s="13"/>
      <c r="I1348" s="13"/>
      <c r="J1348" s="13"/>
      <c r="K1348" s="28" t="str">
        <f t="shared" si="61"/>
        <v/>
      </c>
      <c r="L1348" s="28" t="str" cm="1">
        <f t="array" ref="L1348">IFERROR(IF(C1348="","",IF(ISNUMBER(SEARCH("kontakt",C1348)),IF(H1348="","",_xlfn.IFS(C1348="grupi supervisioon (kontakt)",324.88,C1348="individuaalne supervisioon (kontakt)",65.1,C1348="asutuse juhi supervisioon (kontakt)",65.1)),_xlfn.IFS(C1348="grupi supervisioon (veeb)",320.8376,C1348="individuaalne supervisioon (veeb)",55.8,C1348="asutuse juhi supervisioon (veeb)",55.8))),"")</f>
        <v/>
      </c>
      <c r="M1348" s="19" t="str">
        <f t="shared" si="62"/>
        <v/>
      </c>
      <c r="N1348" s="20" t="str">
        <f t="shared" si="60"/>
        <v/>
      </c>
      <c r="O1348" s="7"/>
      <c r="P1348" s="7"/>
    </row>
    <row r="1349" spans="2:16" x14ac:dyDescent="0.35">
      <c r="B1349" s="13"/>
      <c r="C1349" s="13"/>
      <c r="D1349" s="13"/>
      <c r="E1349" s="13"/>
      <c r="F1349" s="13"/>
      <c r="G1349" s="13"/>
      <c r="H1349" s="13"/>
      <c r="I1349" s="13"/>
      <c r="J1349" s="13"/>
      <c r="K1349" s="28" t="str">
        <f t="shared" si="61"/>
        <v/>
      </c>
      <c r="L1349" s="28" t="str" cm="1">
        <f t="array" ref="L1349">IFERROR(IF(C1349="","",IF(ISNUMBER(SEARCH("kontakt",C1349)),IF(H1349="","",_xlfn.IFS(C1349="grupi supervisioon (kontakt)",324.88,C1349="individuaalne supervisioon (kontakt)",65.1,C1349="asutuse juhi supervisioon (kontakt)",65.1)),_xlfn.IFS(C1349="grupi supervisioon (veeb)",320.8376,C1349="individuaalne supervisioon (veeb)",55.8,C1349="asutuse juhi supervisioon (veeb)",55.8))),"")</f>
        <v/>
      </c>
      <c r="M1349" s="19" t="str">
        <f t="shared" si="62"/>
        <v/>
      </c>
      <c r="N1349" s="20" t="str">
        <f t="shared" si="60"/>
        <v/>
      </c>
      <c r="O1349" s="7"/>
      <c r="P1349" s="7"/>
    </row>
    <row r="1350" spans="2:16" x14ac:dyDescent="0.35">
      <c r="B1350" s="13"/>
      <c r="C1350" s="13"/>
      <c r="D1350" s="13"/>
      <c r="E1350" s="13"/>
      <c r="F1350" s="13"/>
      <c r="G1350" s="13"/>
      <c r="H1350" s="13"/>
      <c r="I1350" s="13"/>
      <c r="J1350" s="13"/>
      <c r="K1350" s="28" t="str">
        <f t="shared" si="61"/>
        <v/>
      </c>
      <c r="L1350" s="28" t="str" cm="1">
        <f t="array" ref="L1350">IFERROR(IF(C1350="","",IF(ISNUMBER(SEARCH("kontakt",C1350)),IF(H1350="","",_xlfn.IFS(C1350="grupi supervisioon (kontakt)",324.88,C1350="individuaalne supervisioon (kontakt)",65.1,C1350="asutuse juhi supervisioon (kontakt)",65.1)),_xlfn.IFS(C1350="grupi supervisioon (veeb)",320.8376,C1350="individuaalne supervisioon (veeb)",55.8,C1350="asutuse juhi supervisioon (veeb)",55.8))),"")</f>
        <v/>
      </c>
      <c r="M1350" s="19" t="str">
        <f t="shared" si="62"/>
        <v/>
      </c>
      <c r="N1350" s="20" t="str">
        <f t="shared" si="60"/>
        <v/>
      </c>
      <c r="O1350" s="7"/>
      <c r="P1350" s="7"/>
    </row>
    <row r="1351" spans="2:16" x14ac:dyDescent="0.35">
      <c r="B1351" s="13"/>
      <c r="C1351" s="13"/>
      <c r="D1351" s="13"/>
      <c r="E1351" s="13"/>
      <c r="F1351" s="13"/>
      <c r="G1351" s="13"/>
      <c r="H1351" s="13"/>
      <c r="I1351" s="13"/>
      <c r="J1351" s="13"/>
      <c r="K1351" s="28" t="str">
        <f t="shared" si="61"/>
        <v/>
      </c>
      <c r="L1351" s="28" t="str" cm="1">
        <f t="array" ref="L1351">IFERROR(IF(C1351="","",IF(ISNUMBER(SEARCH("kontakt",C1351)),IF(H1351="","",_xlfn.IFS(C1351="grupi supervisioon (kontakt)",324.88,C1351="individuaalne supervisioon (kontakt)",65.1,C1351="asutuse juhi supervisioon (kontakt)",65.1)),_xlfn.IFS(C1351="grupi supervisioon (veeb)",320.8376,C1351="individuaalne supervisioon (veeb)",55.8,C1351="asutuse juhi supervisioon (veeb)",55.8))),"")</f>
        <v/>
      </c>
      <c r="M1351" s="19" t="str">
        <f t="shared" si="62"/>
        <v/>
      </c>
      <c r="N1351" s="20" t="str">
        <f t="shared" si="60"/>
        <v/>
      </c>
      <c r="O1351" s="7"/>
      <c r="P1351" s="7"/>
    </row>
    <row r="1352" spans="2:16" x14ac:dyDescent="0.35">
      <c r="B1352" s="13"/>
      <c r="C1352" s="13"/>
      <c r="D1352" s="13"/>
      <c r="E1352" s="13"/>
      <c r="F1352" s="13"/>
      <c r="G1352" s="13"/>
      <c r="H1352" s="13"/>
      <c r="I1352" s="13"/>
      <c r="J1352" s="13"/>
      <c r="K1352" s="28" t="str">
        <f t="shared" si="61"/>
        <v/>
      </c>
      <c r="L1352" s="28" t="str" cm="1">
        <f t="array" ref="L1352">IFERROR(IF(C1352="","",IF(ISNUMBER(SEARCH("kontakt",C1352)),IF(H1352="","",_xlfn.IFS(C1352="grupi supervisioon (kontakt)",324.88,C1352="individuaalne supervisioon (kontakt)",65.1,C1352="asutuse juhi supervisioon (kontakt)",65.1)),_xlfn.IFS(C1352="grupi supervisioon (veeb)",320.8376,C1352="individuaalne supervisioon (veeb)",55.8,C1352="asutuse juhi supervisioon (veeb)",55.8))),"")</f>
        <v/>
      </c>
      <c r="M1352" s="19" t="str">
        <f t="shared" si="62"/>
        <v/>
      </c>
      <c r="N1352" s="20" t="str">
        <f t="shared" si="60"/>
        <v/>
      </c>
      <c r="O1352" s="7"/>
      <c r="P1352" s="7"/>
    </row>
    <row r="1353" spans="2:16" x14ac:dyDescent="0.35">
      <c r="B1353" s="13"/>
      <c r="C1353" s="13"/>
      <c r="D1353" s="13"/>
      <c r="E1353" s="13"/>
      <c r="F1353" s="13"/>
      <c r="G1353" s="13"/>
      <c r="H1353" s="13"/>
      <c r="I1353" s="13"/>
      <c r="J1353" s="13"/>
      <c r="K1353" s="28" t="str">
        <f t="shared" si="61"/>
        <v/>
      </c>
      <c r="L1353" s="28" t="str" cm="1">
        <f t="array" ref="L1353">IFERROR(IF(C1353="","",IF(ISNUMBER(SEARCH("kontakt",C1353)),IF(H1353="","",_xlfn.IFS(C1353="grupi supervisioon (kontakt)",324.88,C1353="individuaalne supervisioon (kontakt)",65.1,C1353="asutuse juhi supervisioon (kontakt)",65.1)),_xlfn.IFS(C1353="grupi supervisioon (veeb)",320.8376,C1353="individuaalne supervisioon (veeb)",55.8,C1353="asutuse juhi supervisioon (veeb)",55.8))),"")</f>
        <v/>
      </c>
      <c r="M1353" s="19" t="str">
        <f t="shared" si="62"/>
        <v/>
      </c>
      <c r="N1353" s="20" t="str">
        <f t="shared" ref="N1353:N1416" si="63">IFERROR(IF(C1353="","",IF(ISNUMBER(SEARCH("grupi",C1353)),J1353*L1353,IF(OR(ISNUMBER(SEARCH("individuaalne",C1353)),ISNUMBER(SEARCH("asutuse juhi",C1353))),I1353*L1353,""))),"")</f>
        <v/>
      </c>
      <c r="O1353" s="7"/>
      <c r="P1353" s="7"/>
    </row>
    <row r="1354" spans="2:16" x14ac:dyDescent="0.35">
      <c r="B1354" s="13"/>
      <c r="C1354" s="13"/>
      <c r="D1354" s="13"/>
      <c r="E1354" s="13"/>
      <c r="F1354" s="13"/>
      <c r="G1354" s="13"/>
      <c r="H1354" s="13"/>
      <c r="I1354" s="13"/>
      <c r="J1354" s="13"/>
      <c r="K1354" s="28" t="str">
        <f t="shared" ref="K1354:K1417" si="64">IF(L1354="", "", L1354 / 1.24)</f>
        <v/>
      </c>
      <c r="L1354" s="28" t="str" cm="1">
        <f t="array" ref="L1354">IFERROR(IF(C1354="","",IF(ISNUMBER(SEARCH("kontakt",C1354)),IF(H1354="","",_xlfn.IFS(C1354="grupi supervisioon (kontakt)",324.88,C1354="individuaalne supervisioon (kontakt)",65.1,C1354="asutuse juhi supervisioon (kontakt)",65.1)),_xlfn.IFS(C1354="grupi supervisioon (veeb)",320.8376,C1354="individuaalne supervisioon (veeb)",55.8,C1354="asutuse juhi supervisioon (veeb)",55.8))),"")</f>
        <v/>
      </c>
      <c r="M1354" s="19" t="str">
        <f t="shared" ref="M1354:M1417" si="65">IF(N1354="", "", N1354 / 1.24)</f>
        <v/>
      </c>
      <c r="N1354" s="20" t="str">
        <f t="shared" si="63"/>
        <v/>
      </c>
      <c r="O1354" s="7"/>
      <c r="P1354" s="7"/>
    </row>
    <row r="1355" spans="2:16" x14ac:dyDescent="0.35">
      <c r="B1355" s="13"/>
      <c r="C1355" s="13"/>
      <c r="D1355" s="13"/>
      <c r="E1355" s="13"/>
      <c r="F1355" s="13"/>
      <c r="G1355" s="13"/>
      <c r="H1355" s="13"/>
      <c r="I1355" s="13"/>
      <c r="J1355" s="13"/>
      <c r="K1355" s="28" t="str">
        <f t="shared" si="64"/>
        <v/>
      </c>
      <c r="L1355" s="28" t="str" cm="1">
        <f t="array" ref="L1355">IFERROR(IF(C1355="","",IF(ISNUMBER(SEARCH("kontakt",C1355)),IF(H1355="","",_xlfn.IFS(C1355="grupi supervisioon (kontakt)",324.88,C1355="individuaalne supervisioon (kontakt)",65.1,C1355="asutuse juhi supervisioon (kontakt)",65.1)),_xlfn.IFS(C1355="grupi supervisioon (veeb)",320.8376,C1355="individuaalne supervisioon (veeb)",55.8,C1355="asutuse juhi supervisioon (veeb)",55.8))),"")</f>
        <v/>
      </c>
      <c r="M1355" s="19" t="str">
        <f t="shared" si="65"/>
        <v/>
      </c>
      <c r="N1355" s="20" t="str">
        <f t="shared" si="63"/>
        <v/>
      </c>
      <c r="O1355" s="7"/>
      <c r="P1355" s="7"/>
    </row>
    <row r="1356" spans="2:16" x14ac:dyDescent="0.35">
      <c r="B1356" s="13"/>
      <c r="C1356" s="13"/>
      <c r="D1356" s="13"/>
      <c r="E1356" s="13"/>
      <c r="F1356" s="13"/>
      <c r="G1356" s="13"/>
      <c r="H1356" s="13"/>
      <c r="I1356" s="13"/>
      <c r="J1356" s="13"/>
      <c r="K1356" s="28" t="str">
        <f t="shared" si="64"/>
        <v/>
      </c>
      <c r="L1356" s="28" t="str" cm="1">
        <f t="array" ref="L1356">IFERROR(IF(C1356="","",IF(ISNUMBER(SEARCH("kontakt",C1356)),IF(H1356="","",_xlfn.IFS(C1356="grupi supervisioon (kontakt)",324.88,C1356="individuaalne supervisioon (kontakt)",65.1,C1356="asutuse juhi supervisioon (kontakt)",65.1)),_xlfn.IFS(C1356="grupi supervisioon (veeb)",320.8376,C1356="individuaalne supervisioon (veeb)",55.8,C1356="asutuse juhi supervisioon (veeb)",55.8))),"")</f>
        <v/>
      </c>
      <c r="M1356" s="19" t="str">
        <f t="shared" si="65"/>
        <v/>
      </c>
      <c r="N1356" s="20" t="str">
        <f t="shared" si="63"/>
        <v/>
      </c>
      <c r="O1356" s="7"/>
      <c r="P1356" s="7"/>
    </row>
    <row r="1357" spans="2:16" x14ac:dyDescent="0.35">
      <c r="B1357" s="13"/>
      <c r="C1357" s="13"/>
      <c r="D1357" s="13"/>
      <c r="E1357" s="13"/>
      <c r="F1357" s="13"/>
      <c r="G1357" s="13"/>
      <c r="H1357" s="13"/>
      <c r="I1357" s="13"/>
      <c r="J1357" s="13"/>
      <c r="K1357" s="28" t="str">
        <f t="shared" si="64"/>
        <v/>
      </c>
      <c r="L1357" s="28" t="str" cm="1">
        <f t="array" ref="L1357">IFERROR(IF(C1357="","",IF(ISNUMBER(SEARCH("kontakt",C1357)),IF(H1357="","",_xlfn.IFS(C1357="grupi supervisioon (kontakt)",324.88,C1357="individuaalne supervisioon (kontakt)",65.1,C1357="asutuse juhi supervisioon (kontakt)",65.1)),_xlfn.IFS(C1357="grupi supervisioon (veeb)",320.8376,C1357="individuaalne supervisioon (veeb)",55.8,C1357="asutuse juhi supervisioon (veeb)",55.8))),"")</f>
        <v/>
      </c>
      <c r="M1357" s="19" t="str">
        <f t="shared" si="65"/>
        <v/>
      </c>
      <c r="N1357" s="20" t="str">
        <f t="shared" si="63"/>
        <v/>
      </c>
      <c r="O1357" s="7"/>
      <c r="P1357" s="7"/>
    </row>
    <row r="1358" spans="2:16" x14ac:dyDescent="0.35">
      <c r="B1358" s="13"/>
      <c r="C1358" s="13"/>
      <c r="D1358" s="13"/>
      <c r="E1358" s="13"/>
      <c r="F1358" s="13"/>
      <c r="G1358" s="13"/>
      <c r="H1358" s="13"/>
      <c r="I1358" s="13"/>
      <c r="J1358" s="13"/>
      <c r="K1358" s="28" t="str">
        <f t="shared" si="64"/>
        <v/>
      </c>
      <c r="L1358" s="28" t="str" cm="1">
        <f t="array" ref="L1358">IFERROR(IF(C1358="","",IF(ISNUMBER(SEARCH("kontakt",C1358)),IF(H1358="","",_xlfn.IFS(C1358="grupi supervisioon (kontakt)",324.88,C1358="individuaalne supervisioon (kontakt)",65.1,C1358="asutuse juhi supervisioon (kontakt)",65.1)),_xlfn.IFS(C1358="grupi supervisioon (veeb)",320.8376,C1358="individuaalne supervisioon (veeb)",55.8,C1358="asutuse juhi supervisioon (veeb)",55.8))),"")</f>
        <v/>
      </c>
      <c r="M1358" s="19" t="str">
        <f t="shared" si="65"/>
        <v/>
      </c>
      <c r="N1358" s="20" t="str">
        <f t="shared" si="63"/>
        <v/>
      </c>
      <c r="O1358" s="7"/>
      <c r="P1358" s="7"/>
    </row>
    <row r="1359" spans="2:16" x14ac:dyDescent="0.35">
      <c r="B1359" s="13"/>
      <c r="C1359" s="13"/>
      <c r="D1359" s="13"/>
      <c r="E1359" s="13"/>
      <c r="F1359" s="13"/>
      <c r="G1359" s="13"/>
      <c r="H1359" s="13"/>
      <c r="I1359" s="13"/>
      <c r="J1359" s="13"/>
      <c r="K1359" s="28" t="str">
        <f t="shared" si="64"/>
        <v/>
      </c>
      <c r="L1359" s="28" t="str" cm="1">
        <f t="array" ref="L1359">IFERROR(IF(C1359="","",IF(ISNUMBER(SEARCH("kontakt",C1359)),IF(H1359="","",_xlfn.IFS(C1359="grupi supervisioon (kontakt)",324.88,C1359="individuaalne supervisioon (kontakt)",65.1,C1359="asutuse juhi supervisioon (kontakt)",65.1)),_xlfn.IFS(C1359="grupi supervisioon (veeb)",320.8376,C1359="individuaalne supervisioon (veeb)",55.8,C1359="asutuse juhi supervisioon (veeb)",55.8))),"")</f>
        <v/>
      </c>
      <c r="M1359" s="19" t="str">
        <f t="shared" si="65"/>
        <v/>
      </c>
      <c r="N1359" s="20" t="str">
        <f t="shared" si="63"/>
        <v/>
      </c>
      <c r="O1359" s="7"/>
      <c r="P1359" s="7"/>
    </row>
    <row r="1360" spans="2:16" x14ac:dyDescent="0.35">
      <c r="B1360" s="13"/>
      <c r="C1360" s="13"/>
      <c r="D1360" s="13"/>
      <c r="E1360" s="13"/>
      <c r="F1360" s="13"/>
      <c r="G1360" s="13"/>
      <c r="H1360" s="13"/>
      <c r="I1360" s="13"/>
      <c r="J1360" s="13"/>
      <c r="K1360" s="28" t="str">
        <f t="shared" si="64"/>
        <v/>
      </c>
      <c r="L1360" s="28" t="str" cm="1">
        <f t="array" ref="L1360">IFERROR(IF(C1360="","",IF(ISNUMBER(SEARCH("kontakt",C1360)),IF(H1360="","",_xlfn.IFS(C1360="grupi supervisioon (kontakt)",324.88,C1360="individuaalne supervisioon (kontakt)",65.1,C1360="asutuse juhi supervisioon (kontakt)",65.1)),_xlfn.IFS(C1360="grupi supervisioon (veeb)",320.8376,C1360="individuaalne supervisioon (veeb)",55.8,C1360="asutuse juhi supervisioon (veeb)",55.8))),"")</f>
        <v/>
      </c>
      <c r="M1360" s="19" t="str">
        <f t="shared" si="65"/>
        <v/>
      </c>
      <c r="N1360" s="20" t="str">
        <f t="shared" si="63"/>
        <v/>
      </c>
      <c r="O1360" s="7"/>
      <c r="P1360" s="7"/>
    </row>
    <row r="1361" spans="2:16" x14ac:dyDescent="0.35">
      <c r="B1361" s="13"/>
      <c r="C1361" s="13"/>
      <c r="D1361" s="13"/>
      <c r="E1361" s="13"/>
      <c r="F1361" s="13"/>
      <c r="G1361" s="13"/>
      <c r="H1361" s="13"/>
      <c r="I1361" s="13"/>
      <c r="J1361" s="13"/>
      <c r="K1361" s="28" t="str">
        <f t="shared" si="64"/>
        <v/>
      </c>
      <c r="L1361" s="28" t="str" cm="1">
        <f t="array" ref="L1361">IFERROR(IF(C1361="","",IF(ISNUMBER(SEARCH("kontakt",C1361)),IF(H1361="","",_xlfn.IFS(C1361="grupi supervisioon (kontakt)",324.88,C1361="individuaalne supervisioon (kontakt)",65.1,C1361="asutuse juhi supervisioon (kontakt)",65.1)),_xlfn.IFS(C1361="grupi supervisioon (veeb)",320.8376,C1361="individuaalne supervisioon (veeb)",55.8,C1361="asutuse juhi supervisioon (veeb)",55.8))),"")</f>
        <v/>
      </c>
      <c r="M1361" s="19" t="str">
        <f t="shared" si="65"/>
        <v/>
      </c>
      <c r="N1361" s="20" t="str">
        <f t="shared" si="63"/>
        <v/>
      </c>
      <c r="O1361" s="7"/>
      <c r="P1361" s="7"/>
    </row>
    <row r="1362" spans="2:16" x14ac:dyDescent="0.35">
      <c r="B1362" s="13"/>
      <c r="C1362" s="13"/>
      <c r="D1362" s="13"/>
      <c r="E1362" s="13"/>
      <c r="F1362" s="13"/>
      <c r="G1362" s="13"/>
      <c r="H1362" s="13"/>
      <c r="I1362" s="13"/>
      <c r="J1362" s="13"/>
      <c r="K1362" s="28" t="str">
        <f t="shared" si="64"/>
        <v/>
      </c>
      <c r="L1362" s="28" t="str" cm="1">
        <f t="array" ref="L1362">IFERROR(IF(C1362="","",IF(ISNUMBER(SEARCH("kontakt",C1362)),IF(H1362="","",_xlfn.IFS(C1362="grupi supervisioon (kontakt)",324.88,C1362="individuaalne supervisioon (kontakt)",65.1,C1362="asutuse juhi supervisioon (kontakt)",65.1)),_xlfn.IFS(C1362="grupi supervisioon (veeb)",320.8376,C1362="individuaalne supervisioon (veeb)",55.8,C1362="asutuse juhi supervisioon (veeb)",55.8))),"")</f>
        <v/>
      </c>
      <c r="M1362" s="19" t="str">
        <f t="shared" si="65"/>
        <v/>
      </c>
      <c r="N1362" s="20" t="str">
        <f t="shared" si="63"/>
        <v/>
      </c>
      <c r="O1362" s="7"/>
      <c r="P1362" s="7"/>
    </row>
    <row r="1363" spans="2:16" x14ac:dyDescent="0.35">
      <c r="B1363" s="13"/>
      <c r="C1363" s="13"/>
      <c r="D1363" s="13"/>
      <c r="E1363" s="13"/>
      <c r="F1363" s="13"/>
      <c r="G1363" s="13"/>
      <c r="H1363" s="13"/>
      <c r="I1363" s="13"/>
      <c r="J1363" s="13"/>
      <c r="K1363" s="28" t="str">
        <f t="shared" si="64"/>
        <v/>
      </c>
      <c r="L1363" s="28" t="str" cm="1">
        <f t="array" ref="L1363">IFERROR(IF(C1363="","",IF(ISNUMBER(SEARCH("kontakt",C1363)),IF(H1363="","",_xlfn.IFS(C1363="grupi supervisioon (kontakt)",324.88,C1363="individuaalne supervisioon (kontakt)",65.1,C1363="asutuse juhi supervisioon (kontakt)",65.1)),_xlfn.IFS(C1363="grupi supervisioon (veeb)",320.8376,C1363="individuaalne supervisioon (veeb)",55.8,C1363="asutuse juhi supervisioon (veeb)",55.8))),"")</f>
        <v/>
      </c>
      <c r="M1363" s="19" t="str">
        <f t="shared" si="65"/>
        <v/>
      </c>
      <c r="N1363" s="20" t="str">
        <f t="shared" si="63"/>
        <v/>
      </c>
      <c r="O1363" s="7"/>
      <c r="P1363" s="7"/>
    </row>
    <row r="1364" spans="2:16" x14ac:dyDescent="0.35">
      <c r="B1364" s="13"/>
      <c r="C1364" s="13"/>
      <c r="D1364" s="13"/>
      <c r="E1364" s="13"/>
      <c r="F1364" s="13"/>
      <c r="G1364" s="13"/>
      <c r="H1364" s="13"/>
      <c r="I1364" s="13"/>
      <c r="J1364" s="13"/>
      <c r="K1364" s="28" t="str">
        <f t="shared" si="64"/>
        <v/>
      </c>
      <c r="L1364" s="28" t="str" cm="1">
        <f t="array" ref="L1364">IFERROR(IF(C1364="","",IF(ISNUMBER(SEARCH("kontakt",C1364)),IF(H1364="","",_xlfn.IFS(C1364="grupi supervisioon (kontakt)",324.88,C1364="individuaalne supervisioon (kontakt)",65.1,C1364="asutuse juhi supervisioon (kontakt)",65.1)),_xlfn.IFS(C1364="grupi supervisioon (veeb)",320.8376,C1364="individuaalne supervisioon (veeb)",55.8,C1364="asutuse juhi supervisioon (veeb)",55.8))),"")</f>
        <v/>
      </c>
      <c r="M1364" s="19" t="str">
        <f t="shared" si="65"/>
        <v/>
      </c>
      <c r="N1364" s="20" t="str">
        <f t="shared" si="63"/>
        <v/>
      </c>
      <c r="O1364" s="7"/>
      <c r="P1364" s="7"/>
    </row>
    <row r="1365" spans="2:16" x14ac:dyDescent="0.35">
      <c r="B1365" s="13"/>
      <c r="C1365" s="13"/>
      <c r="D1365" s="13"/>
      <c r="E1365" s="13"/>
      <c r="F1365" s="13"/>
      <c r="G1365" s="13"/>
      <c r="H1365" s="13"/>
      <c r="I1365" s="13"/>
      <c r="J1365" s="13"/>
      <c r="K1365" s="28" t="str">
        <f t="shared" si="64"/>
        <v/>
      </c>
      <c r="L1365" s="28" t="str" cm="1">
        <f t="array" ref="L1365">IFERROR(IF(C1365="","",IF(ISNUMBER(SEARCH("kontakt",C1365)),IF(H1365="","",_xlfn.IFS(C1365="grupi supervisioon (kontakt)",324.88,C1365="individuaalne supervisioon (kontakt)",65.1,C1365="asutuse juhi supervisioon (kontakt)",65.1)),_xlfn.IFS(C1365="grupi supervisioon (veeb)",320.8376,C1365="individuaalne supervisioon (veeb)",55.8,C1365="asutuse juhi supervisioon (veeb)",55.8))),"")</f>
        <v/>
      </c>
      <c r="M1365" s="19" t="str">
        <f t="shared" si="65"/>
        <v/>
      </c>
      <c r="N1365" s="20" t="str">
        <f t="shared" si="63"/>
        <v/>
      </c>
      <c r="O1365" s="7"/>
      <c r="P1365" s="7"/>
    </row>
    <row r="1366" spans="2:16" x14ac:dyDescent="0.35">
      <c r="B1366" s="13"/>
      <c r="C1366" s="13"/>
      <c r="D1366" s="13"/>
      <c r="E1366" s="13"/>
      <c r="F1366" s="13"/>
      <c r="G1366" s="13"/>
      <c r="H1366" s="13"/>
      <c r="I1366" s="13"/>
      <c r="J1366" s="13"/>
      <c r="K1366" s="28" t="str">
        <f t="shared" si="64"/>
        <v/>
      </c>
      <c r="L1366" s="28" t="str" cm="1">
        <f t="array" ref="L1366">IFERROR(IF(C1366="","",IF(ISNUMBER(SEARCH("kontakt",C1366)),IF(H1366="","",_xlfn.IFS(C1366="grupi supervisioon (kontakt)",324.88,C1366="individuaalne supervisioon (kontakt)",65.1,C1366="asutuse juhi supervisioon (kontakt)",65.1)),_xlfn.IFS(C1366="grupi supervisioon (veeb)",320.8376,C1366="individuaalne supervisioon (veeb)",55.8,C1366="asutuse juhi supervisioon (veeb)",55.8))),"")</f>
        <v/>
      </c>
      <c r="M1366" s="19" t="str">
        <f t="shared" si="65"/>
        <v/>
      </c>
      <c r="N1366" s="20" t="str">
        <f t="shared" si="63"/>
        <v/>
      </c>
      <c r="O1366" s="7"/>
      <c r="P1366" s="7"/>
    </row>
    <row r="1367" spans="2:16" x14ac:dyDescent="0.35">
      <c r="B1367" s="13"/>
      <c r="C1367" s="13"/>
      <c r="D1367" s="13"/>
      <c r="E1367" s="13"/>
      <c r="F1367" s="13"/>
      <c r="G1367" s="13"/>
      <c r="H1367" s="13"/>
      <c r="I1367" s="13"/>
      <c r="J1367" s="13"/>
      <c r="K1367" s="28" t="str">
        <f t="shared" si="64"/>
        <v/>
      </c>
      <c r="L1367" s="28" t="str" cm="1">
        <f t="array" ref="L1367">IFERROR(IF(C1367="","",IF(ISNUMBER(SEARCH("kontakt",C1367)),IF(H1367="","",_xlfn.IFS(C1367="grupi supervisioon (kontakt)",324.88,C1367="individuaalne supervisioon (kontakt)",65.1,C1367="asutuse juhi supervisioon (kontakt)",65.1)),_xlfn.IFS(C1367="grupi supervisioon (veeb)",320.8376,C1367="individuaalne supervisioon (veeb)",55.8,C1367="asutuse juhi supervisioon (veeb)",55.8))),"")</f>
        <v/>
      </c>
      <c r="M1367" s="19" t="str">
        <f t="shared" si="65"/>
        <v/>
      </c>
      <c r="N1367" s="20" t="str">
        <f t="shared" si="63"/>
        <v/>
      </c>
      <c r="O1367" s="7"/>
      <c r="P1367" s="7"/>
    </row>
    <row r="1368" spans="2:16" x14ac:dyDescent="0.35">
      <c r="B1368" s="13"/>
      <c r="C1368" s="13"/>
      <c r="D1368" s="13"/>
      <c r="E1368" s="13"/>
      <c r="F1368" s="13"/>
      <c r="G1368" s="13"/>
      <c r="H1368" s="13"/>
      <c r="I1368" s="13"/>
      <c r="J1368" s="13"/>
      <c r="K1368" s="28" t="str">
        <f t="shared" si="64"/>
        <v/>
      </c>
      <c r="L1368" s="28" t="str" cm="1">
        <f t="array" ref="L1368">IFERROR(IF(C1368="","",IF(ISNUMBER(SEARCH("kontakt",C1368)),IF(H1368="","",_xlfn.IFS(C1368="grupi supervisioon (kontakt)",324.88,C1368="individuaalne supervisioon (kontakt)",65.1,C1368="asutuse juhi supervisioon (kontakt)",65.1)),_xlfn.IFS(C1368="grupi supervisioon (veeb)",320.8376,C1368="individuaalne supervisioon (veeb)",55.8,C1368="asutuse juhi supervisioon (veeb)",55.8))),"")</f>
        <v/>
      </c>
      <c r="M1368" s="19" t="str">
        <f t="shared" si="65"/>
        <v/>
      </c>
      <c r="N1368" s="20" t="str">
        <f t="shared" si="63"/>
        <v/>
      </c>
      <c r="O1368" s="7"/>
      <c r="P1368" s="7"/>
    </row>
    <row r="1369" spans="2:16" x14ac:dyDescent="0.35">
      <c r="B1369" s="13"/>
      <c r="C1369" s="13"/>
      <c r="D1369" s="13"/>
      <c r="E1369" s="13"/>
      <c r="F1369" s="13"/>
      <c r="G1369" s="13"/>
      <c r="H1369" s="13"/>
      <c r="I1369" s="13"/>
      <c r="J1369" s="13"/>
      <c r="K1369" s="28" t="str">
        <f t="shared" si="64"/>
        <v/>
      </c>
      <c r="L1369" s="28" t="str" cm="1">
        <f t="array" ref="L1369">IFERROR(IF(C1369="","",IF(ISNUMBER(SEARCH("kontakt",C1369)),IF(H1369="","",_xlfn.IFS(C1369="grupi supervisioon (kontakt)",324.88,C1369="individuaalne supervisioon (kontakt)",65.1,C1369="asutuse juhi supervisioon (kontakt)",65.1)),_xlfn.IFS(C1369="grupi supervisioon (veeb)",320.8376,C1369="individuaalne supervisioon (veeb)",55.8,C1369="asutuse juhi supervisioon (veeb)",55.8))),"")</f>
        <v/>
      </c>
      <c r="M1369" s="19" t="str">
        <f t="shared" si="65"/>
        <v/>
      </c>
      <c r="N1369" s="20" t="str">
        <f t="shared" si="63"/>
        <v/>
      </c>
      <c r="O1369" s="7"/>
      <c r="P1369" s="7"/>
    </row>
    <row r="1370" spans="2:16" x14ac:dyDescent="0.35">
      <c r="B1370" s="13"/>
      <c r="C1370" s="13"/>
      <c r="D1370" s="13"/>
      <c r="E1370" s="13"/>
      <c r="F1370" s="13"/>
      <c r="G1370" s="13"/>
      <c r="H1370" s="13"/>
      <c r="I1370" s="13"/>
      <c r="J1370" s="13"/>
      <c r="K1370" s="28" t="str">
        <f t="shared" si="64"/>
        <v/>
      </c>
      <c r="L1370" s="28" t="str" cm="1">
        <f t="array" ref="L1370">IFERROR(IF(C1370="","",IF(ISNUMBER(SEARCH("kontakt",C1370)),IF(H1370="","",_xlfn.IFS(C1370="grupi supervisioon (kontakt)",324.88,C1370="individuaalne supervisioon (kontakt)",65.1,C1370="asutuse juhi supervisioon (kontakt)",65.1)),_xlfn.IFS(C1370="grupi supervisioon (veeb)",320.8376,C1370="individuaalne supervisioon (veeb)",55.8,C1370="asutuse juhi supervisioon (veeb)",55.8))),"")</f>
        <v/>
      </c>
      <c r="M1370" s="19" t="str">
        <f t="shared" si="65"/>
        <v/>
      </c>
      <c r="N1370" s="20" t="str">
        <f t="shared" si="63"/>
        <v/>
      </c>
      <c r="O1370" s="7"/>
      <c r="P1370" s="7"/>
    </row>
    <row r="1371" spans="2:16" x14ac:dyDescent="0.35">
      <c r="B1371" s="13"/>
      <c r="C1371" s="13"/>
      <c r="D1371" s="13"/>
      <c r="E1371" s="13"/>
      <c r="F1371" s="13"/>
      <c r="G1371" s="13"/>
      <c r="H1371" s="13"/>
      <c r="I1371" s="13"/>
      <c r="J1371" s="13"/>
      <c r="K1371" s="28" t="str">
        <f t="shared" si="64"/>
        <v/>
      </c>
      <c r="L1371" s="28" t="str" cm="1">
        <f t="array" ref="L1371">IFERROR(IF(C1371="","",IF(ISNUMBER(SEARCH("kontakt",C1371)),IF(H1371="","",_xlfn.IFS(C1371="grupi supervisioon (kontakt)",324.88,C1371="individuaalne supervisioon (kontakt)",65.1,C1371="asutuse juhi supervisioon (kontakt)",65.1)),_xlfn.IFS(C1371="grupi supervisioon (veeb)",320.8376,C1371="individuaalne supervisioon (veeb)",55.8,C1371="asutuse juhi supervisioon (veeb)",55.8))),"")</f>
        <v/>
      </c>
      <c r="M1371" s="19" t="str">
        <f t="shared" si="65"/>
        <v/>
      </c>
      <c r="N1371" s="20" t="str">
        <f t="shared" si="63"/>
        <v/>
      </c>
      <c r="O1371" s="7"/>
      <c r="P1371" s="7"/>
    </row>
    <row r="1372" spans="2:16" x14ac:dyDescent="0.35">
      <c r="B1372" s="13"/>
      <c r="C1372" s="13"/>
      <c r="D1372" s="13"/>
      <c r="E1372" s="13"/>
      <c r="F1372" s="13"/>
      <c r="G1372" s="13"/>
      <c r="H1372" s="13"/>
      <c r="I1372" s="13"/>
      <c r="J1372" s="13"/>
      <c r="K1372" s="28" t="str">
        <f t="shared" si="64"/>
        <v/>
      </c>
      <c r="L1372" s="28" t="str" cm="1">
        <f t="array" ref="L1372">IFERROR(IF(C1372="","",IF(ISNUMBER(SEARCH("kontakt",C1372)),IF(H1372="","",_xlfn.IFS(C1372="grupi supervisioon (kontakt)",324.88,C1372="individuaalne supervisioon (kontakt)",65.1,C1372="asutuse juhi supervisioon (kontakt)",65.1)),_xlfn.IFS(C1372="grupi supervisioon (veeb)",320.8376,C1372="individuaalne supervisioon (veeb)",55.8,C1372="asutuse juhi supervisioon (veeb)",55.8))),"")</f>
        <v/>
      </c>
      <c r="M1372" s="19" t="str">
        <f t="shared" si="65"/>
        <v/>
      </c>
      <c r="N1372" s="20" t="str">
        <f t="shared" si="63"/>
        <v/>
      </c>
      <c r="O1372" s="7"/>
      <c r="P1372" s="7"/>
    </row>
    <row r="1373" spans="2:16" x14ac:dyDescent="0.35">
      <c r="B1373" s="13"/>
      <c r="C1373" s="13"/>
      <c r="D1373" s="13"/>
      <c r="E1373" s="13"/>
      <c r="F1373" s="13"/>
      <c r="G1373" s="13"/>
      <c r="H1373" s="13"/>
      <c r="I1373" s="13"/>
      <c r="J1373" s="13"/>
      <c r="K1373" s="28" t="str">
        <f t="shared" si="64"/>
        <v/>
      </c>
      <c r="L1373" s="28" t="str" cm="1">
        <f t="array" ref="L1373">IFERROR(IF(C1373="","",IF(ISNUMBER(SEARCH("kontakt",C1373)),IF(H1373="","",_xlfn.IFS(C1373="grupi supervisioon (kontakt)",324.88,C1373="individuaalne supervisioon (kontakt)",65.1,C1373="asutuse juhi supervisioon (kontakt)",65.1)),_xlfn.IFS(C1373="grupi supervisioon (veeb)",320.8376,C1373="individuaalne supervisioon (veeb)",55.8,C1373="asutuse juhi supervisioon (veeb)",55.8))),"")</f>
        <v/>
      </c>
      <c r="M1373" s="19" t="str">
        <f t="shared" si="65"/>
        <v/>
      </c>
      <c r="N1373" s="20" t="str">
        <f t="shared" si="63"/>
        <v/>
      </c>
      <c r="O1373" s="7"/>
      <c r="P1373" s="7"/>
    </row>
    <row r="1374" spans="2:16" x14ac:dyDescent="0.35">
      <c r="B1374" s="13"/>
      <c r="C1374" s="13"/>
      <c r="D1374" s="13"/>
      <c r="E1374" s="13"/>
      <c r="F1374" s="13"/>
      <c r="G1374" s="13"/>
      <c r="H1374" s="13"/>
      <c r="I1374" s="13"/>
      <c r="J1374" s="13"/>
      <c r="K1374" s="28" t="str">
        <f t="shared" si="64"/>
        <v/>
      </c>
      <c r="L1374" s="28" t="str" cm="1">
        <f t="array" ref="L1374">IFERROR(IF(C1374="","",IF(ISNUMBER(SEARCH("kontakt",C1374)),IF(H1374="","",_xlfn.IFS(C1374="grupi supervisioon (kontakt)",324.88,C1374="individuaalne supervisioon (kontakt)",65.1,C1374="asutuse juhi supervisioon (kontakt)",65.1)),_xlfn.IFS(C1374="grupi supervisioon (veeb)",320.8376,C1374="individuaalne supervisioon (veeb)",55.8,C1374="asutuse juhi supervisioon (veeb)",55.8))),"")</f>
        <v/>
      </c>
      <c r="M1374" s="19" t="str">
        <f t="shared" si="65"/>
        <v/>
      </c>
      <c r="N1374" s="20" t="str">
        <f t="shared" si="63"/>
        <v/>
      </c>
      <c r="O1374" s="7"/>
      <c r="P1374" s="7"/>
    </row>
    <row r="1375" spans="2:16" x14ac:dyDescent="0.35">
      <c r="B1375" s="13"/>
      <c r="C1375" s="13"/>
      <c r="D1375" s="13"/>
      <c r="E1375" s="13"/>
      <c r="F1375" s="13"/>
      <c r="G1375" s="13"/>
      <c r="H1375" s="13"/>
      <c r="I1375" s="13"/>
      <c r="J1375" s="13"/>
      <c r="K1375" s="28" t="str">
        <f t="shared" si="64"/>
        <v/>
      </c>
      <c r="L1375" s="28" t="str" cm="1">
        <f t="array" ref="L1375">IFERROR(IF(C1375="","",IF(ISNUMBER(SEARCH("kontakt",C1375)),IF(H1375="","",_xlfn.IFS(C1375="grupi supervisioon (kontakt)",324.88,C1375="individuaalne supervisioon (kontakt)",65.1,C1375="asutuse juhi supervisioon (kontakt)",65.1)),_xlfn.IFS(C1375="grupi supervisioon (veeb)",320.8376,C1375="individuaalne supervisioon (veeb)",55.8,C1375="asutuse juhi supervisioon (veeb)",55.8))),"")</f>
        <v/>
      </c>
      <c r="M1375" s="19" t="str">
        <f t="shared" si="65"/>
        <v/>
      </c>
      <c r="N1375" s="20" t="str">
        <f t="shared" si="63"/>
        <v/>
      </c>
      <c r="O1375" s="7"/>
      <c r="P1375" s="7"/>
    </row>
    <row r="1376" spans="2:16" x14ac:dyDescent="0.35">
      <c r="B1376" s="13"/>
      <c r="C1376" s="13"/>
      <c r="D1376" s="13"/>
      <c r="E1376" s="13"/>
      <c r="F1376" s="13"/>
      <c r="G1376" s="13"/>
      <c r="H1376" s="13"/>
      <c r="I1376" s="13"/>
      <c r="J1376" s="13"/>
      <c r="K1376" s="28" t="str">
        <f t="shared" si="64"/>
        <v/>
      </c>
      <c r="L1376" s="28" t="str" cm="1">
        <f t="array" ref="L1376">IFERROR(IF(C1376="","",IF(ISNUMBER(SEARCH("kontakt",C1376)),IF(H1376="","",_xlfn.IFS(C1376="grupi supervisioon (kontakt)",324.88,C1376="individuaalne supervisioon (kontakt)",65.1,C1376="asutuse juhi supervisioon (kontakt)",65.1)),_xlfn.IFS(C1376="grupi supervisioon (veeb)",320.8376,C1376="individuaalne supervisioon (veeb)",55.8,C1376="asutuse juhi supervisioon (veeb)",55.8))),"")</f>
        <v/>
      </c>
      <c r="M1376" s="19" t="str">
        <f t="shared" si="65"/>
        <v/>
      </c>
      <c r="N1376" s="20" t="str">
        <f t="shared" si="63"/>
        <v/>
      </c>
      <c r="O1376" s="7"/>
      <c r="P1376" s="7"/>
    </row>
    <row r="1377" spans="2:16" x14ac:dyDescent="0.35">
      <c r="B1377" s="13"/>
      <c r="C1377" s="13"/>
      <c r="D1377" s="13"/>
      <c r="E1377" s="13"/>
      <c r="F1377" s="13"/>
      <c r="G1377" s="13"/>
      <c r="H1377" s="13"/>
      <c r="I1377" s="13"/>
      <c r="J1377" s="13"/>
      <c r="K1377" s="28" t="str">
        <f t="shared" si="64"/>
        <v/>
      </c>
      <c r="L1377" s="28" t="str" cm="1">
        <f t="array" ref="L1377">IFERROR(IF(C1377="","",IF(ISNUMBER(SEARCH("kontakt",C1377)),IF(H1377="","",_xlfn.IFS(C1377="grupi supervisioon (kontakt)",324.88,C1377="individuaalne supervisioon (kontakt)",65.1,C1377="asutuse juhi supervisioon (kontakt)",65.1)),_xlfn.IFS(C1377="grupi supervisioon (veeb)",320.8376,C1377="individuaalne supervisioon (veeb)",55.8,C1377="asutuse juhi supervisioon (veeb)",55.8))),"")</f>
        <v/>
      </c>
      <c r="M1377" s="19" t="str">
        <f t="shared" si="65"/>
        <v/>
      </c>
      <c r="N1377" s="20" t="str">
        <f t="shared" si="63"/>
        <v/>
      </c>
      <c r="O1377" s="7"/>
      <c r="P1377" s="7"/>
    </row>
    <row r="1378" spans="2:16" x14ac:dyDescent="0.35">
      <c r="B1378" s="13"/>
      <c r="C1378" s="13"/>
      <c r="D1378" s="13"/>
      <c r="E1378" s="13"/>
      <c r="F1378" s="13"/>
      <c r="G1378" s="13"/>
      <c r="H1378" s="13"/>
      <c r="I1378" s="13"/>
      <c r="J1378" s="13"/>
      <c r="K1378" s="28" t="str">
        <f t="shared" si="64"/>
        <v/>
      </c>
      <c r="L1378" s="28" t="str" cm="1">
        <f t="array" ref="L1378">IFERROR(IF(C1378="","",IF(ISNUMBER(SEARCH("kontakt",C1378)),IF(H1378="","",_xlfn.IFS(C1378="grupi supervisioon (kontakt)",324.88,C1378="individuaalne supervisioon (kontakt)",65.1,C1378="asutuse juhi supervisioon (kontakt)",65.1)),_xlfn.IFS(C1378="grupi supervisioon (veeb)",320.8376,C1378="individuaalne supervisioon (veeb)",55.8,C1378="asutuse juhi supervisioon (veeb)",55.8))),"")</f>
        <v/>
      </c>
      <c r="M1378" s="19" t="str">
        <f t="shared" si="65"/>
        <v/>
      </c>
      <c r="N1378" s="20" t="str">
        <f t="shared" si="63"/>
        <v/>
      </c>
      <c r="O1378" s="7"/>
      <c r="P1378" s="7"/>
    </row>
    <row r="1379" spans="2:16" x14ac:dyDescent="0.35">
      <c r="B1379" s="13"/>
      <c r="C1379" s="13"/>
      <c r="D1379" s="13"/>
      <c r="E1379" s="13"/>
      <c r="F1379" s="13"/>
      <c r="G1379" s="13"/>
      <c r="H1379" s="13"/>
      <c r="I1379" s="13"/>
      <c r="J1379" s="13"/>
      <c r="K1379" s="28" t="str">
        <f t="shared" si="64"/>
        <v/>
      </c>
      <c r="L1379" s="28" t="str" cm="1">
        <f t="array" ref="L1379">IFERROR(IF(C1379="","",IF(ISNUMBER(SEARCH("kontakt",C1379)),IF(H1379="","",_xlfn.IFS(C1379="grupi supervisioon (kontakt)",324.88,C1379="individuaalne supervisioon (kontakt)",65.1,C1379="asutuse juhi supervisioon (kontakt)",65.1)),_xlfn.IFS(C1379="grupi supervisioon (veeb)",320.8376,C1379="individuaalne supervisioon (veeb)",55.8,C1379="asutuse juhi supervisioon (veeb)",55.8))),"")</f>
        <v/>
      </c>
      <c r="M1379" s="19" t="str">
        <f t="shared" si="65"/>
        <v/>
      </c>
      <c r="N1379" s="20" t="str">
        <f t="shared" si="63"/>
        <v/>
      </c>
      <c r="O1379" s="7"/>
      <c r="P1379" s="7"/>
    </row>
    <row r="1380" spans="2:16" x14ac:dyDescent="0.35">
      <c r="B1380" s="13"/>
      <c r="C1380" s="13"/>
      <c r="D1380" s="13"/>
      <c r="E1380" s="13"/>
      <c r="F1380" s="13"/>
      <c r="G1380" s="13"/>
      <c r="H1380" s="13"/>
      <c r="I1380" s="13"/>
      <c r="J1380" s="13"/>
      <c r="K1380" s="28" t="str">
        <f t="shared" si="64"/>
        <v/>
      </c>
      <c r="L1380" s="28" t="str" cm="1">
        <f t="array" ref="L1380">IFERROR(IF(C1380="","",IF(ISNUMBER(SEARCH("kontakt",C1380)),IF(H1380="","",_xlfn.IFS(C1380="grupi supervisioon (kontakt)",324.88,C1380="individuaalne supervisioon (kontakt)",65.1,C1380="asutuse juhi supervisioon (kontakt)",65.1)),_xlfn.IFS(C1380="grupi supervisioon (veeb)",320.8376,C1380="individuaalne supervisioon (veeb)",55.8,C1380="asutuse juhi supervisioon (veeb)",55.8))),"")</f>
        <v/>
      </c>
      <c r="M1380" s="19" t="str">
        <f t="shared" si="65"/>
        <v/>
      </c>
      <c r="N1380" s="20" t="str">
        <f t="shared" si="63"/>
        <v/>
      </c>
      <c r="O1380" s="7"/>
      <c r="P1380" s="7"/>
    </row>
    <row r="1381" spans="2:16" x14ac:dyDescent="0.35">
      <c r="B1381" s="13"/>
      <c r="C1381" s="13"/>
      <c r="D1381" s="13"/>
      <c r="E1381" s="13"/>
      <c r="F1381" s="13"/>
      <c r="G1381" s="13"/>
      <c r="H1381" s="13"/>
      <c r="I1381" s="13"/>
      <c r="J1381" s="13"/>
      <c r="K1381" s="28" t="str">
        <f t="shared" si="64"/>
        <v/>
      </c>
      <c r="L1381" s="28" t="str" cm="1">
        <f t="array" ref="L1381">IFERROR(IF(C1381="","",IF(ISNUMBER(SEARCH("kontakt",C1381)),IF(H1381="","",_xlfn.IFS(C1381="grupi supervisioon (kontakt)",324.88,C1381="individuaalne supervisioon (kontakt)",65.1,C1381="asutuse juhi supervisioon (kontakt)",65.1)),_xlfn.IFS(C1381="grupi supervisioon (veeb)",320.8376,C1381="individuaalne supervisioon (veeb)",55.8,C1381="asutuse juhi supervisioon (veeb)",55.8))),"")</f>
        <v/>
      </c>
      <c r="M1381" s="19" t="str">
        <f t="shared" si="65"/>
        <v/>
      </c>
      <c r="N1381" s="20" t="str">
        <f t="shared" si="63"/>
        <v/>
      </c>
      <c r="O1381" s="7"/>
      <c r="P1381" s="7"/>
    </row>
    <row r="1382" spans="2:16" x14ac:dyDescent="0.35">
      <c r="B1382" s="13"/>
      <c r="C1382" s="13"/>
      <c r="D1382" s="13"/>
      <c r="E1382" s="13"/>
      <c r="F1382" s="13"/>
      <c r="G1382" s="13"/>
      <c r="H1382" s="13"/>
      <c r="I1382" s="13"/>
      <c r="J1382" s="13"/>
      <c r="K1382" s="28" t="str">
        <f t="shared" si="64"/>
        <v/>
      </c>
      <c r="L1382" s="28" t="str" cm="1">
        <f t="array" ref="L1382">IFERROR(IF(C1382="","",IF(ISNUMBER(SEARCH("kontakt",C1382)),IF(H1382="","",_xlfn.IFS(C1382="grupi supervisioon (kontakt)",324.88,C1382="individuaalne supervisioon (kontakt)",65.1,C1382="asutuse juhi supervisioon (kontakt)",65.1)),_xlfn.IFS(C1382="grupi supervisioon (veeb)",320.8376,C1382="individuaalne supervisioon (veeb)",55.8,C1382="asutuse juhi supervisioon (veeb)",55.8))),"")</f>
        <v/>
      </c>
      <c r="M1382" s="19" t="str">
        <f t="shared" si="65"/>
        <v/>
      </c>
      <c r="N1382" s="20" t="str">
        <f t="shared" si="63"/>
        <v/>
      </c>
      <c r="O1382" s="7"/>
      <c r="P1382" s="7"/>
    </row>
    <row r="1383" spans="2:16" x14ac:dyDescent="0.35">
      <c r="B1383" s="13"/>
      <c r="C1383" s="13"/>
      <c r="D1383" s="13"/>
      <c r="E1383" s="13"/>
      <c r="F1383" s="13"/>
      <c r="G1383" s="13"/>
      <c r="H1383" s="13"/>
      <c r="I1383" s="13"/>
      <c r="J1383" s="13"/>
      <c r="K1383" s="28" t="str">
        <f t="shared" si="64"/>
        <v/>
      </c>
      <c r="L1383" s="28" t="str" cm="1">
        <f t="array" ref="L1383">IFERROR(IF(C1383="","",IF(ISNUMBER(SEARCH("kontakt",C1383)),IF(H1383="","",_xlfn.IFS(C1383="grupi supervisioon (kontakt)",324.88,C1383="individuaalne supervisioon (kontakt)",65.1,C1383="asutuse juhi supervisioon (kontakt)",65.1)),_xlfn.IFS(C1383="grupi supervisioon (veeb)",320.8376,C1383="individuaalne supervisioon (veeb)",55.8,C1383="asutuse juhi supervisioon (veeb)",55.8))),"")</f>
        <v/>
      </c>
      <c r="M1383" s="19" t="str">
        <f t="shared" si="65"/>
        <v/>
      </c>
      <c r="N1383" s="20" t="str">
        <f t="shared" si="63"/>
        <v/>
      </c>
      <c r="O1383" s="7"/>
      <c r="P1383" s="7"/>
    </row>
    <row r="1384" spans="2:16" x14ac:dyDescent="0.35">
      <c r="B1384" s="13"/>
      <c r="C1384" s="13"/>
      <c r="D1384" s="13"/>
      <c r="E1384" s="13"/>
      <c r="F1384" s="13"/>
      <c r="G1384" s="13"/>
      <c r="H1384" s="13"/>
      <c r="I1384" s="13"/>
      <c r="J1384" s="13"/>
      <c r="K1384" s="28" t="str">
        <f t="shared" si="64"/>
        <v/>
      </c>
      <c r="L1384" s="28" t="str" cm="1">
        <f t="array" ref="L1384">IFERROR(IF(C1384="","",IF(ISNUMBER(SEARCH("kontakt",C1384)),IF(H1384="","",_xlfn.IFS(C1384="grupi supervisioon (kontakt)",324.88,C1384="individuaalne supervisioon (kontakt)",65.1,C1384="asutuse juhi supervisioon (kontakt)",65.1)),_xlfn.IFS(C1384="grupi supervisioon (veeb)",320.8376,C1384="individuaalne supervisioon (veeb)",55.8,C1384="asutuse juhi supervisioon (veeb)",55.8))),"")</f>
        <v/>
      </c>
      <c r="M1384" s="19" t="str">
        <f t="shared" si="65"/>
        <v/>
      </c>
      <c r="N1384" s="20" t="str">
        <f t="shared" si="63"/>
        <v/>
      </c>
      <c r="O1384" s="7"/>
      <c r="P1384" s="7"/>
    </row>
    <row r="1385" spans="2:16" x14ac:dyDescent="0.35">
      <c r="B1385" s="13"/>
      <c r="C1385" s="13"/>
      <c r="D1385" s="13"/>
      <c r="E1385" s="13"/>
      <c r="F1385" s="13"/>
      <c r="G1385" s="13"/>
      <c r="H1385" s="13"/>
      <c r="I1385" s="13"/>
      <c r="J1385" s="13"/>
      <c r="K1385" s="28" t="str">
        <f t="shared" si="64"/>
        <v/>
      </c>
      <c r="L1385" s="28" t="str" cm="1">
        <f t="array" ref="L1385">IFERROR(IF(C1385="","",IF(ISNUMBER(SEARCH("kontakt",C1385)),IF(H1385="","",_xlfn.IFS(C1385="grupi supervisioon (kontakt)",324.88,C1385="individuaalne supervisioon (kontakt)",65.1,C1385="asutuse juhi supervisioon (kontakt)",65.1)),_xlfn.IFS(C1385="grupi supervisioon (veeb)",320.8376,C1385="individuaalne supervisioon (veeb)",55.8,C1385="asutuse juhi supervisioon (veeb)",55.8))),"")</f>
        <v/>
      </c>
      <c r="M1385" s="19" t="str">
        <f t="shared" si="65"/>
        <v/>
      </c>
      <c r="N1385" s="20" t="str">
        <f t="shared" si="63"/>
        <v/>
      </c>
      <c r="O1385" s="7"/>
      <c r="P1385" s="7"/>
    </row>
    <row r="1386" spans="2:16" x14ac:dyDescent="0.35">
      <c r="B1386" s="13"/>
      <c r="C1386" s="13"/>
      <c r="D1386" s="13"/>
      <c r="E1386" s="13"/>
      <c r="F1386" s="13"/>
      <c r="G1386" s="13"/>
      <c r="H1386" s="13"/>
      <c r="I1386" s="13"/>
      <c r="J1386" s="13"/>
      <c r="K1386" s="28" t="str">
        <f t="shared" si="64"/>
        <v/>
      </c>
      <c r="L1386" s="28" t="str" cm="1">
        <f t="array" ref="L1386">IFERROR(IF(C1386="","",IF(ISNUMBER(SEARCH("kontakt",C1386)),IF(H1386="","",_xlfn.IFS(C1386="grupi supervisioon (kontakt)",324.88,C1386="individuaalne supervisioon (kontakt)",65.1,C1386="asutuse juhi supervisioon (kontakt)",65.1)),_xlfn.IFS(C1386="grupi supervisioon (veeb)",320.8376,C1386="individuaalne supervisioon (veeb)",55.8,C1386="asutuse juhi supervisioon (veeb)",55.8))),"")</f>
        <v/>
      </c>
      <c r="M1386" s="19" t="str">
        <f t="shared" si="65"/>
        <v/>
      </c>
      <c r="N1386" s="20" t="str">
        <f t="shared" si="63"/>
        <v/>
      </c>
      <c r="O1386" s="7"/>
      <c r="P1386" s="7"/>
    </row>
    <row r="1387" spans="2:16" x14ac:dyDescent="0.35">
      <c r="B1387" s="13"/>
      <c r="C1387" s="13"/>
      <c r="D1387" s="13"/>
      <c r="E1387" s="13"/>
      <c r="F1387" s="13"/>
      <c r="G1387" s="13"/>
      <c r="H1387" s="13"/>
      <c r="I1387" s="13"/>
      <c r="J1387" s="13"/>
      <c r="K1387" s="28" t="str">
        <f t="shared" si="64"/>
        <v/>
      </c>
      <c r="L1387" s="28" t="str" cm="1">
        <f t="array" ref="L1387">IFERROR(IF(C1387="","",IF(ISNUMBER(SEARCH("kontakt",C1387)),IF(H1387="","",_xlfn.IFS(C1387="grupi supervisioon (kontakt)",324.88,C1387="individuaalne supervisioon (kontakt)",65.1,C1387="asutuse juhi supervisioon (kontakt)",65.1)),_xlfn.IFS(C1387="grupi supervisioon (veeb)",320.8376,C1387="individuaalne supervisioon (veeb)",55.8,C1387="asutuse juhi supervisioon (veeb)",55.8))),"")</f>
        <v/>
      </c>
      <c r="M1387" s="19" t="str">
        <f t="shared" si="65"/>
        <v/>
      </c>
      <c r="N1387" s="20" t="str">
        <f t="shared" si="63"/>
        <v/>
      </c>
      <c r="O1387" s="7"/>
      <c r="P1387" s="7"/>
    </row>
    <row r="1388" spans="2:16" x14ac:dyDescent="0.35">
      <c r="B1388" s="13"/>
      <c r="C1388" s="13"/>
      <c r="D1388" s="13"/>
      <c r="E1388" s="13"/>
      <c r="F1388" s="13"/>
      <c r="G1388" s="13"/>
      <c r="H1388" s="13"/>
      <c r="I1388" s="13"/>
      <c r="J1388" s="13"/>
      <c r="K1388" s="28" t="str">
        <f t="shared" si="64"/>
        <v/>
      </c>
      <c r="L1388" s="28" t="str" cm="1">
        <f t="array" ref="L1388">IFERROR(IF(C1388="","",IF(ISNUMBER(SEARCH("kontakt",C1388)),IF(H1388="","",_xlfn.IFS(C1388="grupi supervisioon (kontakt)",324.88,C1388="individuaalne supervisioon (kontakt)",65.1,C1388="asutuse juhi supervisioon (kontakt)",65.1)),_xlfn.IFS(C1388="grupi supervisioon (veeb)",320.8376,C1388="individuaalne supervisioon (veeb)",55.8,C1388="asutuse juhi supervisioon (veeb)",55.8))),"")</f>
        <v/>
      </c>
      <c r="M1388" s="19" t="str">
        <f t="shared" si="65"/>
        <v/>
      </c>
      <c r="N1388" s="20" t="str">
        <f t="shared" si="63"/>
        <v/>
      </c>
      <c r="O1388" s="7"/>
      <c r="P1388" s="7"/>
    </row>
    <row r="1389" spans="2:16" x14ac:dyDescent="0.35">
      <c r="B1389" s="13"/>
      <c r="C1389" s="13"/>
      <c r="D1389" s="13"/>
      <c r="E1389" s="13"/>
      <c r="F1389" s="13"/>
      <c r="G1389" s="13"/>
      <c r="H1389" s="13"/>
      <c r="I1389" s="13"/>
      <c r="J1389" s="13"/>
      <c r="K1389" s="28" t="str">
        <f t="shared" si="64"/>
        <v/>
      </c>
      <c r="L1389" s="28" t="str" cm="1">
        <f t="array" ref="L1389">IFERROR(IF(C1389="","",IF(ISNUMBER(SEARCH("kontakt",C1389)),IF(H1389="","",_xlfn.IFS(C1389="grupi supervisioon (kontakt)",324.88,C1389="individuaalne supervisioon (kontakt)",65.1,C1389="asutuse juhi supervisioon (kontakt)",65.1)),_xlfn.IFS(C1389="grupi supervisioon (veeb)",320.8376,C1389="individuaalne supervisioon (veeb)",55.8,C1389="asutuse juhi supervisioon (veeb)",55.8))),"")</f>
        <v/>
      </c>
      <c r="M1389" s="19" t="str">
        <f t="shared" si="65"/>
        <v/>
      </c>
      <c r="N1389" s="20" t="str">
        <f t="shared" si="63"/>
        <v/>
      </c>
      <c r="O1389" s="7"/>
      <c r="P1389" s="7"/>
    </row>
    <row r="1390" spans="2:16" x14ac:dyDescent="0.35">
      <c r="B1390" s="13"/>
      <c r="C1390" s="13"/>
      <c r="D1390" s="13"/>
      <c r="E1390" s="13"/>
      <c r="F1390" s="13"/>
      <c r="G1390" s="13"/>
      <c r="H1390" s="13"/>
      <c r="I1390" s="13"/>
      <c r="J1390" s="13"/>
      <c r="K1390" s="28" t="str">
        <f t="shared" si="64"/>
        <v/>
      </c>
      <c r="L1390" s="28" t="str" cm="1">
        <f t="array" ref="L1390">IFERROR(IF(C1390="","",IF(ISNUMBER(SEARCH("kontakt",C1390)),IF(H1390="","",_xlfn.IFS(C1390="grupi supervisioon (kontakt)",324.88,C1390="individuaalne supervisioon (kontakt)",65.1,C1390="asutuse juhi supervisioon (kontakt)",65.1)),_xlfn.IFS(C1390="grupi supervisioon (veeb)",320.8376,C1390="individuaalne supervisioon (veeb)",55.8,C1390="asutuse juhi supervisioon (veeb)",55.8))),"")</f>
        <v/>
      </c>
      <c r="M1390" s="19" t="str">
        <f t="shared" si="65"/>
        <v/>
      </c>
      <c r="N1390" s="20" t="str">
        <f t="shared" si="63"/>
        <v/>
      </c>
      <c r="O1390" s="7"/>
      <c r="P1390" s="7"/>
    </row>
    <row r="1391" spans="2:16" x14ac:dyDescent="0.35">
      <c r="B1391" s="13"/>
      <c r="C1391" s="13"/>
      <c r="D1391" s="13"/>
      <c r="E1391" s="13"/>
      <c r="F1391" s="13"/>
      <c r="G1391" s="13"/>
      <c r="H1391" s="13"/>
      <c r="I1391" s="13"/>
      <c r="J1391" s="13"/>
      <c r="K1391" s="28" t="str">
        <f t="shared" si="64"/>
        <v/>
      </c>
      <c r="L1391" s="28" t="str" cm="1">
        <f t="array" ref="L1391">IFERROR(IF(C1391="","",IF(ISNUMBER(SEARCH("kontakt",C1391)),IF(H1391="","",_xlfn.IFS(C1391="grupi supervisioon (kontakt)",324.88,C1391="individuaalne supervisioon (kontakt)",65.1,C1391="asutuse juhi supervisioon (kontakt)",65.1)),_xlfn.IFS(C1391="grupi supervisioon (veeb)",320.8376,C1391="individuaalne supervisioon (veeb)",55.8,C1391="asutuse juhi supervisioon (veeb)",55.8))),"")</f>
        <v/>
      </c>
      <c r="M1391" s="19" t="str">
        <f t="shared" si="65"/>
        <v/>
      </c>
      <c r="N1391" s="20" t="str">
        <f t="shared" si="63"/>
        <v/>
      </c>
      <c r="O1391" s="7"/>
      <c r="P1391" s="7"/>
    </row>
    <row r="1392" spans="2:16" x14ac:dyDescent="0.35">
      <c r="B1392" s="13"/>
      <c r="C1392" s="13"/>
      <c r="D1392" s="13"/>
      <c r="E1392" s="13"/>
      <c r="F1392" s="13"/>
      <c r="G1392" s="13"/>
      <c r="H1392" s="13"/>
      <c r="I1392" s="13"/>
      <c r="J1392" s="13"/>
      <c r="K1392" s="28" t="str">
        <f t="shared" si="64"/>
        <v/>
      </c>
      <c r="L1392" s="28" t="str" cm="1">
        <f t="array" ref="L1392">IFERROR(IF(C1392="","",IF(ISNUMBER(SEARCH("kontakt",C1392)),IF(H1392="","",_xlfn.IFS(C1392="grupi supervisioon (kontakt)",324.88,C1392="individuaalne supervisioon (kontakt)",65.1,C1392="asutuse juhi supervisioon (kontakt)",65.1)),_xlfn.IFS(C1392="grupi supervisioon (veeb)",320.8376,C1392="individuaalne supervisioon (veeb)",55.8,C1392="asutuse juhi supervisioon (veeb)",55.8))),"")</f>
        <v/>
      </c>
      <c r="M1392" s="19" t="str">
        <f t="shared" si="65"/>
        <v/>
      </c>
      <c r="N1392" s="20" t="str">
        <f t="shared" si="63"/>
        <v/>
      </c>
      <c r="O1392" s="7"/>
      <c r="P1392" s="7"/>
    </row>
    <row r="1393" spans="2:16" x14ac:dyDescent="0.35">
      <c r="B1393" s="13"/>
      <c r="C1393" s="13"/>
      <c r="D1393" s="13"/>
      <c r="E1393" s="13"/>
      <c r="F1393" s="13"/>
      <c r="G1393" s="13"/>
      <c r="H1393" s="13"/>
      <c r="I1393" s="13"/>
      <c r="J1393" s="13"/>
      <c r="K1393" s="28" t="str">
        <f t="shared" si="64"/>
        <v/>
      </c>
      <c r="L1393" s="28" t="str" cm="1">
        <f t="array" ref="L1393">IFERROR(IF(C1393="","",IF(ISNUMBER(SEARCH("kontakt",C1393)),IF(H1393="","",_xlfn.IFS(C1393="grupi supervisioon (kontakt)",324.88,C1393="individuaalne supervisioon (kontakt)",65.1,C1393="asutuse juhi supervisioon (kontakt)",65.1)),_xlfn.IFS(C1393="grupi supervisioon (veeb)",320.8376,C1393="individuaalne supervisioon (veeb)",55.8,C1393="asutuse juhi supervisioon (veeb)",55.8))),"")</f>
        <v/>
      </c>
      <c r="M1393" s="19" t="str">
        <f t="shared" si="65"/>
        <v/>
      </c>
      <c r="N1393" s="20" t="str">
        <f t="shared" si="63"/>
        <v/>
      </c>
      <c r="O1393" s="7"/>
      <c r="P1393" s="7"/>
    </row>
    <row r="1394" spans="2:16" x14ac:dyDescent="0.35">
      <c r="B1394" s="13"/>
      <c r="C1394" s="13"/>
      <c r="D1394" s="13"/>
      <c r="E1394" s="13"/>
      <c r="F1394" s="13"/>
      <c r="G1394" s="13"/>
      <c r="H1394" s="13"/>
      <c r="I1394" s="13"/>
      <c r="J1394" s="13"/>
      <c r="K1394" s="28" t="str">
        <f t="shared" si="64"/>
        <v/>
      </c>
      <c r="L1394" s="28" t="str" cm="1">
        <f t="array" ref="L1394">IFERROR(IF(C1394="","",IF(ISNUMBER(SEARCH("kontakt",C1394)),IF(H1394="","",_xlfn.IFS(C1394="grupi supervisioon (kontakt)",324.88,C1394="individuaalne supervisioon (kontakt)",65.1,C1394="asutuse juhi supervisioon (kontakt)",65.1)),_xlfn.IFS(C1394="grupi supervisioon (veeb)",320.8376,C1394="individuaalne supervisioon (veeb)",55.8,C1394="asutuse juhi supervisioon (veeb)",55.8))),"")</f>
        <v/>
      </c>
      <c r="M1394" s="19" t="str">
        <f t="shared" si="65"/>
        <v/>
      </c>
      <c r="N1394" s="20" t="str">
        <f t="shared" si="63"/>
        <v/>
      </c>
      <c r="O1394" s="7"/>
      <c r="P1394" s="7"/>
    </row>
    <row r="1395" spans="2:16" x14ac:dyDescent="0.35">
      <c r="B1395" s="13"/>
      <c r="C1395" s="13"/>
      <c r="D1395" s="13"/>
      <c r="E1395" s="13"/>
      <c r="F1395" s="13"/>
      <c r="G1395" s="13"/>
      <c r="H1395" s="13"/>
      <c r="I1395" s="13"/>
      <c r="J1395" s="13"/>
      <c r="K1395" s="28" t="str">
        <f t="shared" si="64"/>
        <v/>
      </c>
      <c r="L1395" s="28" t="str" cm="1">
        <f t="array" ref="L1395">IFERROR(IF(C1395="","",IF(ISNUMBER(SEARCH("kontakt",C1395)),IF(H1395="","",_xlfn.IFS(C1395="grupi supervisioon (kontakt)",324.88,C1395="individuaalne supervisioon (kontakt)",65.1,C1395="asutuse juhi supervisioon (kontakt)",65.1)),_xlfn.IFS(C1395="grupi supervisioon (veeb)",320.8376,C1395="individuaalne supervisioon (veeb)",55.8,C1395="asutuse juhi supervisioon (veeb)",55.8))),"")</f>
        <v/>
      </c>
      <c r="M1395" s="19" t="str">
        <f t="shared" si="65"/>
        <v/>
      </c>
      <c r="N1395" s="20" t="str">
        <f t="shared" si="63"/>
        <v/>
      </c>
      <c r="O1395" s="7"/>
      <c r="P1395" s="7"/>
    </row>
    <row r="1396" spans="2:16" x14ac:dyDescent="0.35">
      <c r="B1396" s="13"/>
      <c r="C1396" s="13"/>
      <c r="D1396" s="13"/>
      <c r="E1396" s="13"/>
      <c r="F1396" s="13"/>
      <c r="G1396" s="13"/>
      <c r="H1396" s="13"/>
      <c r="I1396" s="13"/>
      <c r="J1396" s="13"/>
      <c r="K1396" s="28" t="str">
        <f t="shared" si="64"/>
        <v/>
      </c>
      <c r="L1396" s="28" t="str" cm="1">
        <f t="array" ref="L1396">IFERROR(IF(C1396="","",IF(ISNUMBER(SEARCH("kontakt",C1396)),IF(H1396="","",_xlfn.IFS(C1396="grupi supervisioon (kontakt)",324.88,C1396="individuaalne supervisioon (kontakt)",65.1,C1396="asutuse juhi supervisioon (kontakt)",65.1)),_xlfn.IFS(C1396="grupi supervisioon (veeb)",320.8376,C1396="individuaalne supervisioon (veeb)",55.8,C1396="asutuse juhi supervisioon (veeb)",55.8))),"")</f>
        <v/>
      </c>
      <c r="M1396" s="19" t="str">
        <f t="shared" si="65"/>
        <v/>
      </c>
      <c r="N1396" s="20" t="str">
        <f t="shared" si="63"/>
        <v/>
      </c>
      <c r="O1396" s="7"/>
      <c r="P1396" s="7"/>
    </row>
    <row r="1397" spans="2:16" x14ac:dyDescent="0.35">
      <c r="B1397" s="13"/>
      <c r="C1397" s="13"/>
      <c r="D1397" s="13"/>
      <c r="E1397" s="13"/>
      <c r="F1397" s="13"/>
      <c r="G1397" s="13"/>
      <c r="H1397" s="13"/>
      <c r="I1397" s="13"/>
      <c r="J1397" s="13"/>
      <c r="K1397" s="28" t="str">
        <f t="shared" si="64"/>
        <v/>
      </c>
      <c r="L1397" s="28" t="str" cm="1">
        <f t="array" ref="L1397">IFERROR(IF(C1397="","",IF(ISNUMBER(SEARCH("kontakt",C1397)),IF(H1397="","",_xlfn.IFS(C1397="grupi supervisioon (kontakt)",324.88,C1397="individuaalne supervisioon (kontakt)",65.1,C1397="asutuse juhi supervisioon (kontakt)",65.1)),_xlfn.IFS(C1397="grupi supervisioon (veeb)",320.8376,C1397="individuaalne supervisioon (veeb)",55.8,C1397="asutuse juhi supervisioon (veeb)",55.8))),"")</f>
        <v/>
      </c>
      <c r="M1397" s="19" t="str">
        <f t="shared" si="65"/>
        <v/>
      </c>
      <c r="N1397" s="20" t="str">
        <f t="shared" si="63"/>
        <v/>
      </c>
      <c r="O1397" s="7"/>
      <c r="P1397" s="7"/>
    </row>
    <row r="1398" spans="2:16" x14ac:dyDescent="0.35">
      <c r="B1398" s="13"/>
      <c r="C1398" s="13"/>
      <c r="D1398" s="13"/>
      <c r="E1398" s="13"/>
      <c r="F1398" s="13"/>
      <c r="G1398" s="13"/>
      <c r="H1398" s="13"/>
      <c r="I1398" s="13"/>
      <c r="J1398" s="13"/>
      <c r="K1398" s="28" t="str">
        <f t="shared" si="64"/>
        <v/>
      </c>
      <c r="L1398" s="28" t="str" cm="1">
        <f t="array" ref="L1398">IFERROR(IF(C1398="","",IF(ISNUMBER(SEARCH("kontakt",C1398)),IF(H1398="","",_xlfn.IFS(C1398="grupi supervisioon (kontakt)",324.88,C1398="individuaalne supervisioon (kontakt)",65.1,C1398="asutuse juhi supervisioon (kontakt)",65.1)),_xlfn.IFS(C1398="grupi supervisioon (veeb)",320.8376,C1398="individuaalne supervisioon (veeb)",55.8,C1398="asutuse juhi supervisioon (veeb)",55.8))),"")</f>
        <v/>
      </c>
      <c r="M1398" s="19" t="str">
        <f t="shared" si="65"/>
        <v/>
      </c>
      <c r="N1398" s="20" t="str">
        <f t="shared" si="63"/>
        <v/>
      </c>
      <c r="O1398" s="7"/>
      <c r="P1398" s="7"/>
    </row>
    <row r="1399" spans="2:16" x14ac:dyDescent="0.35">
      <c r="B1399" s="13"/>
      <c r="C1399" s="13"/>
      <c r="D1399" s="13"/>
      <c r="E1399" s="13"/>
      <c r="F1399" s="13"/>
      <c r="G1399" s="13"/>
      <c r="H1399" s="13"/>
      <c r="I1399" s="13"/>
      <c r="J1399" s="13"/>
      <c r="K1399" s="28" t="str">
        <f t="shared" si="64"/>
        <v/>
      </c>
      <c r="L1399" s="28" t="str" cm="1">
        <f t="array" ref="L1399">IFERROR(IF(C1399="","",IF(ISNUMBER(SEARCH("kontakt",C1399)),IF(H1399="","",_xlfn.IFS(C1399="grupi supervisioon (kontakt)",324.88,C1399="individuaalne supervisioon (kontakt)",65.1,C1399="asutuse juhi supervisioon (kontakt)",65.1)),_xlfn.IFS(C1399="grupi supervisioon (veeb)",320.8376,C1399="individuaalne supervisioon (veeb)",55.8,C1399="asutuse juhi supervisioon (veeb)",55.8))),"")</f>
        <v/>
      </c>
      <c r="M1399" s="19" t="str">
        <f t="shared" si="65"/>
        <v/>
      </c>
      <c r="N1399" s="20" t="str">
        <f t="shared" si="63"/>
        <v/>
      </c>
      <c r="O1399" s="7"/>
      <c r="P1399" s="7"/>
    </row>
    <row r="1400" spans="2:16" x14ac:dyDescent="0.35">
      <c r="B1400" s="13"/>
      <c r="C1400" s="13"/>
      <c r="D1400" s="13"/>
      <c r="E1400" s="13"/>
      <c r="F1400" s="13"/>
      <c r="G1400" s="13"/>
      <c r="H1400" s="13"/>
      <c r="I1400" s="13"/>
      <c r="J1400" s="13"/>
      <c r="K1400" s="28" t="str">
        <f t="shared" si="64"/>
        <v/>
      </c>
      <c r="L1400" s="28" t="str" cm="1">
        <f t="array" ref="L1400">IFERROR(IF(C1400="","",IF(ISNUMBER(SEARCH("kontakt",C1400)),IF(H1400="","",_xlfn.IFS(C1400="grupi supervisioon (kontakt)",324.88,C1400="individuaalne supervisioon (kontakt)",65.1,C1400="asutuse juhi supervisioon (kontakt)",65.1)),_xlfn.IFS(C1400="grupi supervisioon (veeb)",320.8376,C1400="individuaalne supervisioon (veeb)",55.8,C1400="asutuse juhi supervisioon (veeb)",55.8))),"")</f>
        <v/>
      </c>
      <c r="M1400" s="19" t="str">
        <f t="shared" si="65"/>
        <v/>
      </c>
      <c r="N1400" s="20" t="str">
        <f t="shared" si="63"/>
        <v/>
      </c>
      <c r="O1400" s="7"/>
      <c r="P1400" s="7"/>
    </row>
    <row r="1401" spans="2:16" x14ac:dyDescent="0.35">
      <c r="B1401" s="13"/>
      <c r="C1401" s="13"/>
      <c r="D1401" s="13"/>
      <c r="E1401" s="13"/>
      <c r="F1401" s="13"/>
      <c r="G1401" s="13"/>
      <c r="H1401" s="13"/>
      <c r="I1401" s="13"/>
      <c r="J1401" s="13"/>
      <c r="K1401" s="28" t="str">
        <f t="shared" si="64"/>
        <v/>
      </c>
      <c r="L1401" s="28" t="str" cm="1">
        <f t="array" ref="L1401">IFERROR(IF(C1401="","",IF(ISNUMBER(SEARCH("kontakt",C1401)),IF(H1401="","",_xlfn.IFS(C1401="grupi supervisioon (kontakt)",324.88,C1401="individuaalne supervisioon (kontakt)",65.1,C1401="asutuse juhi supervisioon (kontakt)",65.1)),_xlfn.IFS(C1401="grupi supervisioon (veeb)",320.8376,C1401="individuaalne supervisioon (veeb)",55.8,C1401="asutuse juhi supervisioon (veeb)",55.8))),"")</f>
        <v/>
      </c>
      <c r="M1401" s="19" t="str">
        <f t="shared" si="65"/>
        <v/>
      </c>
      <c r="N1401" s="20" t="str">
        <f t="shared" si="63"/>
        <v/>
      </c>
      <c r="O1401" s="7"/>
      <c r="P1401" s="7"/>
    </row>
    <row r="1402" spans="2:16" x14ac:dyDescent="0.35">
      <c r="B1402" s="13"/>
      <c r="C1402" s="13"/>
      <c r="D1402" s="13"/>
      <c r="E1402" s="13"/>
      <c r="F1402" s="13"/>
      <c r="G1402" s="13"/>
      <c r="H1402" s="13"/>
      <c r="I1402" s="13"/>
      <c r="J1402" s="13"/>
      <c r="K1402" s="28" t="str">
        <f t="shared" si="64"/>
        <v/>
      </c>
      <c r="L1402" s="28" t="str" cm="1">
        <f t="array" ref="L1402">IFERROR(IF(C1402="","",IF(ISNUMBER(SEARCH("kontakt",C1402)),IF(H1402="","",_xlfn.IFS(C1402="grupi supervisioon (kontakt)",324.88,C1402="individuaalne supervisioon (kontakt)",65.1,C1402="asutuse juhi supervisioon (kontakt)",65.1)),_xlfn.IFS(C1402="grupi supervisioon (veeb)",320.8376,C1402="individuaalne supervisioon (veeb)",55.8,C1402="asutuse juhi supervisioon (veeb)",55.8))),"")</f>
        <v/>
      </c>
      <c r="M1402" s="19" t="str">
        <f t="shared" si="65"/>
        <v/>
      </c>
      <c r="N1402" s="20" t="str">
        <f t="shared" si="63"/>
        <v/>
      </c>
      <c r="O1402" s="7"/>
      <c r="P1402" s="7"/>
    </row>
    <row r="1403" spans="2:16" x14ac:dyDescent="0.35">
      <c r="B1403" s="13"/>
      <c r="C1403" s="13"/>
      <c r="D1403" s="13"/>
      <c r="E1403" s="13"/>
      <c r="F1403" s="13"/>
      <c r="G1403" s="13"/>
      <c r="H1403" s="13"/>
      <c r="I1403" s="13"/>
      <c r="J1403" s="13"/>
      <c r="K1403" s="28" t="str">
        <f t="shared" si="64"/>
        <v/>
      </c>
      <c r="L1403" s="28" t="str" cm="1">
        <f t="array" ref="L1403">IFERROR(IF(C1403="","",IF(ISNUMBER(SEARCH("kontakt",C1403)),IF(H1403="","",_xlfn.IFS(C1403="grupi supervisioon (kontakt)",324.88,C1403="individuaalne supervisioon (kontakt)",65.1,C1403="asutuse juhi supervisioon (kontakt)",65.1)),_xlfn.IFS(C1403="grupi supervisioon (veeb)",320.8376,C1403="individuaalne supervisioon (veeb)",55.8,C1403="asutuse juhi supervisioon (veeb)",55.8))),"")</f>
        <v/>
      </c>
      <c r="M1403" s="19" t="str">
        <f t="shared" si="65"/>
        <v/>
      </c>
      <c r="N1403" s="20" t="str">
        <f t="shared" si="63"/>
        <v/>
      </c>
      <c r="O1403" s="7"/>
      <c r="P1403" s="7"/>
    </row>
    <row r="1404" spans="2:16" x14ac:dyDescent="0.35">
      <c r="B1404" s="13"/>
      <c r="C1404" s="13"/>
      <c r="D1404" s="13"/>
      <c r="E1404" s="13"/>
      <c r="F1404" s="13"/>
      <c r="G1404" s="13"/>
      <c r="H1404" s="13"/>
      <c r="I1404" s="13"/>
      <c r="J1404" s="13"/>
      <c r="K1404" s="28" t="str">
        <f t="shared" si="64"/>
        <v/>
      </c>
      <c r="L1404" s="28" t="str" cm="1">
        <f t="array" ref="L1404">IFERROR(IF(C1404="","",IF(ISNUMBER(SEARCH("kontakt",C1404)),IF(H1404="","",_xlfn.IFS(C1404="grupi supervisioon (kontakt)",324.88,C1404="individuaalne supervisioon (kontakt)",65.1,C1404="asutuse juhi supervisioon (kontakt)",65.1)),_xlfn.IFS(C1404="grupi supervisioon (veeb)",320.8376,C1404="individuaalne supervisioon (veeb)",55.8,C1404="asutuse juhi supervisioon (veeb)",55.8))),"")</f>
        <v/>
      </c>
      <c r="M1404" s="19" t="str">
        <f t="shared" si="65"/>
        <v/>
      </c>
      <c r="N1404" s="20" t="str">
        <f t="shared" si="63"/>
        <v/>
      </c>
      <c r="O1404" s="7"/>
      <c r="P1404" s="7"/>
    </row>
    <row r="1405" spans="2:16" x14ac:dyDescent="0.35">
      <c r="B1405" s="13"/>
      <c r="C1405" s="13"/>
      <c r="D1405" s="13"/>
      <c r="E1405" s="13"/>
      <c r="F1405" s="13"/>
      <c r="G1405" s="13"/>
      <c r="H1405" s="13"/>
      <c r="I1405" s="13"/>
      <c r="J1405" s="13"/>
      <c r="K1405" s="28" t="str">
        <f t="shared" si="64"/>
        <v/>
      </c>
      <c r="L1405" s="28" t="str" cm="1">
        <f t="array" ref="L1405">IFERROR(IF(C1405="","",IF(ISNUMBER(SEARCH("kontakt",C1405)),IF(H1405="","",_xlfn.IFS(C1405="grupi supervisioon (kontakt)",324.88,C1405="individuaalne supervisioon (kontakt)",65.1,C1405="asutuse juhi supervisioon (kontakt)",65.1)),_xlfn.IFS(C1405="grupi supervisioon (veeb)",320.8376,C1405="individuaalne supervisioon (veeb)",55.8,C1405="asutuse juhi supervisioon (veeb)",55.8))),"")</f>
        <v/>
      </c>
      <c r="M1405" s="19" t="str">
        <f t="shared" si="65"/>
        <v/>
      </c>
      <c r="N1405" s="20" t="str">
        <f t="shared" si="63"/>
        <v/>
      </c>
      <c r="O1405" s="7"/>
      <c r="P1405" s="7"/>
    </row>
    <row r="1406" spans="2:16" x14ac:dyDescent="0.35">
      <c r="B1406" s="13"/>
      <c r="C1406" s="13"/>
      <c r="D1406" s="13"/>
      <c r="E1406" s="13"/>
      <c r="F1406" s="13"/>
      <c r="G1406" s="13"/>
      <c r="H1406" s="13"/>
      <c r="I1406" s="13"/>
      <c r="J1406" s="13"/>
      <c r="K1406" s="28" t="str">
        <f t="shared" si="64"/>
        <v/>
      </c>
      <c r="L1406" s="28" t="str" cm="1">
        <f t="array" ref="L1406">IFERROR(IF(C1406="","",IF(ISNUMBER(SEARCH("kontakt",C1406)),IF(H1406="","",_xlfn.IFS(C1406="grupi supervisioon (kontakt)",324.88,C1406="individuaalne supervisioon (kontakt)",65.1,C1406="asutuse juhi supervisioon (kontakt)",65.1)),_xlfn.IFS(C1406="grupi supervisioon (veeb)",320.8376,C1406="individuaalne supervisioon (veeb)",55.8,C1406="asutuse juhi supervisioon (veeb)",55.8))),"")</f>
        <v/>
      </c>
      <c r="M1406" s="19" t="str">
        <f t="shared" si="65"/>
        <v/>
      </c>
      <c r="N1406" s="20" t="str">
        <f t="shared" si="63"/>
        <v/>
      </c>
      <c r="O1406" s="7"/>
      <c r="P1406" s="7"/>
    </row>
    <row r="1407" spans="2:16" x14ac:dyDescent="0.35">
      <c r="B1407" s="13"/>
      <c r="C1407" s="13"/>
      <c r="D1407" s="13"/>
      <c r="E1407" s="13"/>
      <c r="F1407" s="13"/>
      <c r="G1407" s="13"/>
      <c r="H1407" s="13"/>
      <c r="I1407" s="13"/>
      <c r="J1407" s="13"/>
      <c r="K1407" s="28" t="str">
        <f t="shared" si="64"/>
        <v/>
      </c>
      <c r="L1407" s="28" t="str" cm="1">
        <f t="array" ref="L1407">IFERROR(IF(C1407="","",IF(ISNUMBER(SEARCH("kontakt",C1407)),IF(H1407="","",_xlfn.IFS(C1407="grupi supervisioon (kontakt)",324.88,C1407="individuaalne supervisioon (kontakt)",65.1,C1407="asutuse juhi supervisioon (kontakt)",65.1)),_xlfn.IFS(C1407="grupi supervisioon (veeb)",320.8376,C1407="individuaalne supervisioon (veeb)",55.8,C1407="asutuse juhi supervisioon (veeb)",55.8))),"")</f>
        <v/>
      </c>
      <c r="M1407" s="19" t="str">
        <f t="shared" si="65"/>
        <v/>
      </c>
      <c r="N1407" s="20" t="str">
        <f t="shared" si="63"/>
        <v/>
      </c>
      <c r="O1407" s="7"/>
      <c r="P1407" s="7"/>
    </row>
    <row r="1408" spans="2:16" x14ac:dyDescent="0.35">
      <c r="B1408" s="13"/>
      <c r="C1408" s="13"/>
      <c r="D1408" s="13"/>
      <c r="E1408" s="13"/>
      <c r="F1408" s="13"/>
      <c r="G1408" s="13"/>
      <c r="H1408" s="13"/>
      <c r="I1408" s="13"/>
      <c r="J1408" s="13"/>
      <c r="K1408" s="28" t="str">
        <f t="shared" si="64"/>
        <v/>
      </c>
      <c r="L1408" s="28" t="str" cm="1">
        <f t="array" ref="L1408">IFERROR(IF(C1408="","",IF(ISNUMBER(SEARCH("kontakt",C1408)),IF(H1408="","",_xlfn.IFS(C1408="grupi supervisioon (kontakt)",324.88,C1408="individuaalne supervisioon (kontakt)",65.1,C1408="asutuse juhi supervisioon (kontakt)",65.1)),_xlfn.IFS(C1408="grupi supervisioon (veeb)",320.8376,C1408="individuaalne supervisioon (veeb)",55.8,C1408="asutuse juhi supervisioon (veeb)",55.8))),"")</f>
        <v/>
      </c>
      <c r="M1408" s="19" t="str">
        <f t="shared" si="65"/>
        <v/>
      </c>
      <c r="N1408" s="20" t="str">
        <f t="shared" si="63"/>
        <v/>
      </c>
      <c r="O1408" s="7"/>
      <c r="P1408" s="7"/>
    </row>
    <row r="1409" spans="2:16" x14ac:dyDescent="0.35">
      <c r="B1409" s="13"/>
      <c r="C1409" s="13"/>
      <c r="D1409" s="13"/>
      <c r="E1409" s="13"/>
      <c r="F1409" s="13"/>
      <c r="G1409" s="13"/>
      <c r="H1409" s="13"/>
      <c r="I1409" s="13"/>
      <c r="J1409" s="13"/>
      <c r="K1409" s="28" t="str">
        <f t="shared" si="64"/>
        <v/>
      </c>
      <c r="L1409" s="28" t="str" cm="1">
        <f t="array" ref="L1409">IFERROR(IF(C1409="","",IF(ISNUMBER(SEARCH("kontakt",C1409)),IF(H1409="","",_xlfn.IFS(C1409="grupi supervisioon (kontakt)",324.88,C1409="individuaalne supervisioon (kontakt)",65.1,C1409="asutuse juhi supervisioon (kontakt)",65.1)),_xlfn.IFS(C1409="grupi supervisioon (veeb)",320.8376,C1409="individuaalne supervisioon (veeb)",55.8,C1409="asutuse juhi supervisioon (veeb)",55.8))),"")</f>
        <v/>
      </c>
      <c r="M1409" s="19" t="str">
        <f t="shared" si="65"/>
        <v/>
      </c>
      <c r="N1409" s="20" t="str">
        <f t="shared" si="63"/>
        <v/>
      </c>
      <c r="O1409" s="7"/>
      <c r="P1409" s="7"/>
    </row>
    <row r="1410" spans="2:16" x14ac:dyDescent="0.35">
      <c r="B1410" s="13"/>
      <c r="C1410" s="13"/>
      <c r="D1410" s="13"/>
      <c r="E1410" s="13"/>
      <c r="F1410" s="13"/>
      <c r="G1410" s="13"/>
      <c r="H1410" s="13"/>
      <c r="I1410" s="13"/>
      <c r="J1410" s="13"/>
      <c r="K1410" s="28" t="str">
        <f t="shared" si="64"/>
        <v/>
      </c>
      <c r="L1410" s="28" t="str" cm="1">
        <f t="array" ref="L1410">IFERROR(IF(C1410="","",IF(ISNUMBER(SEARCH("kontakt",C1410)),IF(H1410="","",_xlfn.IFS(C1410="grupi supervisioon (kontakt)",324.88,C1410="individuaalne supervisioon (kontakt)",65.1,C1410="asutuse juhi supervisioon (kontakt)",65.1)),_xlfn.IFS(C1410="grupi supervisioon (veeb)",320.8376,C1410="individuaalne supervisioon (veeb)",55.8,C1410="asutuse juhi supervisioon (veeb)",55.8))),"")</f>
        <v/>
      </c>
      <c r="M1410" s="19" t="str">
        <f t="shared" si="65"/>
        <v/>
      </c>
      <c r="N1410" s="20" t="str">
        <f t="shared" si="63"/>
        <v/>
      </c>
      <c r="O1410" s="7"/>
      <c r="P1410" s="7"/>
    </row>
    <row r="1411" spans="2:16" x14ac:dyDescent="0.35">
      <c r="B1411" s="13"/>
      <c r="C1411" s="13"/>
      <c r="D1411" s="13"/>
      <c r="E1411" s="13"/>
      <c r="F1411" s="13"/>
      <c r="G1411" s="13"/>
      <c r="H1411" s="13"/>
      <c r="I1411" s="13"/>
      <c r="J1411" s="13"/>
      <c r="K1411" s="28" t="str">
        <f t="shared" si="64"/>
        <v/>
      </c>
      <c r="L1411" s="28" t="str" cm="1">
        <f t="array" ref="L1411">IFERROR(IF(C1411="","",IF(ISNUMBER(SEARCH("kontakt",C1411)),IF(H1411="","",_xlfn.IFS(C1411="grupi supervisioon (kontakt)",324.88,C1411="individuaalne supervisioon (kontakt)",65.1,C1411="asutuse juhi supervisioon (kontakt)",65.1)),_xlfn.IFS(C1411="grupi supervisioon (veeb)",320.8376,C1411="individuaalne supervisioon (veeb)",55.8,C1411="asutuse juhi supervisioon (veeb)",55.8))),"")</f>
        <v/>
      </c>
      <c r="M1411" s="19" t="str">
        <f t="shared" si="65"/>
        <v/>
      </c>
      <c r="N1411" s="20" t="str">
        <f t="shared" si="63"/>
        <v/>
      </c>
      <c r="O1411" s="7"/>
      <c r="P1411" s="7"/>
    </row>
    <row r="1412" spans="2:16" x14ac:dyDescent="0.35">
      <c r="B1412" s="13"/>
      <c r="C1412" s="13"/>
      <c r="D1412" s="13"/>
      <c r="E1412" s="13"/>
      <c r="F1412" s="13"/>
      <c r="G1412" s="13"/>
      <c r="H1412" s="13"/>
      <c r="I1412" s="13"/>
      <c r="J1412" s="13"/>
      <c r="K1412" s="28" t="str">
        <f t="shared" si="64"/>
        <v/>
      </c>
      <c r="L1412" s="28" t="str" cm="1">
        <f t="array" ref="L1412">IFERROR(IF(C1412="","",IF(ISNUMBER(SEARCH("kontakt",C1412)),IF(H1412="","",_xlfn.IFS(C1412="grupi supervisioon (kontakt)",324.88,C1412="individuaalne supervisioon (kontakt)",65.1,C1412="asutuse juhi supervisioon (kontakt)",65.1)),_xlfn.IFS(C1412="grupi supervisioon (veeb)",320.8376,C1412="individuaalne supervisioon (veeb)",55.8,C1412="asutuse juhi supervisioon (veeb)",55.8))),"")</f>
        <v/>
      </c>
      <c r="M1412" s="19" t="str">
        <f t="shared" si="65"/>
        <v/>
      </c>
      <c r="N1412" s="20" t="str">
        <f t="shared" si="63"/>
        <v/>
      </c>
      <c r="O1412" s="7"/>
      <c r="P1412" s="7"/>
    </row>
    <row r="1413" spans="2:16" x14ac:dyDescent="0.35">
      <c r="B1413" s="13"/>
      <c r="C1413" s="13"/>
      <c r="D1413" s="13"/>
      <c r="E1413" s="13"/>
      <c r="F1413" s="13"/>
      <c r="G1413" s="13"/>
      <c r="H1413" s="13"/>
      <c r="I1413" s="13"/>
      <c r="J1413" s="13"/>
      <c r="K1413" s="28" t="str">
        <f t="shared" si="64"/>
        <v/>
      </c>
      <c r="L1413" s="28" t="str" cm="1">
        <f t="array" ref="L1413">IFERROR(IF(C1413="","",IF(ISNUMBER(SEARCH("kontakt",C1413)),IF(H1413="","",_xlfn.IFS(C1413="grupi supervisioon (kontakt)",324.88,C1413="individuaalne supervisioon (kontakt)",65.1,C1413="asutuse juhi supervisioon (kontakt)",65.1)),_xlfn.IFS(C1413="grupi supervisioon (veeb)",320.8376,C1413="individuaalne supervisioon (veeb)",55.8,C1413="asutuse juhi supervisioon (veeb)",55.8))),"")</f>
        <v/>
      </c>
      <c r="M1413" s="19" t="str">
        <f t="shared" si="65"/>
        <v/>
      </c>
      <c r="N1413" s="20" t="str">
        <f t="shared" si="63"/>
        <v/>
      </c>
      <c r="O1413" s="7"/>
      <c r="P1413" s="7"/>
    </row>
    <row r="1414" spans="2:16" x14ac:dyDescent="0.35">
      <c r="B1414" s="13"/>
      <c r="C1414" s="13"/>
      <c r="D1414" s="13"/>
      <c r="E1414" s="13"/>
      <c r="F1414" s="13"/>
      <c r="G1414" s="13"/>
      <c r="H1414" s="13"/>
      <c r="I1414" s="13"/>
      <c r="J1414" s="13"/>
      <c r="K1414" s="28" t="str">
        <f t="shared" si="64"/>
        <v/>
      </c>
      <c r="L1414" s="28" t="str" cm="1">
        <f t="array" ref="L1414">IFERROR(IF(C1414="","",IF(ISNUMBER(SEARCH("kontakt",C1414)),IF(H1414="","",_xlfn.IFS(C1414="grupi supervisioon (kontakt)",324.88,C1414="individuaalne supervisioon (kontakt)",65.1,C1414="asutuse juhi supervisioon (kontakt)",65.1)),_xlfn.IFS(C1414="grupi supervisioon (veeb)",320.8376,C1414="individuaalne supervisioon (veeb)",55.8,C1414="asutuse juhi supervisioon (veeb)",55.8))),"")</f>
        <v/>
      </c>
      <c r="M1414" s="19" t="str">
        <f t="shared" si="65"/>
        <v/>
      </c>
      <c r="N1414" s="20" t="str">
        <f t="shared" si="63"/>
        <v/>
      </c>
      <c r="O1414" s="7"/>
      <c r="P1414" s="7"/>
    </row>
    <row r="1415" spans="2:16" x14ac:dyDescent="0.35">
      <c r="B1415" s="13"/>
      <c r="C1415" s="13"/>
      <c r="D1415" s="13"/>
      <c r="E1415" s="13"/>
      <c r="F1415" s="13"/>
      <c r="G1415" s="13"/>
      <c r="H1415" s="13"/>
      <c r="I1415" s="13"/>
      <c r="J1415" s="13"/>
      <c r="K1415" s="28" t="str">
        <f t="shared" si="64"/>
        <v/>
      </c>
      <c r="L1415" s="28" t="str" cm="1">
        <f t="array" ref="L1415">IFERROR(IF(C1415="","",IF(ISNUMBER(SEARCH("kontakt",C1415)),IF(H1415="","",_xlfn.IFS(C1415="grupi supervisioon (kontakt)",324.88,C1415="individuaalne supervisioon (kontakt)",65.1,C1415="asutuse juhi supervisioon (kontakt)",65.1)),_xlfn.IFS(C1415="grupi supervisioon (veeb)",320.8376,C1415="individuaalne supervisioon (veeb)",55.8,C1415="asutuse juhi supervisioon (veeb)",55.8))),"")</f>
        <v/>
      </c>
      <c r="M1415" s="19" t="str">
        <f t="shared" si="65"/>
        <v/>
      </c>
      <c r="N1415" s="20" t="str">
        <f t="shared" si="63"/>
        <v/>
      </c>
      <c r="O1415" s="7"/>
      <c r="P1415" s="7"/>
    </row>
    <row r="1416" spans="2:16" x14ac:dyDescent="0.35">
      <c r="B1416" s="13"/>
      <c r="C1416" s="13"/>
      <c r="D1416" s="13"/>
      <c r="E1416" s="13"/>
      <c r="F1416" s="13"/>
      <c r="G1416" s="13"/>
      <c r="H1416" s="13"/>
      <c r="I1416" s="13"/>
      <c r="J1416" s="13"/>
      <c r="K1416" s="28" t="str">
        <f t="shared" si="64"/>
        <v/>
      </c>
      <c r="L1416" s="28" t="str" cm="1">
        <f t="array" ref="L1416">IFERROR(IF(C1416="","",IF(ISNUMBER(SEARCH("kontakt",C1416)),IF(H1416="","",_xlfn.IFS(C1416="grupi supervisioon (kontakt)",324.88,C1416="individuaalne supervisioon (kontakt)",65.1,C1416="asutuse juhi supervisioon (kontakt)",65.1)),_xlfn.IFS(C1416="grupi supervisioon (veeb)",320.8376,C1416="individuaalne supervisioon (veeb)",55.8,C1416="asutuse juhi supervisioon (veeb)",55.8))),"")</f>
        <v/>
      </c>
      <c r="M1416" s="19" t="str">
        <f t="shared" si="65"/>
        <v/>
      </c>
      <c r="N1416" s="20" t="str">
        <f t="shared" si="63"/>
        <v/>
      </c>
      <c r="O1416" s="7"/>
      <c r="P1416" s="7"/>
    </row>
    <row r="1417" spans="2:16" x14ac:dyDescent="0.35">
      <c r="B1417" s="13"/>
      <c r="C1417" s="13"/>
      <c r="D1417" s="13"/>
      <c r="E1417" s="13"/>
      <c r="F1417" s="13"/>
      <c r="G1417" s="13"/>
      <c r="H1417" s="13"/>
      <c r="I1417" s="13"/>
      <c r="J1417" s="13"/>
      <c r="K1417" s="28" t="str">
        <f t="shared" si="64"/>
        <v/>
      </c>
      <c r="L1417" s="28" t="str" cm="1">
        <f t="array" ref="L1417">IFERROR(IF(C1417="","",IF(ISNUMBER(SEARCH("kontakt",C1417)),IF(H1417="","",_xlfn.IFS(C1417="grupi supervisioon (kontakt)",324.88,C1417="individuaalne supervisioon (kontakt)",65.1,C1417="asutuse juhi supervisioon (kontakt)",65.1)),_xlfn.IFS(C1417="grupi supervisioon (veeb)",320.8376,C1417="individuaalne supervisioon (veeb)",55.8,C1417="asutuse juhi supervisioon (veeb)",55.8))),"")</f>
        <v/>
      </c>
      <c r="M1417" s="19" t="str">
        <f t="shared" si="65"/>
        <v/>
      </c>
      <c r="N1417" s="20" t="str">
        <f t="shared" ref="N1417:N1480" si="66">IFERROR(IF(C1417="","",IF(ISNUMBER(SEARCH("grupi",C1417)),J1417*L1417,IF(OR(ISNUMBER(SEARCH("individuaalne",C1417)),ISNUMBER(SEARCH("asutuse juhi",C1417))),I1417*L1417,""))),"")</f>
        <v/>
      </c>
      <c r="O1417" s="7"/>
      <c r="P1417" s="7"/>
    </row>
    <row r="1418" spans="2:16" x14ac:dyDescent="0.35">
      <c r="B1418" s="13"/>
      <c r="C1418" s="13"/>
      <c r="D1418" s="13"/>
      <c r="E1418" s="13"/>
      <c r="F1418" s="13"/>
      <c r="G1418" s="13"/>
      <c r="H1418" s="13"/>
      <c r="I1418" s="13"/>
      <c r="J1418" s="13"/>
      <c r="K1418" s="28" t="str">
        <f t="shared" ref="K1418:K1481" si="67">IF(L1418="", "", L1418 / 1.24)</f>
        <v/>
      </c>
      <c r="L1418" s="28" t="str" cm="1">
        <f t="array" ref="L1418">IFERROR(IF(C1418="","",IF(ISNUMBER(SEARCH("kontakt",C1418)),IF(H1418="","",_xlfn.IFS(C1418="grupi supervisioon (kontakt)",324.88,C1418="individuaalne supervisioon (kontakt)",65.1,C1418="asutuse juhi supervisioon (kontakt)",65.1)),_xlfn.IFS(C1418="grupi supervisioon (veeb)",320.8376,C1418="individuaalne supervisioon (veeb)",55.8,C1418="asutuse juhi supervisioon (veeb)",55.8))),"")</f>
        <v/>
      </c>
      <c r="M1418" s="19" t="str">
        <f t="shared" ref="M1418:M1481" si="68">IF(N1418="", "", N1418 / 1.24)</f>
        <v/>
      </c>
      <c r="N1418" s="20" t="str">
        <f t="shared" si="66"/>
        <v/>
      </c>
      <c r="O1418" s="7"/>
      <c r="P1418" s="7"/>
    </row>
    <row r="1419" spans="2:16" x14ac:dyDescent="0.35">
      <c r="B1419" s="13"/>
      <c r="C1419" s="13"/>
      <c r="D1419" s="13"/>
      <c r="E1419" s="13"/>
      <c r="F1419" s="13"/>
      <c r="G1419" s="13"/>
      <c r="H1419" s="13"/>
      <c r="I1419" s="13"/>
      <c r="J1419" s="13"/>
      <c r="K1419" s="28" t="str">
        <f t="shared" si="67"/>
        <v/>
      </c>
      <c r="L1419" s="28" t="str" cm="1">
        <f t="array" ref="L1419">IFERROR(IF(C1419="","",IF(ISNUMBER(SEARCH("kontakt",C1419)),IF(H1419="","",_xlfn.IFS(C1419="grupi supervisioon (kontakt)",324.88,C1419="individuaalne supervisioon (kontakt)",65.1,C1419="asutuse juhi supervisioon (kontakt)",65.1)),_xlfn.IFS(C1419="grupi supervisioon (veeb)",320.8376,C1419="individuaalne supervisioon (veeb)",55.8,C1419="asutuse juhi supervisioon (veeb)",55.8))),"")</f>
        <v/>
      </c>
      <c r="M1419" s="19" t="str">
        <f t="shared" si="68"/>
        <v/>
      </c>
      <c r="N1419" s="20" t="str">
        <f t="shared" si="66"/>
        <v/>
      </c>
      <c r="O1419" s="7"/>
      <c r="P1419" s="7"/>
    </row>
    <row r="1420" spans="2:16" x14ac:dyDescent="0.35">
      <c r="B1420" s="13"/>
      <c r="C1420" s="13"/>
      <c r="D1420" s="13"/>
      <c r="E1420" s="13"/>
      <c r="F1420" s="13"/>
      <c r="G1420" s="13"/>
      <c r="H1420" s="13"/>
      <c r="I1420" s="13"/>
      <c r="J1420" s="13"/>
      <c r="K1420" s="28" t="str">
        <f t="shared" si="67"/>
        <v/>
      </c>
      <c r="L1420" s="28" t="str" cm="1">
        <f t="array" ref="L1420">IFERROR(IF(C1420="","",IF(ISNUMBER(SEARCH("kontakt",C1420)),IF(H1420="","",_xlfn.IFS(C1420="grupi supervisioon (kontakt)",324.88,C1420="individuaalne supervisioon (kontakt)",65.1,C1420="asutuse juhi supervisioon (kontakt)",65.1)),_xlfn.IFS(C1420="grupi supervisioon (veeb)",320.8376,C1420="individuaalne supervisioon (veeb)",55.8,C1420="asutuse juhi supervisioon (veeb)",55.8))),"")</f>
        <v/>
      </c>
      <c r="M1420" s="19" t="str">
        <f t="shared" si="68"/>
        <v/>
      </c>
      <c r="N1420" s="20" t="str">
        <f t="shared" si="66"/>
        <v/>
      </c>
      <c r="O1420" s="7"/>
      <c r="P1420" s="7"/>
    </row>
    <row r="1421" spans="2:16" x14ac:dyDescent="0.35">
      <c r="B1421" s="13"/>
      <c r="C1421" s="13"/>
      <c r="D1421" s="13"/>
      <c r="E1421" s="13"/>
      <c r="F1421" s="13"/>
      <c r="G1421" s="13"/>
      <c r="H1421" s="13"/>
      <c r="I1421" s="13"/>
      <c r="J1421" s="13"/>
      <c r="K1421" s="28" t="str">
        <f t="shared" si="67"/>
        <v/>
      </c>
      <c r="L1421" s="28" t="str" cm="1">
        <f t="array" ref="L1421">IFERROR(IF(C1421="","",IF(ISNUMBER(SEARCH("kontakt",C1421)),IF(H1421="","",_xlfn.IFS(C1421="grupi supervisioon (kontakt)",324.88,C1421="individuaalne supervisioon (kontakt)",65.1,C1421="asutuse juhi supervisioon (kontakt)",65.1)),_xlfn.IFS(C1421="grupi supervisioon (veeb)",320.8376,C1421="individuaalne supervisioon (veeb)",55.8,C1421="asutuse juhi supervisioon (veeb)",55.8))),"")</f>
        <v/>
      </c>
      <c r="M1421" s="19" t="str">
        <f t="shared" si="68"/>
        <v/>
      </c>
      <c r="N1421" s="20" t="str">
        <f t="shared" si="66"/>
        <v/>
      </c>
      <c r="O1421" s="7"/>
      <c r="P1421" s="7"/>
    </row>
    <row r="1422" spans="2:16" x14ac:dyDescent="0.35">
      <c r="B1422" s="13"/>
      <c r="C1422" s="13"/>
      <c r="D1422" s="13"/>
      <c r="E1422" s="13"/>
      <c r="F1422" s="13"/>
      <c r="G1422" s="13"/>
      <c r="H1422" s="13"/>
      <c r="I1422" s="13"/>
      <c r="J1422" s="13"/>
      <c r="K1422" s="28" t="str">
        <f t="shared" si="67"/>
        <v/>
      </c>
      <c r="L1422" s="28" t="str" cm="1">
        <f t="array" ref="L1422">IFERROR(IF(C1422="","",IF(ISNUMBER(SEARCH("kontakt",C1422)),IF(H1422="","",_xlfn.IFS(C1422="grupi supervisioon (kontakt)",324.88,C1422="individuaalne supervisioon (kontakt)",65.1,C1422="asutuse juhi supervisioon (kontakt)",65.1)),_xlfn.IFS(C1422="grupi supervisioon (veeb)",320.8376,C1422="individuaalne supervisioon (veeb)",55.8,C1422="asutuse juhi supervisioon (veeb)",55.8))),"")</f>
        <v/>
      </c>
      <c r="M1422" s="19" t="str">
        <f t="shared" si="68"/>
        <v/>
      </c>
      <c r="N1422" s="20" t="str">
        <f t="shared" si="66"/>
        <v/>
      </c>
      <c r="O1422" s="7"/>
      <c r="P1422" s="7"/>
    </row>
    <row r="1423" spans="2:16" x14ac:dyDescent="0.35">
      <c r="B1423" s="13"/>
      <c r="C1423" s="13"/>
      <c r="D1423" s="13"/>
      <c r="E1423" s="13"/>
      <c r="F1423" s="13"/>
      <c r="G1423" s="13"/>
      <c r="H1423" s="13"/>
      <c r="I1423" s="13"/>
      <c r="J1423" s="13"/>
      <c r="K1423" s="28" t="str">
        <f t="shared" si="67"/>
        <v/>
      </c>
      <c r="L1423" s="28" t="str" cm="1">
        <f t="array" ref="L1423">IFERROR(IF(C1423="","",IF(ISNUMBER(SEARCH("kontakt",C1423)),IF(H1423="","",_xlfn.IFS(C1423="grupi supervisioon (kontakt)",324.88,C1423="individuaalne supervisioon (kontakt)",65.1,C1423="asutuse juhi supervisioon (kontakt)",65.1)),_xlfn.IFS(C1423="grupi supervisioon (veeb)",320.8376,C1423="individuaalne supervisioon (veeb)",55.8,C1423="asutuse juhi supervisioon (veeb)",55.8))),"")</f>
        <v/>
      </c>
      <c r="M1423" s="19" t="str">
        <f t="shared" si="68"/>
        <v/>
      </c>
      <c r="N1423" s="20" t="str">
        <f t="shared" si="66"/>
        <v/>
      </c>
      <c r="O1423" s="7"/>
      <c r="P1423" s="7"/>
    </row>
    <row r="1424" spans="2:16" x14ac:dyDescent="0.35">
      <c r="B1424" s="13"/>
      <c r="C1424" s="13"/>
      <c r="D1424" s="13"/>
      <c r="E1424" s="13"/>
      <c r="F1424" s="13"/>
      <c r="G1424" s="13"/>
      <c r="H1424" s="13"/>
      <c r="I1424" s="13"/>
      <c r="J1424" s="13"/>
      <c r="K1424" s="28" t="str">
        <f t="shared" si="67"/>
        <v/>
      </c>
      <c r="L1424" s="28" t="str" cm="1">
        <f t="array" ref="L1424">IFERROR(IF(C1424="","",IF(ISNUMBER(SEARCH("kontakt",C1424)),IF(H1424="","",_xlfn.IFS(C1424="grupi supervisioon (kontakt)",324.88,C1424="individuaalne supervisioon (kontakt)",65.1,C1424="asutuse juhi supervisioon (kontakt)",65.1)),_xlfn.IFS(C1424="grupi supervisioon (veeb)",320.8376,C1424="individuaalne supervisioon (veeb)",55.8,C1424="asutuse juhi supervisioon (veeb)",55.8))),"")</f>
        <v/>
      </c>
      <c r="M1424" s="19" t="str">
        <f t="shared" si="68"/>
        <v/>
      </c>
      <c r="N1424" s="20" t="str">
        <f t="shared" si="66"/>
        <v/>
      </c>
      <c r="O1424" s="7"/>
      <c r="P1424" s="7"/>
    </row>
    <row r="1425" spans="2:16" x14ac:dyDescent="0.35">
      <c r="B1425" s="13"/>
      <c r="C1425" s="13"/>
      <c r="D1425" s="13"/>
      <c r="E1425" s="13"/>
      <c r="F1425" s="13"/>
      <c r="G1425" s="13"/>
      <c r="H1425" s="13"/>
      <c r="I1425" s="13"/>
      <c r="J1425" s="13"/>
      <c r="K1425" s="28" t="str">
        <f t="shared" si="67"/>
        <v/>
      </c>
      <c r="L1425" s="28" t="str" cm="1">
        <f t="array" ref="L1425">IFERROR(IF(C1425="","",IF(ISNUMBER(SEARCH("kontakt",C1425)),IF(H1425="","",_xlfn.IFS(C1425="grupi supervisioon (kontakt)",324.88,C1425="individuaalne supervisioon (kontakt)",65.1,C1425="asutuse juhi supervisioon (kontakt)",65.1)),_xlfn.IFS(C1425="grupi supervisioon (veeb)",320.8376,C1425="individuaalne supervisioon (veeb)",55.8,C1425="asutuse juhi supervisioon (veeb)",55.8))),"")</f>
        <v/>
      </c>
      <c r="M1425" s="19" t="str">
        <f t="shared" si="68"/>
        <v/>
      </c>
      <c r="N1425" s="20" t="str">
        <f t="shared" si="66"/>
        <v/>
      </c>
      <c r="O1425" s="7"/>
      <c r="P1425" s="7"/>
    </row>
    <row r="1426" spans="2:16" x14ac:dyDescent="0.35">
      <c r="B1426" s="13"/>
      <c r="C1426" s="13"/>
      <c r="D1426" s="13"/>
      <c r="E1426" s="13"/>
      <c r="F1426" s="13"/>
      <c r="G1426" s="13"/>
      <c r="H1426" s="13"/>
      <c r="I1426" s="13"/>
      <c r="J1426" s="13"/>
      <c r="K1426" s="28" t="str">
        <f t="shared" si="67"/>
        <v/>
      </c>
      <c r="L1426" s="28" t="str" cm="1">
        <f t="array" ref="L1426">IFERROR(IF(C1426="","",IF(ISNUMBER(SEARCH("kontakt",C1426)),IF(H1426="","",_xlfn.IFS(C1426="grupi supervisioon (kontakt)",324.88,C1426="individuaalne supervisioon (kontakt)",65.1,C1426="asutuse juhi supervisioon (kontakt)",65.1)),_xlfn.IFS(C1426="grupi supervisioon (veeb)",320.8376,C1426="individuaalne supervisioon (veeb)",55.8,C1426="asutuse juhi supervisioon (veeb)",55.8))),"")</f>
        <v/>
      </c>
      <c r="M1426" s="19" t="str">
        <f t="shared" si="68"/>
        <v/>
      </c>
      <c r="N1426" s="20" t="str">
        <f t="shared" si="66"/>
        <v/>
      </c>
      <c r="O1426" s="7"/>
      <c r="P1426" s="7"/>
    </row>
    <row r="1427" spans="2:16" x14ac:dyDescent="0.35">
      <c r="B1427" s="13"/>
      <c r="C1427" s="13"/>
      <c r="D1427" s="13"/>
      <c r="E1427" s="13"/>
      <c r="F1427" s="13"/>
      <c r="G1427" s="13"/>
      <c r="H1427" s="13"/>
      <c r="I1427" s="13"/>
      <c r="J1427" s="13"/>
      <c r="K1427" s="28" t="str">
        <f t="shared" si="67"/>
        <v/>
      </c>
      <c r="L1427" s="28" t="str" cm="1">
        <f t="array" ref="L1427">IFERROR(IF(C1427="","",IF(ISNUMBER(SEARCH("kontakt",C1427)),IF(H1427="","",_xlfn.IFS(C1427="grupi supervisioon (kontakt)",324.88,C1427="individuaalne supervisioon (kontakt)",65.1,C1427="asutuse juhi supervisioon (kontakt)",65.1)),_xlfn.IFS(C1427="grupi supervisioon (veeb)",320.8376,C1427="individuaalne supervisioon (veeb)",55.8,C1427="asutuse juhi supervisioon (veeb)",55.8))),"")</f>
        <v/>
      </c>
      <c r="M1427" s="19" t="str">
        <f t="shared" si="68"/>
        <v/>
      </c>
      <c r="N1427" s="20" t="str">
        <f t="shared" si="66"/>
        <v/>
      </c>
      <c r="O1427" s="7"/>
      <c r="P1427" s="7"/>
    </row>
    <row r="1428" spans="2:16" x14ac:dyDescent="0.35">
      <c r="B1428" s="13"/>
      <c r="C1428" s="13"/>
      <c r="D1428" s="13"/>
      <c r="E1428" s="13"/>
      <c r="F1428" s="13"/>
      <c r="G1428" s="13"/>
      <c r="H1428" s="13"/>
      <c r="I1428" s="13"/>
      <c r="J1428" s="13"/>
      <c r="K1428" s="28" t="str">
        <f t="shared" si="67"/>
        <v/>
      </c>
      <c r="L1428" s="28" t="str" cm="1">
        <f t="array" ref="L1428">IFERROR(IF(C1428="","",IF(ISNUMBER(SEARCH("kontakt",C1428)),IF(H1428="","",_xlfn.IFS(C1428="grupi supervisioon (kontakt)",324.88,C1428="individuaalne supervisioon (kontakt)",65.1,C1428="asutuse juhi supervisioon (kontakt)",65.1)),_xlfn.IFS(C1428="grupi supervisioon (veeb)",320.8376,C1428="individuaalne supervisioon (veeb)",55.8,C1428="asutuse juhi supervisioon (veeb)",55.8))),"")</f>
        <v/>
      </c>
      <c r="M1428" s="19" t="str">
        <f t="shared" si="68"/>
        <v/>
      </c>
      <c r="N1428" s="20" t="str">
        <f t="shared" si="66"/>
        <v/>
      </c>
      <c r="O1428" s="7"/>
      <c r="P1428" s="7"/>
    </row>
    <row r="1429" spans="2:16" x14ac:dyDescent="0.35">
      <c r="B1429" s="13"/>
      <c r="C1429" s="13"/>
      <c r="D1429" s="13"/>
      <c r="E1429" s="13"/>
      <c r="F1429" s="13"/>
      <c r="G1429" s="13"/>
      <c r="H1429" s="13"/>
      <c r="I1429" s="13"/>
      <c r="J1429" s="13"/>
      <c r="K1429" s="28" t="str">
        <f t="shared" si="67"/>
        <v/>
      </c>
      <c r="L1429" s="28" t="str" cm="1">
        <f t="array" ref="L1429">IFERROR(IF(C1429="","",IF(ISNUMBER(SEARCH("kontakt",C1429)),IF(H1429="","",_xlfn.IFS(C1429="grupi supervisioon (kontakt)",324.88,C1429="individuaalne supervisioon (kontakt)",65.1,C1429="asutuse juhi supervisioon (kontakt)",65.1)),_xlfn.IFS(C1429="grupi supervisioon (veeb)",320.8376,C1429="individuaalne supervisioon (veeb)",55.8,C1429="asutuse juhi supervisioon (veeb)",55.8))),"")</f>
        <v/>
      </c>
      <c r="M1429" s="19" t="str">
        <f t="shared" si="68"/>
        <v/>
      </c>
      <c r="N1429" s="20" t="str">
        <f t="shared" si="66"/>
        <v/>
      </c>
      <c r="O1429" s="7"/>
      <c r="P1429" s="7"/>
    </row>
    <row r="1430" spans="2:16" x14ac:dyDescent="0.35">
      <c r="B1430" s="13"/>
      <c r="C1430" s="13"/>
      <c r="D1430" s="13"/>
      <c r="E1430" s="13"/>
      <c r="F1430" s="13"/>
      <c r="G1430" s="13"/>
      <c r="H1430" s="13"/>
      <c r="I1430" s="13"/>
      <c r="J1430" s="13"/>
      <c r="K1430" s="28" t="str">
        <f t="shared" si="67"/>
        <v/>
      </c>
      <c r="L1430" s="28" t="str" cm="1">
        <f t="array" ref="L1430">IFERROR(IF(C1430="","",IF(ISNUMBER(SEARCH("kontakt",C1430)),IF(H1430="","",_xlfn.IFS(C1430="grupi supervisioon (kontakt)",324.88,C1430="individuaalne supervisioon (kontakt)",65.1,C1430="asutuse juhi supervisioon (kontakt)",65.1)),_xlfn.IFS(C1430="grupi supervisioon (veeb)",320.8376,C1430="individuaalne supervisioon (veeb)",55.8,C1430="asutuse juhi supervisioon (veeb)",55.8))),"")</f>
        <v/>
      </c>
      <c r="M1430" s="19" t="str">
        <f t="shared" si="68"/>
        <v/>
      </c>
      <c r="N1430" s="20" t="str">
        <f t="shared" si="66"/>
        <v/>
      </c>
      <c r="O1430" s="7"/>
      <c r="P1430" s="7"/>
    </row>
    <row r="1431" spans="2:16" x14ac:dyDescent="0.35">
      <c r="B1431" s="13"/>
      <c r="C1431" s="13"/>
      <c r="D1431" s="13"/>
      <c r="E1431" s="13"/>
      <c r="F1431" s="13"/>
      <c r="G1431" s="13"/>
      <c r="H1431" s="13"/>
      <c r="I1431" s="13"/>
      <c r="J1431" s="13"/>
      <c r="K1431" s="28" t="str">
        <f t="shared" si="67"/>
        <v/>
      </c>
      <c r="L1431" s="28" t="str" cm="1">
        <f t="array" ref="L1431">IFERROR(IF(C1431="","",IF(ISNUMBER(SEARCH("kontakt",C1431)),IF(H1431="","",_xlfn.IFS(C1431="grupi supervisioon (kontakt)",324.88,C1431="individuaalne supervisioon (kontakt)",65.1,C1431="asutuse juhi supervisioon (kontakt)",65.1)),_xlfn.IFS(C1431="grupi supervisioon (veeb)",320.8376,C1431="individuaalne supervisioon (veeb)",55.8,C1431="asutuse juhi supervisioon (veeb)",55.8))),"")</f>
        <v/>
      </c>
      <c r="M1431" s="19" t="str">
        <f t="shared" si="68"/>
        <v/>
      </c>
      <c r="N1431" s="20" t="str">
        <f t="shared" si="66"/>
        <v/>
      </c>
      <c r="O1431" s="7"/>
      <c r="P1431" s="7"/>
    </row>
    <row r="1432" spans="2:16" x14ac:dyDescent="0.35">
      <c r="B1432" s="13"/>
      <c r="C1432" s="13"/>
      <c r="D1432" s="13"/>
      <c r="E1432" s="13"/>
      <c r="F1432" s="13"/>
      <c r="G1432" s="13"/>
      <c r="H1432" s="13"/>
      <c r="I1432" s="13"/>
      <c r="J1432" s="13"/>
      <c r="K1432" s="28" t="str">
        <f t="shared" si="67"/>
        <v/>
      </c>
      <c r="L1432" s="28" t="str" cm="1">
        <f t="array" ref="L1432">IFERROR(IF(C1432="","",IF(ISNUMBER(SEARCH("kontakt",C1432)),IF(H1432="","",_xlfn.IFS(C1432="grupi supervisioon (kontakt)",324.88,C1432="individuaalne supervisioon (kontakt)",65.1,C1432="asutuse juhi supervisioon (kontakt)",65.1)),_xlfn.IFS(C1432="grupi supervisioon (veeb)",320.8376,C1432="individuaalne supervisioon (veeb)",55.8,C1432="asutuse juhi supervisioon (veeb)",55.8))),"")</f>
        <v/>
      </c>
      <c r="M1432" s="19" t="str">
        <f t="shared" si="68"/>
        <v/>
      </c>
      <c r="N1432" s="20" t="str">
        <f t="shared" si="66"/>
        <v/>
      </c>
      <c r="O1432" s="7"/>
      <c r="P1432" s="7"/>
    </row>
    <row r="1433" spans="2:16" x14ac:dyDescent="0.35">
      <c r="B1433" s="13"/>
      <c r="C1433" s="13"/>
      <c r="D1433" s="13"/>
      <c r="E1433" s="13"/>
      <c r="F1433" s="13"/>
      <c r="G1433" s="13"/>
      <c r="H1433" s="13"/>
      <c r="I1433" s="13"/>
      <c r="J1433" s="13"/>
      <c r="K1433" s="28" t="str">
        <f t="shared" si="67"/>
        <v/>
      </c>
      <c r="L1433" s="28" t="str" cm="1">
        <f t="array" ref="L1433">IFERROR(IF(C1433="","",IF(ISNUMBER(SEARCH("kontakt",C1433)),IF(H1433="","",_xlfn.IFS(C1433="grupi supervisioon (kontakt)",324.88,C1433="individuaalne supervisioon (kontakt)",65.1,C1433="asutuse juhi supervisioon (kontakt)",65.1)),_xlfn.IFS(C1433="grupi supervisioon (veeb)",320.8376,C1433="individuaalne supervisioon (veeb)",55.8,C1433="asutuse juhi supervisioon (veeb)",55.8))),"")</f>
        <v/>
      </c>
      <c r="M1433" s="19" t="str">
        <f t="shared" si="68"/>
        <v/>
      </c>
      <c r="N1433" s="20" t="str">
        <f t="shared" si="66"/>
        <v/>
      </c>
      <c r="O1433" s="7"/>
      <c r="P1433" s="7"/>
    </row>
    <row r="1434" spans="2:16" x14ac:dyDescent="0.35">
      <c r="B1434" s="13"/>
      <c r="C1434" s="13"/>
      <c r="D1434" s="13"/>
      <c r="E1434" s="13"/>
      <c r="F1434" s="13"/>
      <c r="G1434" s="13"/>
      <c r="H1434" s="13"/>
      <c r="I1434" s="13"/>
      <c r="J1434" s="13"/>
      <c r="K1434" s="28" t="str">
        <f t="shared" si="67"/>
        <v/>
      </c>
      <c r="L1434" s="28" t="str" cm="1">
        <f t="array" ref="L1434">IFERROR(IF(C1434="","",IF(ISNUMBER(SEARCH("kontakt",C1434)),IF(H1434="","",_xlfn.IFS(C1434="grupi supervisioon (kontakt)",324.88,C1434="individuaalne supervisioon (kontakt)",65.1,C1434="asutuse juhi supervisioon (kontakt)",65.1)),_xlfn.IFS(C1434="grupi supervisioon (veeb)",320.8376,C1434="individuaalne supervisioon (veeb)",55.8,C1434="asutuse juhi supervisioon (veeb)",55.8))),"")</f>
        <v/>
      </c>
      <c r="M1434" s="19" t="str">
        <f t="shared" si="68"/>
        <v/>
      </c>
      <c r="N1434" s="20" t="str">
        <f t="shared" si="66"/>
        <v/>
      </c>
      <c r="O1434" s="7"/>
      <c r="P1434" s="7"/>
    </row>
    <row r="1435" spans="2:16" x14ac:dyDescent="0.35">
      <c r="B1435" s="13"/>
      <c r="C1435" s="13"/>
      <c r="D1435" s="13"/>
      <c r="E1435" s="13"/>
      <c r="F1435" s="13"/>
      <c r="G1435" s="13"/>
      <c r="H1435" s="13"/>
      <c r="I1435" s="13"/>
      <c r="J1435" s="13"/>
      <c r="K1435" s="28" t="str">
        <f t="shared" si="67"/>
        <v/>
      </c>
      <c r="L1435" s="28" t="str" cm="1">
        <f t="array" ref="L1435">IFERROR(IF(C1435="","",IF(ISNUMBER(SEARCH("kontakt",C1435)),IF(H1435="","",_xlfn.IFS(C1435="grupi supervisioon (kontakt)",324.88,C1435="individuaalne supervisioon (kontakt)",65.1,C1435="asutuse juhi supervisioon (kontakt)",65.1)),_xlfn.IFS(C1435="grupi supervisioon (veeb)",320.8376,C1435="individuaalne supervisioon (veeb)",55.8,C1435="asutuse juhi supervisioon (veeb)",55.8))),"")</f>
        <v/>
      </c>
      <c r="M1435" s="19" t="str">
        <f t="shared" si="68"/>
        <v/>
      </c>
      <c r="N1435" s="20" t="str">
        <f t="shared" si="66"/>
        <v/>
      </c>
      <c r="O1435" s="7"/>
      <c r="P1435" s="7"/>
    </row>
    <row r="1436" spans="2:16" x14ac:dyDescent="0.35">
      <c r="B1436" s="13"/>
      <c r="C1436" s="13"/>
      <c r="D1436" s="13"/>
      <c r="E1436" s="13"/>
      <c r="F1436" s="13"/>
      <c r="G1436" s="13"/>
      <c r="H1436" s="13"/>
      <c r="I1436" s="13"/>
      <c r="J1436" s="13"/>
      <c r="K1436" s="28" t="str">
        <f t="shared" si="67"/>
        <v/>
      </c>
      <c r="L1436" s="28" t="str" cm="1">
        <f t="array" ref="L1436">IFERROR(IF(C1436="","",IF(ISNUMBER(SEARCH("kontakt",C1436)),IF(H1436="","",_xlfn.IFS(C1436="grupi supervisioon (kontakt)",324.88,C1436="individuaalne supervisioon (kontakt)",65.1,C1436="asutuse juhi supervisioon (kontakt)",65.1)),_xlfn.IFS(C1436="grupi supervisioon (veeb)",320.8376,C1436="individuaalne supervisioon (veeb)",55.8,C1436="asutuse juhi supervisioon (veeb)",55.8))),"")</f>
        <v/>
      </c>
      <c r="M1436" s="19" t="str">
        <f t="shared" si="68"/>
        <v/>
      </c>
      <c r="N1436" s="20" t="str">
        <f t="shared" si="66"/>
        <v/>
      </c>
      <c r="O1436" s="7"/>
      <c r="P1436" s="7"/>
    </row>
    <row r="1437" spans="2:16" x14ac:dyDescent="0.35">
      <c r="B1437" s="13"/>
      <c r="C1437" s="13"/>
      <c r="D1437" s="13"/>
      <c r="E1437" s="13"/>
      <c r="F1437" s="13"/>
      <c r="G1437" s="13"/>
      <c r="H1437" s="13"/>
      <c r="I1437" s="13"/>
      <c r="J1437" s="13"/>
      <c r="K1437" s="28" t="str">
        <f t="shared" si="67"/>
        <v/>
      </c>
      <c r="L1437" s="28" t="str" cm="1">
        <f t="array" ref="L1437">IFERROR(IF(C1437="","",IF(ISNUMBER(SEARCH("kontakt",C1437)),IF(H1437="","",_xlfn.IFS(C1437="grupi supervisioon (kontakt)",324.88,C1437="individuaalne supervisioon (kontakt)",65.1,C1437="asutuse juhi supervisioon (kontakt)",65.1)),_xlfn.IFS(C1437="grupi supervisioon (veeb)",320.8376,C1437="individuaalne supervisioon (veeb)",55.8,C1437="asutuse juhi supervisioon (veeb)",55.8))),"")</f>
        <v/>
      </c>
      <c r="M1437" s="19" t="str">
        <f t="shared" si="68"/>
        <v/>
      </c>
      <c r="N1437" s="20" t="str">
        <f t="shared" si="66"/>
        <v/>
      </c>
      <c r="O1437" s="7"/>
      <c r="P1437" s="7"/>
    </row>
    <row r="1438" spans="2:16" x14ac:dyDescent="0.35">
      <c r="B1438" s="13"/>
      <c r="C1438" s="13"/>
      <c r="D1438" s="13"/>
      <c r="E1438" s="13"/>
      <c r="F1438" s="13"/>
      <c r="G1438" s="13"/>
      <c r="H1438" s="13"/>
      <c r="I1438" s="13"/>
      <c r="J1438" s="13"/>
      <c r="K1438" s="28" t="str">
        <f t="shared" si="67"/>
        <v/>
      </c>
      <c r="L1438" s="28" t="str" cm="1">
        <f t="array" ref="L1438">IFERROR(IF(C1438="","",IF(ISNUMBER(SEARCH("kontakt",C1438)),IF(H1438="","",_xlfn.IFS(C1438="grupi supervisioon (kontakt)",324.88,C1438="individuaalne supervisioon (kontakt)",65.1,C1438="asutuse juhi supervisioon (kontakt)",65.1)),_xlfn.IFS(C1438="grupi supervisioon (veeb)",320.8376,C1438="individuaalne supervisioon (veeb)",55.8,C1438="asutuse juhi supervisioon (veeb)",55.8))),"")</f>
        <v/>
      </c>
      <c r="M1438" s="19" t="str">
        <f t="shared" si="68"/>
        <v/>
      </c>
      <c r="N1438" s="20" t="str">
        <f t="shared" si="66"/>
        <v/>
      </c>
      <c r="O1438" s="7"/>
      <c r="P1438" s="7"/>
    </row>
    <row r="1439" spans="2:16" x14ac:dyDescent="0.35">
      <c r="B1439" s="13"/>
      <c r="C1439" s="13"/>
      <c r="D1439" s="13"/>
      <c r="E1439" s="13"/>
      <c r="F1439" s="13"/>
      <c r="G1439" s="13"/>
      <c r="H1439" s="13"/>
      <c r="I1439" s="13"/>
      <c r="J1439" s="13"/>
      <c r="K1439" s="28" t="str">
        <f t="shared" si="67"/>
        <v/>
      </c>
      <c r="L1439" s="28" t="str" cm="1">
        <f t="array" ref="L1439">IFERROR(IF(C1439="","",IF(ISNUMBER(SEARCH("kontakt",C1439)),IF(H1439="","",_xlfn.IFS(C1439="grupi supervisioon (kontakt)",324.88,C1439="individuaalne supervisioon (kontakt)",65.1,C1439="asutuse juhi supervisioon (kontakt)",65.1)),_xlfn.IFS(C1439="grupi supervisioon (veeb)",320.8376,C1439="individuaalne supervisioon (veeb)",55.8,C1439="asutuse juhi supervisioon (veeb)",55.8))),"")</f>
        <v/>
      </c>
      <c r="M1439" s="19" t="str">
        <f t="shared" si="68"/>
        <v/>
      </c>
      <c r="N1439" s="20" t="str">
        <f t="shared" si="66"/>
        <v/>
      </c>
      <c r="O1439" s="7"/>
      <c r="P1439" s="7"/>
    </row>
    <row r="1440" spans="2:16" x14ac:dyDescent="0.35">
      <c r="B1440" s="13"/>
      <c r="C1440" s="13"/>
      <c r="D1440" s="13"/>
      <c r="E1440" s="13"/>
      <c r="F1440" s="13"/>
      <c r="G1440" s="13"/>
      <c r="H1440" s="13"/>
      <c r="I1440" s="13"/>
      <c r="J1440" s="13"/>
      <c r="K1440" s="28" t="str">
        <f t="shared" si="67"/>
        <v/>
      </c>
      <c r="L1440" s="28" t="str" cm="1">
        <f t="array" ref="L1440">IFERROR(IF(C1440="","",IF(ISNUMBER(SEARCH("kontakt",C1440)),IF(H1440="","",_xlfn.IFS(C1440="grupi supervisioon (kontakt)",324.88,C1440="individuaalne supervisioon (kontakt)",65.1,C1440="asutuse juhi supervisioon (kontakt)",65.1)),_xlfn.IFS(C1440="grupi supervisioon (veeb)",320.8376,C1440="individuaalne supervisioon (veeb)",55.8,C1440="asutuse juhi supervisioon (veeb)",55.8))),"")</f>
        <v/>
      </c>
      <c r="M1440" s="19" t="str">
        <f t="shared" si="68"/>
        <v/>
      </c>
      <c r="N1440" s="20" t="str">
        <f t="shared" si="66"/>
        <v/>
      </c>
      <c r="O1440" s="7"/>
      <c r="P1440" s="7"/>
    </row>
    <row r="1441" spans="2:16" x14ac:dyDescent="0.35">
      <c r="B1441" s="13"/>
      <c r="C1441" s="13"/>
      <c r="D1441" s="13"/>
      <c r="E1441" s="13"/>
      <c r="F1441" s="13"/>
      <c r="G1441" s="13"/>
      <c r="H1441" s="13"/>
      <c r="I1441" s="13"/>
      <c r="J1441" s="13"/>
      <c r="K1441" s="28" t="str">
        <f t="shared" si="67"/>
        <v/>
      </c>
      <c r="L1441" s="28" t="str" cm="1">
        <f t="array" ref="L1441">IFERROR(IF(C1441="","",IF(ISNUMBER(SEARCH("kontakt",C1441)),IF(H1441="","",_xlfn.IFS(C1441="grupi supervisioon (kontakt)",324.88,C1441="individuaalne supervisioon (kontakt)",65.1,C1441="asutuse juhi supervisioon (kontakt)",65.1)),_xlfn.IFS(C1441="grupi supervisioon (veeb)",320.8376,C1441="individuaalne supervisioon (veeb)",55.8,C1441="asutuse juhi supervisioon (veeb)",55.8))),"")</f>
        <v/>
      </c>
      <c r="M1441" s="19" t="str">
        <f t="shared" si="68"/>
        <v/>
      </c>
      <c r="N1441" s="20" t="str">
        <f t="shared" si="66"/>
        <v/>
      </c>
      <c r="O1441" s="7"/>
      <c r="P1441" s="7"/>
    </row>
    <row r="1442" spans="2:16" x14ac:dyDescent="0.35">
      <c r="B1442" s="13"/>
      <c r="C1442" s="13"/>
      <c r="D1442" s="13"/>
      <c r="E1442" s="13"/>
      <c r="F1442" s="13"/>
      <c r="G1442" s="13"/>
      <c r="H1442" s="13"/>
      <c r="I1442" s="13"/>
      <c r="J1442" s="13"/>
      <c r="K1442" s="28" t="str">
        <f t="shared" si="67"/>
        <v/>
      </c>
      <c r="L1442" s="28" t="str" cm="1">
        <f t="array" ref="L1442">IFERROR(IF(C1442="","",IF(ISNUMBER(SEARCH("kontakt",C1442)),IF(H1442="","",_xlfn.IFS(C1442="grupi supervisioon (kontakt)",324.88,C1442="individuaalne supervisioon (kontakt)",65.1,C1442="asutuse juhi supervisioon (kontakt)",65.1)),_xlfn.IFS(C1442="grupi supervisioon (veeb)",320.8376,C1442="individuaalne supervisioon (veeb)",55.8,C1442="asutuse juhi supervisioon (veeb)",55.8))),"")</f>
        <v/>
      </c>
      <c r="M1442" s="19" t="str">
        <f t="shared" si="68"/>
        <v/>
      </c>
      <c r="N1442" s="20" t="str">
        <f t="shared" si="66"/>
        <v/>
      </c>
      <c r="O1442" s="7"/>
      <c r="P1442" s="7"/>
    </row>
    <row r="1443" spans="2:16" x14ac:dyDescent="0.35">
      <c r="B1443" s="13"/>
      <c r="C1443" s="13"/>
      <c r="D1443" s="13"/>
      <c r="E1443" s="13"/>
      <c r="F1443" s="13"/>
      <c r="G1443" s="13"/>
      <c r="H1443" s="13"/>
      <c r="I1443" s="13"/>
      <c r="J1443" s="13"/>
      <c r="K1443" s="28" t="str">
        <f t="shared" si="67"/>
        <v/>
      </c>
      <c r="L1443" s="28" t="str" cm="1">
        <f t="array" ref="L1443">IFERROR(IF(C1443="","",IF(ISNUMBER(SEARCH("kontakt",C1443)),IF(H1443="","",_xlfn.IFS(C1443="grupi supervisioon (kontakt)",324.88,C1443="individuaalne supervisioon (kontakt)",65.1,C1443="asutuse juhi supervisioon (kontakt)",65.1)),_xlfn.IFS(C1443="grupi supervisioon (veeb)",320.8376,C1443="individuaalne supervisioon (veeb)",55.8,C1443="asutuse juhi supervisioon (veeb)",55.8))),"")</f>
        <v/>
      </c>
      <c r="M1443" s="19" t="str">
        <f t="shared" si="68"/>
        <v/>
      </c>
      <c r="N1443" s="20" t="str">
        <f t="shared" si="66"/>
        <v/>
      </c>
      <c r="O1443" s="7"/>
      <c r="P1443" s="7"/>
    </row>
    <row r="1444" spans="2:16" x14ac:dyDescent="0.35">
      <c r="B1444" s="13"/>
      <c r="C1444" s="13"/>
      <c r="D1444" s="13"/>
      <c r="E1444" s="13"/>
      <c r="F1444" s="13"/>
      <c r="G1444" s="13"/>
      <c r="H1444" s="13"/>
      <c r="I1444" s="13"/>
      <c r="J1444" s="13"/>
      <c r="K1444" s="28" t="str">
        <f t="shared" si="67"/>
        <v/>
      </c>
      <c r="L1444" s="28" t="str" cm="1">
        <f t="array" ref="L1444">IFERROR(IF(C1444="","",IF(ISNUMBER(SEARCH("kontakt",C1444)),IF(H1444="","",_xlfn.IFS(C1444="grupi supervisioon (kontakt)",324.88,C1444="individuaalne supervisioon (kontakt)",65.1,C1444="asutuse juhi supervisioon (kontakt)",65.1)),_xlfn.IFS(C1444="grupi supervisioon (veeb)",320.8376,C1444="individuaalne supervisioon (veeb)",55.8,C1444="asutuse juhi supervisioon (veeb)",55.8))),"")</f>
        <v/>
      </c>
      <c r="M1444" s="19" t="str">
        <f t="shared" si="68"/>
        <v/>
      </c>
      <c r="N1444" s="20" t="str">
        <f t="shared" si="66"/>
        <v/>
      </c>
      <c r="O1444" s="7"/>
      <c r="P1444" s="7"/>
    </row>
    <row r="1445" spans="2:16" x14ac:dyDescent="0.35">
      <c r="B1445" s="13"/>
      <c r="C1445" s="13"/>
      <c r="D1445" s="13"/>
      <c r="E1445" s="13"/>
      <c r="F1445" s="13"/>
      <c r="G1445" s="13"/>
      <c r="H1445" s="13"/>
      <c r="I1445" s="13"/>
      <c r="J1445" s="13"/>
      <c r="K1445" s="28" t="str">
        <f t="shared" si="67"/>
        <v/>
      </c>
      <c r="L1445" s="28" t="str" cm="1">
        <f t="array" ref="L1445">IFERROR(IF(C1445="","",IF(ISNUMBER(SEARCH("kontakt",C1445)),IF(H1445="","",_xlfn.IFS(C1445="grupi supervisioon (kontakt)",324.88,C1445="individuaalne supervisioon (kontakt)",65.1,C1445="asutuse juhi supervisioon (kontakt)",65.1)),_xlfn.IFS(C1445="grupi supervisioon (veeb)",320.8376,C1445="individuaalne supervisioon (veeb)",55.8,C1445="asutuse juhi supervisioon (veeb)",55.8))),"")</f>
        <v/>
      </c>
      <c r="M1445" s="19" t="str">
        <f t="shared" si="68"/>
        <v/>
      </c>
      <c r="N1445" s="20" t="str">
        <f t="shared" si="66"/>
        <v/>
      </c>
      <c r="O1445" s="7"/>
      <c r="P1445" s="7"/>
    </row>
    <row r="1446" spans="2:16" x14ac:dyDescent="0.35">
      <c r="B1446" s="13"/>
      <c r="C1446" s="13"/>
      <c r="D1446" s="13"/>
      <c r="E1446" s="13"/>
      <c r="F1446" s="13"/>
      <c r="G1446" s="13"/>
      <c r="H1446" s="13"/>
      <c r="I1446" s="13"/>
      <c r="J1446" s="13"/>
      <c r="K1446" s="28" t="str">
        <f t="shared" si="67"/>
        <v/>
      </c>
      <c r="L1446" s="28" t="str" cm="1">
        <f t="array" ref="L1446">IFERROR(IF(C1446="","",IF(ISNUMBER(SEARCH("kontakt",C1446)),IF(H1446="","",_xlfn.IFS(C1446="grupi supervisioon (kontakt)",324.88,C1446="individuaalne supervisioon (kontakt)",65.1,C1446="asutuse juhi supervisioon (kontakt)",65.1)),_xlfn.IFS(C1446="grupi supervisioon (veeb)",320.8376,C1446="individuaalne supervisioon (veeb)",55.8,C1446="asutuse juhi supervisioon (veeb)",55.8))),"")</f>
        <v/>
      </c>
      <c r="M1446" s="19" t="str">
        <f t="shared" si="68"/>
        <v/>
      </c>
      <c r="N1446" s="20" t="str">
        <f t="shared" si="66"/>
        <v/>
      </c>
      <c r="O1446" s="7"/>
      <c r="P1446" s="7"/>
    </row>
    <row r="1447" spans="2:16" x14ac:dyDescent="0.35">
      <c r="B1447" s="13"/>
      <c r="C1447" s="13"/>
      <c r="D1447" s="13"/>
      <c r="E1447" s="13"/>
      <c r="F1447" s="13"/>
      <c r="G1447" s="13"/>
      <c r="H1447" s="13"/>
      <c r="I1447" s="13"/>
      <c r="J1447" s="13"/>
      <c r="K1447" s="28" t="str">
        <f t="shared" si="67"/>
        <v/>
      </c>
      <c r="L1447" s="28" t="str" cm="1">
        <f t="array" ref="L1447">IFERROR(IF(C1447="","",IF(ISNUMBER(SEARCH("kontakt",C1447)),IF(H1447="","",_xlfn.IFS(C1447="grupi supervisioon (kontakt)",324.88,C1447="individuaalne supervisioon (kontakt)",65.1,C1447="asutuse juhi supervisioon (kontakt)",65.1)),_xlfn.IFS(C1447="grupi supervisioon (veeb)",320.8376,C1447="individuaalne supervisioon (veeb)",55.8,C1447="asutuse juhi supervisioon (veeb)",55.8))),"")</f>
        <v/>
      </c>
      <c r="M1447" s="19" t="str">
        <f t="shared" si="68"/>
        <v/>
      </c>
      <c r="N1447" s="20" t="str">
        <f t="shared" si="66"/>
        <v/>
      </c>
      <c r="O1447" s="7"/>
      <c r="P1447" s="7"/>
    </row>
    <row r="1448" spans="2:16" x14ac:dyDescent="0.35">
      <c r="B1448" s="13"/>
      <c r="C1448" s="13"/>
      <c r="D1448" s="13"/>
      <c r="E1448" s="13"/>
      <c r="F1448" s="13"/>
      <c r="G1448" s="13"/>
      <c r="H1448" s="13"/>
      <c r="I1448" s="13"/>
      <c r="J1448" s="13"/>
      <c r="K1448" s="28" t="str">
        <f t="shared" si="67"/>
        <v/>
      </c>
      <c r="L1448" s="28" t="str" cm="1">
        <f t="array" ref="L1448">IFERROR(IF(C1448="","",IF(ISNUMBER(SEARCH("kontakt",C1448)),IF(H1448="","",_xlfn.IFS(C1448="grupi supervisioon (kontakt)",324.88,C1448="individuaalne supervisioon (kontakt)",65.1,C1448="asutuse juhi supervisioon (kontakt)",65.1)),_xlfn.IFS(C1448="grupi supervisioon (veeb)",320.8376,C1448="individuaalne supervisioon (veeb)",55.8,C1448="asutuse juhi supervisioon (veeb)",55.8))),"")</f>
        <v/>
      </c>
      <c r="M1448" s="19" t="str">
        <f t="shared" si="68"/>
        <v/>
      </c>
      <c r="N1448" s="20" t="str">
        <f t="shared" si="66"/>
        <v/>
      </c>
      <c r="O1448" s="7"/>
      <c r="P1448" s="7"/>
    </row>
    <row r="1449" spans="2:16" x14ac:dyDescent="0.35">
      <c r="B1449" s="13"/>
      <c r="C1449" s="13"/>
      <c r="D1449" s="13"/>
      <c r="E1449" s="13"/>
      <c r="F1449" s="13"/>
      <c r="G1449" s="13"/>
      <c r="H1449" s="13"/>
      <c r="I1449" s="13"/>
      <c r="J1449" s="13"/>
      <c r="K1449" s="28" t="str">
        <f t="shared" si="67"/>
        <v/>
      </c>
      <c r="L1449" s="28" t="str" cm="1">
        <f t="array" ref="L1449">IFERROR(IF(C1449="","",IF(ISNUMBER(SEARCH("kontakt",C1449)),IF(H1449="","",_xlfn.IFS(C1449="grupi supervisioon (kontakt)",324.88,C1449="individuaalne supervisioon (kontakt)",65.1,C1449="asutuse juhi supervisioon (kontakt)",65.1)),_xlfn.IFS(C1449="grupi supervisioon (veeb)",320.8376,C1449="individuaalne supervisioon (veeb)",55.8,C1449="asutuse juhi supervisioon (veeb)",55.8))),"")</f>
        <v/>
      </c>
      <c r="M1449" s="19" t="str">
        <f t="shared" si="68"/>
        <v/>
      </c>
      <c r="N1449" s="20" t="str">
        <f t="shared" si="66"/>
        <v/>
      </c>
      <c r="O1449" s="7"/>
      <c r="P1449" s="7"/>
    </row>
    <row r="1450" spans="2:16" x14ac:dyDescent="0.35">
      <c r="B1450" s="13"/>
      <c r="C1450" s="13"/>
      <c r="D1450" s="13"/>
      <c r="E1450" s="13"/>
      <c r="F1450" s="13"/>
      <c r="G1450" s="13"/>
      <c r="H1450" s="13"/>
      <c r="I1450" s="13"/>
      <c r="J1450" s="13"/>
      <c r="K1450" s="28" t="str">
        <f t="shared" si="67"/>
        <v/>
      </c>
      <c r="L1450" s="28" t="str" cm="1">
        <f t="array" ref="L1450">IFERROR(IF(C1450="","",IF(ISNUMBER(SEARCH("kontakt",C1450)),IF(H1450="","",_xlfn.IFS(C1450="grupi supervisioon (kontakt)",324.88,C1450="individuaalne supervisioon (kontakt)",65.1,C1450="asutuse juhi supervisioon (kontakt)",65.1)),_xlfn.IFS(C1450="grupi supervisioon (veeb)",320.8376,C1450="individuaalne supervisioon (veeb)",55.8,C1450="asutuse juhi supervisioon (veeb)",55.8))),"")</f>
        <v/>
      </c>
      <c r="M1450" s="19" t="str">
        <f t="shared" si="68"/>
        <v/>
      </c>
      <c r="N1450" s="20" t="str">
        <f t="shared" si="66"/>
        <v/>
      </c>
      <c r="O1450" s="7"/>
      <c r="P1450" s="7"/>
    </row>
    <row r="1451" spans="2:16" x14ac:dyDescent="0.35">
      <c r="B1451" s="13"/>
      <c r="C1451" s="13"/>
      <c r="D1451" s="13"/>
      <c r="E1451" s="13"/>
      <c r="F1451" s="13"/>
      <c r="G1451" s="13"/>
      <c r="H1451" s="13"/>
      <c r="I1451" s="13"/>
      <c r="J1451" s="13"/>
      <c r="K1451" s="28" t="str">
        <f t="shared" si="67"/>
        <v/>
      </c>
      <c r="L1451" s="28" t="str" cm="1">
        <f t="array" ref="L1451">IFERROR(IF(C1451="","",IF(ISNUMBER(SEARCH("kontakt",C1451)),IF(H1451="","",_xlfn.IFS(C1451="grupi supervisioon (kontakt)",324.88,C1451="individuaalne supervisioon (kontakt)",65.1,C1451="asutuse juhi supervisioon (kontakt)",65.1)),_xlfn.IFS(C1451="grupi supervisioon (veeb)",320.8376,C1451="individuaalne supervisioon (veeb)",55.8,C1451="asutuse juhi supervisioon (veeb)",55.8))),"")</f>
        <v/>
      </c>
      <c r="M1451" s="19" t="str">
        <f t="shared" si="68"/>
        <v/>
      </c>
      <c r="N1451" s="20" t="str">
        <f t="shared" si="66"/>
        <v/>
      </c>
      <c r="O1451" s="7"/>
      <c r="P1451" s="7"/>
    </row>
    <row r="1452" spans="2:16" x14ac:dyDescent="0.35">
      <c r="B1452" s="13"/>
      <c r="C1452" s="13"/>
      <c r="D1452" s="13"/>
      <c r="E1452" s="13"/>
      <c r="F1452" s="13"/>
      <c r="G1452" s="13"/>
      <c r="H1452" s="13"/>
      <c r="I1452" s="13"/>
      <c r="J1452" s="13"/>
      <c r="K1452" s="28" t="str">
        <f t="shared" si="67"/>
        <v/>
      </c>
      <c r="L1452" s="28" t="str" cm="1">
        <f t="array" ref="L1452">IFERROR(IF(C1452="","",IF(ISNUMBER(SEARCH("kontakt",C1452)),IF(H1452="","",_xlfn.IFS(C1452="grupi supervisioon (kontakt)",324.88,C1452="individuaalne supervisioon (kontakt)",65.1,C1452="asutuse juhi supervisioon (kontakt)",65.1)),_xlfn.IFS(C1452="grupi supervisioon (veeb)",320.8376,C1452="individuaalne supervisioon (veeb)",55.8,C1452="asutuse juhi supervisioon (veeb)",55.8))),"")</f>
        <v/>
      </c>
      <c r="M1452" s="19" t="str">
        <f t="shared" si="68"/>
        <v/>
      </c>
      <c r="N1452" s="20" t="str">
        <f t="shared" si="66"/>
        <v/>
      </c>
      <c r="O1452" s="7"/>
      <c r="P1452" s="7"/>
    </row>
    <row r="1453" spans="2:16" x14ac:dyDescent="0.35">
      <c r="B1453" s="13"/>
      <c r="C1453" s="13"/>
      <c r="D1453" s="13"/>
      <c r="E1453" s="13"/>
      <c r="F1453" s="13"/>
      <c r="G1453" s="13"/>
      <c r="H1453" s="13"/>
      <c r="I1453" s="13"/>
      <c r="J1453" s="13"/>
      <c r="K1453" s="28" t="str">
        <f t="shared" si="67"/>
        <v/>
      </c>
      <c r="L1453" s="28" t="str" cm="1">
        <f t="array" ref="L1453">IFERROR(IF(C1453="","",IF(ISNUMBER(SEARCH("kontakt",C1453)),IF(H1453="","",_xlfn.IFS(C1453="grupi supervisioon (kontakt)",324.88,C1453="individuaalne supervisioon (kontakt)",65.1,C1453="asutuse juhi supervisioon (kontakt)",65.1)),_xlfn.IFS(C1453="grupi supervisioon (veeb)",320.8376,C1453="individuaalne supervisioon (veeb)",55.8,C1453="asutuse juhi supervisioon (veeb)",55.8))),"")</f>
        <v/>
      </c>
      <c r="M1453" s="19" t="str">
        <f t="shared" si="68"/>
        <v/>
      </c>
      <c r="N1453" s="20" t="str">
        <f t="shared" si="66"/>
        <v/>
      </c>
      <c r="O1453" s="7"/>
      <c r="P1453" s="7"/>
    </row>
    <row r="1454" spans="2:16" x14ac:dyDescent="0.35">
      <c r="B1454" s="13"/>
      <c r="C1454" s="13"/>
      <c r="D1454" s="13"/>
      <c r="E1454" s="13"/>
      <c r="F1454" s="13"/>
      <c r="G1454" s="13"/>
      <c r="H1454" s="13"/>
      <c r="I1454" s="13"/>
      <c r="J1454" s="13"/>
      <c r="K1454" s="28" t="str">
        <f t="shared" si="67"/>
        <v/>
      </c>
      <c r="L1454" s="28" t="str" cm="1">
        <f t="array" ref="L1454">IFERROR(IF(C1454="","",IF(ISNUMBER(SEARCH("kontakt",C1454)),IF(H1454="","",_xlfn.IFS(C1454="grupi supervisioon (kontakt)",324.88,C1454="individuaalne supervisioon (kontakt)",65.1,C1454="asutuse juhi supervisioon (kontakt)",65.1)),_xlfn.IFS(C1454="grupi supervisioon (veeb)",320.8376,C1454="individuaalne supervisioon (veeb)",55.8,C1454="asutuse juhi supervisioon (veeb)",55.8))),"")</f>
        <v/>
      </c>
      <c r="M1454" s="19" t="str">
        <f t="shared" si="68"/>
        <v/>
      </c>
      <c r="N1454" s="20" t="str">
        <f t="shared" si="66"/>
        <v/>
      </c>
      <c r="O1454" s="7"/>
      <c r="P1454" s="7"/>
    </row>
    <row r="1455" spans="2:16" x14ac:dyDescent="0.35">
      <c r="B1455" s="13"/>
      <c r="C1455" s="13"/>
      <c r="D1455" s="13"/>
      <c r="E1455" s="13"/>
      <c r="F1455" s="13"/>
      <c r="G1455" s="13"/>
      <c r="H1455" s="13"/>
      <c r="I1455" s="13"/>
      <c r="J1455" s="13"/>
      <c r="K1455" s="28" t="str">
        <f t="shared" si="67"/>
        <v/>
      </c>
      <c r="L1455" s="28" t="str" cm="1">
        <f t="array" ref="L1455">IFERROR(IF(C1455="","",IF(ISNUMBER(SEARCH("kontakt",C1455)),IF(H1455="","",_xlfn.IFS(C1455="grupi supervisioon (kontakt)",324.88,C1455="individuaalne supervisioon (kontakt)",65.1,C1455="asutuse juhi supervisioon (kontakt)",65.1)),_xlfn.IFS(C1455="grupi supervisioon (veeb)",320.8376,C1455="individuaalne supervisioon (veeb)",55.8,C1455="asutuse juhi supervisioon (veeb)",55.8))),"")</f>
        <v/>
      </c>
      <c r="M1455" s="19" t="str">
        <f t="shared" si="68"/>
        <v/>
      </c>
      <c r="N1455" s="20" t="str">
        <f t="shared" si="66"/>
        <v/>
      </c>
      <c r="O1455" s="7"/>
      <c r="P1455" s="7"/>
    </row>
    <row r="1456" spans="2:16" x14ac:dyDescent="0.35">
      <c r="B1456" s="13"/>
      <c r="C1456" s="13"/>
      <c r="D1456" s="13"/>
      <c r="E1456" s="13"/>
      <c r="F1456" s="13"/>
      <c r="G1456" s="13"/>
      <c r="H1456" s="13"/>
      <c r="I1456" s="13"/>
      <c r="J1456" s="13"/>
      <c r="K1456" s="28" t="str">
        <f t="shared" si="67"/>
        <v/>
      </c>
      <c r="L1456" s="28" t="str" cm="1">
        <f t="array" ref="L1456">IFERROR(IF(C1456="","",IF(ISNUMBER(SEARCH("kontakt",C1456)),IF(H1456="","",_xlfn.IFS(C1456="grupi supervisioon (kontakt)",324.88,C1456="individuaalne supervisioon (kontakt)",65.1,C1456="asutuse juhi supervisioon (kontakt)",65.1)),_xlfn.IFS(C1456="grupi supervisioon (veeb)",320.8376,C1456="individuaalne supervisioon (veeb)",55.8,C1456="asutuse juhi supervisioon (veeb)",55.8))),"")</f>
        <v/>
      </c>
      <c r="M1456" s="19" t="str">
        <f t="shared" si="68"/>
        <v/>
      </c>
      <c r="N1456" s="20" t="str">
        <f t="shared" si="66"/>
        <v/>
      </c>
      <c r="O1456" s="7"/>
      <c r="P1456" s="7"/>
    </row>
    <row r="1457" spans="2:16" x14ac:dyDescent="0.35">
      <c r="B1457" s="13"/>
      <c r="C1457" s="13"/>
      <c r="D1457" s="13"/>
      <c r="E1457" s="13"/>
      <c r="F1457" s="13"/>
      <c r="G1457" s="13"/>
      <c r="H1457" s="13"/>
      <c r="I1457" s="13"/>
      <c r="J1457" s="13"/>
      <c r="K1457" s="28" t="str">
        <f t="shared" si="67"/>
        <v/>
      </c>
      <c r="L1457" s="28" t="str" cm="1">
        <f t="array" ref="L1457">IFERROR(IF(C1457="","",IF(ISNUMBER(SEARCH("kontakt",C1457)),IF(H1457="","",_xlfn.IFS(C1457="grupi supervisioon (kontakt)",324.88,C1457="individuaalne supervisioon (kontakt)",65.1,C1457="asutuse juhi supervisioon (kontakt)",65.1)),_xlfn.IFS(C1457="grupi supervisioon (veeb)",320.8376,C1457="individuaalne supervisioon (veeb)",55.8,C1457="asutuse juhi supervisioon (veeb)",55.8))),"")</f>
        <v/>
      </c>
      <c r="M1457" s="19" t="str">
        <f t="shared" si="68"/>
        <v/>
      </c>
      <c r="N1457" s="20" t="str">
        <f t="shared" si="66"/>
        <v/>
      </c>
      <c r="O1457" s="7"/>
      <c r="P1457" s="7"/>
    </row>
    <row r="1458" spans="2:16" x14ac:dyDescent="0.35">
      <c r="B1458" s="13"/>
      <c r="C1458" s="13"/>
      <c r="D1458" s="13"/>
      <c r="E1458" s="13"/>
      <c r="F1458" s="13"/>
      <c r="G1458" s="13"/>
      <c r="H1458" s="13"/>
      <c r="I1458" s="13"/>
      <c r="J1458" s="13"/>
      <c r="K1458" s="28" t="str">
        <f t="shared" si="67"/>
        <v/>
      </c>
      <c r="L1458" s="28" t="str" cm="1">
        <f t="array" ref="L1458">IFERROR(IF(C1458="","",IF(ISNUMBER(SEARCH("kontakt",C1458)),IF(H1458="","",_xlfn.IFS(C1458="grupi supervisioon (kontakt)",324.88,C1458="individuaalne supervisioon (kontakt)",65.1,C1458="asutuse juhi supervisioon (kontakt)",65.1)),_xlfn.IFS(C1458="grupi supervisioon (veeb)",320.8376,C1458="individuaalne supervisioon (veeb)",55.8,C1458="asutuse juhi supervisioon (veeb)",55.8))),"")</f>
        <v/>
      </c>
      <c r="M1458" s="19" t="str">
        <f t="shared" si="68"/>
        <v/>
      </c>
      <c r="N1458" s="20" t="str">
        <f t="shared" si="66"/>
        <v/>
      </c>
      <c r="O1458" s="7"/>
      <c r="P1458" s="7"/>
    </row>
    <row r="1459" spans="2:16" x14ac:dyDescent="0.35">
      <c r="B1459" s="13"/>
      <c r="C1459" s="13"/>
      <c r="D1459" s="13"/>
      <c r="E1459" s="13"/>
      <c r="F1459" s="13"/>
      <c r="G1459" s="13"/>
      <c r="H1459" s="13"/>
      <c r="I1459" s="13"/>
      <c r="J1459" s="13"/>
      <c r="K1459" s="28" t="str">
        <f t="shared" si="67"/>
        <v/>
      </c>
      <c r="L1459" s="28" t="str" cm="1">
        <f t="array" ref="L1459">IFERROR(IF(C1459="","",IF(ISNUMBER(SEARCH("kontakt",C1459)),IF(H1459="","",_xlfn.IFS(C1459="grupi supervisioon (kontakt)",324.88,C1459="individuaalne supervisioon (kontakt)",65.1,C1459="asutuse juhi supervisioon (kontakt)",65.1)),_xlfn.IFS(C1459="grupi supervisioon (veeb)",320.8376,C1459="individuaalne supervisioon (veeb)",55.8,C1459="asutuse juhi supervisioon (veeb)",55.8))),"")</f>
        <v/>
      </c>
      <c r="M1459" s="19" t="str">
        <f t="shared" si="68"/>
        <v/>
      </c>
      <c r="N1459" s="20" t="str">
        <f t="shared" si="66"/>
        <v/>
      </c>
      <c r="O1459" s="7"/>
      <c r="P1459" s="7"/>
    </row>
    <row r="1460" spans="2:16" x14ac:dyDescent="0.35">
      <c r="B1460" s="13"/>
      <c r="C1460" s="13"/>
      <c r="D1460" s="13"/>
      <c r="E1460" s="13"/>
      <c r="F1460" s="13"/>
      <c r="G1460" s="13"/>
      <c r="H1460" s="13"/>
      <c r="I1460" s="13"/>
      <c r="J1460" s="13"/>
      <c r="K1460" s="28" t="str">
        <f t="shared" si="67"/>
        <v/>
      </c>
      <c r="L1460" s="28" t="str" cm="1">
        <f t="array" ref="L1460">IFERROR(IF(C1460="","",IF(ISNUMBER(SEARCH("kontakt",C1460)),IF(H1460="","",_xlfn.IFS(C1460="grupi supervisioon (kontakt)",324.88,C1460="individuaalne supervisioon (kontakt)",65.1,C1460="asutuse juhi supervisioon (kontakt)",65.1)),_xlfn.IFS(C1460="grupi supervisioon (veeb)",320.8376,C1460="individuaalne supervisioon (veeb)",55.8,C1460="asutuse juhi supervisioon (veeb)",55.8))),"")</f>
        <v/>
      </c>
      <c r="M1460" s="19" t="str">
        <f t="shared" si="68"/>
        <v/>
      </c>
      <c r="N1460" s="20" t="str">
        <f t="shared" si="66"/>
        <v/>
      </c>
      <c r="O1460" s="7"/>
      <c r="P1460" s="7"/>
    </row>
    <row r="1461" spans="2:16" x14ac:dyDescent="0.35">
      <c r="B1461" s="13"/>
      <c r="C1461" s="13"/>
      <c r="D1461" s="13"/>
      <c r="E1461" s="13"/>
      <c r="F1461" s="13"/>
      <c r="G1461" s="13"/>
      <c r="H1461" s="13"/>
      <c r="I1461" s="13"/>
      <c r="J1461" s="13"/>
      <c r="K1461" s="28" t="str">
        <f t="shared" si="67"/>
        <v/>
      </c>
      <c r="L1461" s="28" t="str" cm="1">
        <f t="array" ref="L1461">IFERROR(IF(C1461="","",IF(ISNUMBER(SEARCH("kontakt",C1461)),IF(H1461="","",_xlfn.IFS(C1461="grupi supervisioon (kontakt)",324.88,C1461="individuaalne supervisioon (kontakt)",65.1,C1461="asutuse juhi supervisioon (kontakt)",65.1)),_xlfn.IFS(C1461="grupi supervisioon (veeb)",320.8376,C1461="individuaalne supervisioon (veeb)",55.8,C1461="asutuse juhi supervisioon (veeb)",55.8))),"")</f>
        <v/>
      </c>
      <c r="M1461" s="19" t="str">
        <f t="shared" si="68"/>
        <v/>
      </c>
      <c r="N1461" s="20" t="str">
        <f t="shared" si="66"/>
        <v/>
      </c>
      <c r="O1461" s="7"/>
      <c r="P1461" s="7"/>
    </row>
    <row r="1462" spans="2:16" x14ac:dyDescent="0.35">
      <c r="B1462" s="13"/>
      <c r="C1462" s="13"/>
      <c r="D1462" s="13"/>
      <c r="E1462" s="13"/>
      <c r="F1462" s="13"/>
      <c r="G1462" s="13"/>
      <c r="H1462" s="13"/>
      <c r="I1462" s="13"/>
      <c r="J1462" s="13"/>
      <c r="K1462" s="28" t="str">
        <f t="shared" si="67"/>
        <v/>
      </c>
      <c r="L1462" s="28" t="str" cm="1">
        <f t="array" ref="L1462">IFERROR(IF(C1462="","",IF(ISNUMBER(SEARCH("kontakt",C1462)),IF(H1462="","",_xlfn.IFS(C1462="grupi supervisioon (kontakt)",324.88,C1462="individuaalne supervisioon (kontakt)",65.1,C1462="asutuse juhi supervisioon (kontakt)",65.1)),_xlfn.IFS(C1462="grupi supervisioon (veeb)",320.8376,C1462="individuaalne supervisioon (veeb)",55.8,C1462="asutuse juhi supervisioon (veeb)",55.8))),"")</f>
        <v/>
      </c>
      <c r="M1462" s="19" t="str">
        <f t="shared" si="68"/>
        <v/>
      </c>
      <c r="N1462" s="20" t="str">
        <f t="shared" si="66"/>
        <v/>
      </c>
      <c r="O1462" s="7"/>
      <c r="P1462" s="7"/>
    </row>
    <row r="1463" spans="2:16" x14ac:dyDescent="0.35">
      <c r="B1463" s="13"/>
      <c r="C1463" s="13"/>
      <c r="D1463" s="13"/>
      <c r="E1463" s="13"/>
      <c r="F1463" s="13"/>
      <c r="G1463" s="13"/>
      <c r="H1463" s="13"/>
      <c r="I1463" s="13"/>
      <c r="J1463" s="13"/>
      <c r="K1463" s="28" t="str">
        <f t="shared" si="67"/>
        <v/>
      </c>
      <c r="L1463" s="28" t="str" cm="1">
        <f t="array" ref="L1463">IFERROR(IF(C1463="","",IF(ISNUMBER(SEARCH("kontakt",C1463)),IF(H1463="","",_xlfn.IFS(C1463="grupi supervisioon (kontakt)",324.88,C1463="individuaalne supervisioon (kontakt)",65.1,C1463="asutuse juhi supervisioon (kontakt)",65.1)),_xlfn.IFS(C1463="grupi supervisioon (veeb)",320.8376,C1463="individuaalne supervisioon (veeb)",55.8,C1463="asutuse juhi supervisioon (veeb)",55.8))),"")</f>
        <v/>
      </c>
      <c r="M1463" s="19" t="str">
        <f t="shared" si="68"/>
        <v/>
      </c>
      <c r="N1463" s="20" t="str">
        <f t="shared" si="66"/>
        <v/>
      </c>
      <c r="O1463" s="7"/>
      <c r="P1463" s="7"/>
    </row>
    <row r="1464" spans="2:16" x14ac:dyDescent="0.35">
      <c r="B1464" s="13"/>
      <c r="C1464" s="13"/>
      <c r="D1464" s="13"/>
      <c r="E1464" s="13"/>
      <c r="F1464" s="13"/>
      <c r="G1464" s="13"/>
      <c r="H1464" s="13"/>
      <c r="I1464" s="13"/>
      <c r="J1464" s="13"/>
      <c r="K1464" s="28" t="str">
        <f t="shared" si="67"/>
        <v/>
      </c>
      <c r="L1464" s="28" t="str" cm="1">
        <f t="array" ref="L1464">IFERROR(IF(C1464="","",IF(ISNUMBER(SEARCH("kontakt",C1464)),IF(H1464="","",_xlfn.IFS(C1464="grupi supervisioon (kontakt)",324.88,C1464="individuaalne supervisioon (kontakt)",65.1,C1464="asutuse juhi supervisioon (kontakt)",65.1)),_xlfn.IFS(C1464="grupi supervisioon (veeb)",320.8376,C1464="individuaalne supervisioon (veeb)",55.8,C1464="asutuse juhi supervisioon (veeb)",55.8))),"")</f>
        <v/>
      </c>
      <c r="M1464" s="19" t="str">
        <f t="shared" si="68"/>
        <v/>
      </c>
      <c r="N1464" s="20" t="str">
        <f t="shared" si="66"/>
        <v/>
      </c>
      <c r="O1464" s="7"/>
      <c r="P1464" s="7"/>
    </row>
    <row r="1465" spans="2:16" x14ac:dyDescent="0.35">
      <c r="B1465" s="13"/>
      <c r="C1465" s="13"/>
      <c r="D1465" s="13"/>
      <c r="E1465" s="13"/>
      <c r="F1465" s="13"/>
      <c r="G1465" s="13"/>
      <c r="H1465" s="13"/>
      <c r="I1465" s="13"/>
      <c r="J1465" s="13"/>
      <c r="K1465" s="28" t="str">
        <f t="shared" si="67"/>
        <v/>
      </c>
      <c r="L1465" s="28" t="str" cm="1">
        <f t="array" ref="L1465">IFERROR(IF(C1465="","",IF(ISNUMBER(SEARCH("kontakt",C1465)),IF(H1465="","",_xlfn.IFS(C1465="grupi supervisioon (kontakt)",324.88,C1465="individuaalne supervisioon (kontakt)",65.1,C1465="asutuse juhi supervisioon (kontakt)",65.1)),_xlfn.IFS(C1465="grupi supervisioon (veeb)",320.8376,C1465="individuaalne supervisioon (veeb)",55.8,C1465="asutuse juhi supervisioon (veeb)",55.8))),"")</f>
        <v/>
      </c>
      <c r="M1465" s="19" t="str">
        <f t="shared" si="68"/>
        <v/>
      </c>
      <c r="N1465" s="20" t="str">
        <f t="shared" si="66"/>
        <v/>
      </c>
      <c r="O1465" s="7"/>
      <c r="P1465" s="7"/>
    </row>
    <row r="1466" spans="2:16" x14ac:dyDescent="0.35">
      <c r="B1466" s="13"/>
      <c r="C1466" s="13"/>
      <c r="D1466" s="13"/>
      <c r="E1466" s="13"/>
      <c r="F1466" s="13"/>
      <c r="G1466" s="13"/>
      <c r="H1466" s="13"/>
      <c r="I1466" s="13"/>
      <c r="J1466" s="13"/>
      <c r="K1466" s="28" t="str">
        <f t="shared" si="67"/>
        <v/>
      </c>
      <c r="L1466" s="28" t="str" cm="1">
        <f t="array" ref="L1466">IFERROR(IF(C1466="","",IF(ISNUMBER(SEARCH("kontakt",C1466)),IF(H1466="","",_xlfn.IFS(C1466="grupi supervisioon (kontakt)",324.88,C1466="individuaalne supervisioon (kontakt)",65.1,C1466="asutuse juhi supervisioon (kontakt)",65.1)),_xlfn.IFS(C1466="grupi supervisioon (veeb)",320.8376,C1466="individuaalne supervisioon (veeb)",55.8,C1466="asutuse juhi supervisioon (veeb)",55.8))),"")</f>
        <v/>
      </c>
      <c r="M1466" s="19" t="str">
        <f t="shared" si="68"/>
        <v/>
      </c>
      <c r="N1466" s="20" t="str">
        <f t="shared" si="66"/>
        <v/>
      </c>
      <c r="O1466" s="7"/>
      <c r="P1466" s="7"/>
    </row>
    <row r="1467" spans="2:16" x14ac:dyDescent="0.35">
      <c r="B1467" s="13"/>
      <c r="C1467" s="13"/>
      <c r="D1467" s="13"/>
      <c r="E1467" s="13"/>
      <c r="F1467" s="13"/>
      <c r="G1467" s="13"/>
      <c r="H1467" s="13"/>
      <c r="I1467" s="13"/>
      <c r="J1467" s="13"/>
      <c r="K1467" s="28" t="str">
        <f t="shared" si="67"/>
        <v/>
      </c>
      <c r="L1467" s="28" t="str" cm="1">
        <f t="array" ref="L1467">IFERROR(IF(C1467="","",IF(ISNUMBER(SEARCH("kontakt",C1467)),IF(H1467="","",_xlfn.IFS(C1467="grupi supervisioon (kontakt)",324.88,C1467="individuaalne supervisioon (kontakt)",65.1,C1467="asutuse juhi supervisioon (kontakt)",65.1)),_xlfn.IFS(C1467="grupi supervisioon (veeb)",320.8376,C1467="individuaalne supervisioon (veeb)",55.8,C1467="asutuse juhi supervisioon (veeb)",55.8))),"")</f>
        <v/>
      </c>
      <c r="M1467" s="19" t="str">
        <f t="shared" si="68"/>
        <v/>
      </c>
      <c r="N1467" s="20" t="str">
        <f t="shared" si="66"/>
        <v/>
      </c>
      <c r="O1467" s="7"/>
      <c r="P1467" s="7"/>
    </row>
    <row r="1468" spans="2:16" x14ac:dyDescent="0.35">
      <c r="B1468" s="13"/>
      <c r="C1468" s="13"/>
      <c r="D1468" s="13"/>
      <c r="E1468" s="13"/>
      <c r="F1468" s="13"/>
      <c r="G1468" s="13"/>
      <c r="H1468" s="13"/>
      <c r="I1468" s="13"/>
      <c r="J1468" s="13"/>
      <c r="K1468" s="28" t="str">
        <f t="shared" si="67"/>
        <v/>
      </c>
      <c r="L1468" s="28" t="str" cm="1">
        <f t="array" ref="L1468">IFERROR(IF(C1468="","",IF(ISNUMBER(SEARCH("kontakt",C1468)),IF(H1468="","",_xlfn.IFS(C1468="grupi supervisioon (kontakt)",324.88,C1468="individuaalne supervisioon (kontakt)",65.1,C1468="asutuse juhi supervisioon (kontakt)",65.1)),_xlfn.IFS(C1468="grupi supervisioon (veeb)",320.8376,C1468="individuaalne supervisioon (veeb)",55.8,C1468="asutuse juhi supervisioon (veeb)",55.8))),"")</f>
        <v/>
      </c>
      <c r="M1468" s="19" t="str">
        <f t="shared" si="68"/>
        <v/>
      </c>
      <c r="N1468" s="20" t="str">
        <f t="shared" si="66"/>
        <v/>
      </c>
      <c r="O1468" s="7"/>
      <c r="P1468" s="7"/>
    </row>
    <row r="1469" spans="2:16" x14ac:dyDescent="0.35">
      <c r="B1469" s="13"/>
      <c r="C1469" s="13"/>
      <c r="D1469" s="13"/>
      <c r="E1469" s="13"/>
      <c r="F1469" s="13"/>
      <c r="G1469" s="13"/>
      <c r="H1469" s="13"/>
      <c r="I1469" s="13"/>
      <c r="J1469" s="13"/>
      <c r="K1469" s="28" t="str">
        <f t="shared" si="67"/>
        <v/>
      </c>
      <c r="L1469" s="28" t="str" cm="1">
        <f t="array" ref="L1469">IFERROR(IF(C1469="","",IF(ISNUMBER(SEARCH("kontakt",C1469)),IF(H1469="","",_xlfn.IFS(C1469="grupi supervisioon (kontakt)",324.88,C1469="individuaalne supervisioon (kontakt)",65.1,C1469="asutuse juhi supervisioon (kontakt)",65.1)),_xlfn.IFS(C1469="grupi supervisioon (veeb)",320.8376,C1469="individuaalne supervisioon (veeb)",55.8,C1469="asutuse juhi supervisioon (veeb)",55.8))),"")</f>
        <v/>
      </c>
      <c r="M1469" s="19" t="str">
        <f t="shared" si="68"/>
        <v/>
      </c>
      <c r="N1469" s="20" t="str">
        <f t="shared" si="66"/>
        <v/>
      </c>
      <c r="O1469" s="7"/>
      <c r="P1469" s="7"/>
    </row>
    <row r="1470" spans="2:16" x14ac:dyDescent="0.35">
      <c r="B1470" s="13"/>
      <c r="C1470" s="13"/>
      <c r="D1470" s="13"/>
      <c r="E1470" s="13"/>
      <c r="F1470" s="13"/>
      <c r="G1470" s="13"/>
      <c r="H1470" s="13"/>
      <c r="I1470" s="13"/>
      <c r="J1470" s="13"/>
      <c r="K1470" s="28" t="str">
        <f t="shared" si="67"/>
        <v/>
      </c>
      <c r="L1470" s="28" t="str" cm="1">
        <f t="array" ref="L1470">IFERROR(IF(C1470="","",IF(ISNUMBER(SEARCH("kontakt",C1470)),IF(H1470="","",_xlfn.IFS(C1470="grupi supervisioon (kontakt)",324.88,C1470="individuaalne supervisioon (kontakt)",65.1,C1470="asutuse juhi supervisioon (kontakt)",65.1)),_xlfn.IFS(C1470="grupi supervisioon (veeb)",320.8376,C1470="individuaalne supervisioon (veeb)",55.8,C1470="asutuse juhi supervisioon (veeb)",55.8))),"")</f>
        <v/>
      </c>
      <c r="M1470" s="19" t="str">
        <f t="shared" si="68"/>
        <v/>
      </c>
      <c r="N1470" s="20" t="str">
        <f t="shared" si="66"/>
        <v/>
      </c>
      <c r="O1470" s="7"/>
      <c r="P1470" s="7"/>
    </row>
    <row r="1471" spans="2:16" x14ac:dyDescent="0.35">
      <c r="B1471" s="13"/>
      <c r="C1471" s="13"/>
      <c r="D1471" s="13"/>
      <c r="E1471" s="13"/>
      <c r="F1471" s="13"/>
      <c r="G1471" s="13"/>
      <c r="H1471" s="13"/>
      <c r="I1471" s="13"/>
      <c r="J1471" s="13"/>
      <c r="K1471" s="28" t="str">
        <f t="shared" si="67"/>
        <v/>
      </c>
      <c r="L1471" s="28" t="str" cm="1">
        <f t="array" ref="L1471">IFERROR(IF(C1471="","",IF(ISNUMBER(SEARCH("kontakt",C1471)),IF(H1471="","",_xlfn.IFS(C1471="grupi supervisioon (kontakt)",324.88,C1471="individuaalne supervisioon (kontakt)",65.1,C1471="asutuse juhi supervisioon (kontakt)",65.1)),_xlfn.IFS(C1471="grupi supervisioon (veeb)",320.8376,C1471="individuaalne supervisioon (veeb)",55.8,C1471="asutuse juhi supervisioon (veeb)",55.8))),"")</f>
        <v/>
      </c>
      <c r="M1471" s="19" t="str">
        <f t="shared" si="68"/>
        <v/>
      </c>
      <c r="N1471" s="20" t="str">
        <f t="shared" si="66"/>
        <v/>
      </c>
      <c r="O1471" s="7"/>
      <c r="P1471" s="7"/>
    </row>
    <row r="1472" spans="2:16" x14ac:dyDescent="0.35">
      <c r="B1472" s="13"/>
      <c r="C1472" s="13"/>
      <c r="D1472" s="13"/>
      <c r="E1472" s="13"/>
      <c r="F1472" s="13"/>
      <c r="G1472" s="13"/>
      <c r="H1472" s="13"/>
      <c r="I1472" s="13"/>
      <c r="J1472" s="13"/>
      <c r="K1472" s="28" t="str">
        <f t="shared" si="67"/>
        <v/>
      </c>
      <c r="L1472" s="28" t="str" cm="1">
        <f t="array" ref="L1472">IFERROR(IF(C1472="","",IF(ISNUMBER(SEARCH("kontakt",C1472)),IF(H1472="","",_xlfn.IFS(C1472="grupi supervisioon (kontakt)",324.88,C1472="individuaalne supervisioon (kontakt)",65.1,C1472="asutuse juhi supervisioon (kontakt)",65.1)),_xlfn.IFS(C1472="grupi supervisioon (veeb)",320.8376,C1472="individuaalne supervisioon (veeb)",55.8,C1472="asutuse juhi supervisioon (veeb)",55.8))),"")</f>
        <v/>
      </c>
      <c r="M1472" s="19" t="str">
        <f t="shared" si="68"/>
        <v/>
      </c>
      <c r="N1472" s="20" t="str">
        <f t="shared" si="66"/>
        <v/>
      </c>
      <c r="O1472" s="7"/>
      <c r="P1472" s="7"/>
    </row>
    <row r="1473" spans="2:16" x14ac:dyDescent="0.35">
      <c r="B1473" s="13"/>
      <c r="C1473" s="13"/>
      <c r="D1473" s="13"/>
      <c r="E1473" s="13"/>
      <c r="F1473" s="13"/>
      <c r="G1473" s="13"/>
      <c r="H1473" s="13"/>
      <c r="I1473" s="13"/>
      <c r="J1473" s="13"/>
      <c r="K1473" s="28" t="str">
        <f t="shared" si="67"/>
        <v/>
      </c>
      <c r="L1473" s="28" t="str" cm="1">
        <f t="array" ref="L1473">IFERROR(IF(C1473="","",IF(ISNUMBER(SEARCH("kontakt",C1473)),IF(H1473="","",_xlfn.IFS(C1473="grupi supervisioon (kontakt)",324.88,C1473="individuaalne supervisioon (kontakt)",65.1,C1473="asutuse juhi supervisioon (kontakt)",65.1)),_xlfn.IFS(C1473="grupi supervisioon (veeb)",320.8376,C1473="individuaalne supervisioon (veeb)",55.8,C1473="asutuse juhi supervisioon (veeb)",55.8))),"")</f>
        <v/>
      </c>
      <c r="M1473" s="19" t="str">
        <f t="shared" si="68"/>
        <v/>
      </c>
      <c r="N1473" s="20" t="str">
        <f t="shared" si="66"/>
        <v/>
      </c>
      <c r="O1473" s="7"/>
      <c r="P1473" s="7"/>
    </row>
    <row r="1474" spans="2:16" x14ac:dyDescent="0.35">
      <c r="B1474" s="13"/>
      <c r="C1474" s="13"/>
      <c r="D1474" s="13"/>
      <c r="E1474" s="13"/>
      <c r="F1474" s="13"/>
      <c r="G1474" s="13"/>
      <c r="H1474" s="13"/>
      <c r="I1474" s="13"/>
      <c r="J1474" s="13"/>
      <c r="K1474" s="28" t="str">
        <f t="shared" si="67"/>
        <v/>
      </c>
      <c r="L1474" s="28" t="str" cm="1">
        <f t="array" ref="L1474">IFERROR(IF(C1474="","",IF(ISNUMBER(SEARCH("kontakt",C1474)),IF(H1474="","",_xlfn.IFS(C1474="grupi supervisioon (kontakt)",324.88,C1474="individuaalne supervisioon (kontakt)",65.1,C1474="asutuse juhi supervisioon (kontakt)",65.1)),_xlfn.IFS(C1474="grupi supervisioon (veeb)",320.8376,C1474="individuaalne supervisioon (veeb)",55.8,C1474="asutuse juhi supervisioon (veeb)",55.8))),"")</f>
        <v/>
      </c>
      <c r="M1474" s="19" t="str">
        <f t="shared" si="68"/>
        <v/>
      </c>
      <c r="N1474" s="20" t="str">
        <f t="shared" si="66"/>
        <v/>
      </c>
      <c r="O1474" s="7"/>
      <c r="P1474" s="7"/>
    </row>
    <row r="1475" spans="2:16" x14ac:dyDescent="0.35">
      <c r="B1475" s="13"/>
      <c r="C1475" s="13"/>
      <c r="D1475" s="13"/>
      <c r="E1475" s="13"/>
      <c r="F1475" s="13"/>
      <c r="G1475" s="13"/>
      <c r="H1475" s="13"/>
      <c r="I1475" s="13"/>
      <c r="J1475" s="13"/>
      <c r="K1475" s="28" t="str">
        <f t="shared" si="67"/>
        <v/>
      </c>
      <c r="L1475" s="28" t="str" cm="1">
        <f t="array" ref="L1475">IFERROR(IF(C1475="","",IF(ISNUMBER(SEARCH("kontakt",C1475)),IF(H1475="","",_xlfn.IFS(C1475="grupi supervisioon (kontakt)",324.88,C1475="individuaalne supervisioon (kontakt)",65.1,C1475="asutuse juhi supervisioon (kontakt)",65.1)),_xlfn.IFS(C1475="grupi supervisioon (veeb)",320.8376,C1475="individuaalne supervisioon (veeb)",55.8,C1475="asutuse juhi supervisioon (veeb)",55.8))),"")</f>
        <v/>
      </c>
      <c r="M1475" s="19" t="str">
        <f t="shared" si="68"/>
        <v/>
      </c>
      <c r="N1475" s="20" t="str">
        <f t="shared" si="66"/>
        <v/>
      </c>
      <c r="O1475" s="7"/>
      <c r="P1475" s="7"/>
    </row>
    <row r="1476" spans="2:16" x14ac:dyDescent="0.35">
      <c r="B1476" s="13"/>
      <c r="C1476" s="13"/>
      <c r="D1476" s="13"/>
      <c r="E1476" s="13"/>
      <c r="F1476" s="13"/>
      <c r="G1476" s="13"/>
      <c r="H1476" s="13"/>
      <c r="I1476" s="13"/>
      <c r="J1476" s="13"/>
      <c r="K1476" s="28" t="str">
        <f t="shared" si="67"/>
        <v/>
      </c>
      <c r="L1476" s="28" t="str" cm="1">
        <f t="array" ref="L1476">IFERROR(IF(C1476="","",IF(ISNUMBER(SEARCH("kontakt",C1476)),IF(H1476="","",_xlfn.IFS(C1476="grupi supervisioon (kontakt)",324.88,C1476="individuaalne supervisioon (kontakt)",65.1,C1476="asutuse juhi supervisioon (kontakt)",65.1)),_xlfn.IFS(C1476="grupi supervisioon (veeb)",320.8376,C1476="individuaalne supervisioon (veeb)",55.8,C1476="asutuse juhi supervisioon (veeb)",55.8))),"")</f>
        <v/>
      </c>
      <c r="M1476" s="19" t="str">
        <f t="shared" si="68"/>
        <v/>
      </c>
      <c r="N1476" s="20" t="str">
        <f t="shared" si="66"/>
        <v/>
      </c>
      <c r="O1476" s="7"/>
      <c r="P1476" s="7"/>
    </row>
    <row r="1477" spans="2:16" x14ac:dyDescent="0.35">
      <c r="B1477" s="13"/>
      <c r="C1477" s="13"/>
      <c r="D1477" s="13"/>
      <c r="E1477" s="13"/>
      <c r="F1477" s="13"/>
      <c r="G1477" s="13"/>
      <c r="H1477" s="13"/>
      <c r="I1477" s="13"/>
      <c r="J1477" s="13"/>
      <c r="K1477" s="28" t="str">
        <f t="shared" si="67"/>
        <v/>
      </c>
      <c r="L1477" s="28" t="str" cm="1">
        <f t="array" ref="L1477">IFERROR(IF(C1477="","",IF(ISNUMBER(SEARCH("kontakt",C1477)),IF(H1477="","",_xlfn.IFS(C1477="grupi supervisioon (kontakt)",324.88,C1477="individuaalne supervisioon (kontakt)",65.1,C1477="asutuse juhi supervisioon (kontakt)",65.1)),_xlfn.IFS(C1477="grupi supervisioon (veeb)",320.8376,C1477="individuaalne supervisioon (veeb)",55.8,C1477="asutuse juhi supervisioon (veeb)",55.8))),"")</f>
        <v/>
      </c>
      <c r="M1477" s="19" t="str">
        <f t="shared" si="68"/>
        <v/>
      </c>
      <c r="N1477" s="20" t="str">
        <f t="shared" si="66"/>
        <v/>
      </c>
      <c r="O1477" s="7"/>
      <c r="P1477" s="7"/>
    </row>
    <row r="1478" spans="2:16" x14ac:dyDescent="0.35">
      <c r="B1478" s="13"/>
      <c r="C1478" s="13"/>
      <c r="D1478" s="13"/>
      <c r="E1478" s="13"/>
      <c r="F1478" s="13"/>
      <c r="G1478" s="13"/>
      <c r="H1478" s="13"/>
      <c r="I1478" s="13"/>
      <c r="J1478" s="13"/>
      <c r="K1478" s="28" t="str">
        <f t="shared" si="67"/>
        <v/>
      </c>
      <c r="L1478" s="28" t="str" cm="1">
        <f t="array" ref="L1478">IFERROR(IF(C1478="","",IF(ISNUMBER(SEARCH("kontakt",C1478)),IF(H1478="","",_xlfn.IFS(C1478="grupi supervisioon (kontakt)",324.88,C1478="individuaalne supervisioon (kontakt)",65.1,C1478="asutuse juhi supervisioon (kontakt)",65.1)),_xlfn.IFS(C1478="grupi supervisioon (veeb)",320.8376,C1478="individuaalne supervisioon (veeb)",55.8,C1478="asutuse juhi supervisioon (veeb)",55.8))),"")</f>
        <v/>
      </c>
      <c r="M1478" s="19" t="str">
        <f t="shared" si="68"/>
        <v/>
      </c>
      <c r="N1478" s="20" t="str">
        <f t="shared" si="66"/>
        <v/>
      </c>
      <c r="O1478" s="7"/>
      <c r="P1478" s="7"/>
    </row>
    <row r="1479" spans="2:16" x14ac:dyDescent="0.35">
      <c r="B1479" s="13"/>
      <c r="C1479" s="13"/>
      <c r="D1479" s="13"/>
      <c r="E1479" s="13"/>
      <c r="F1479" s="13"/>
      <c r="G1479" s="13"/>
      <c r="H1479" s="13"/>
      <c r="I1479" s="13"/>
      <c r="J1479" s="13"/>
      <c r="K1479" s="28" t="str">
        <f t="shared" si="67"/>
        <v/>
      </c>
      <c r="L1479" s="28" t="str" cm="1">
        <f t="array" ref="L1479">IFERROR(IF(C1479="","",IF(ISNUMBER(SEARCH("kontakt",C1479)),IF(H1479="","",_xlfn.IFS(C1479="grupi supervisioon (kontakt)",324.88,C1479="individuaalne supervisioon (kontakt)",65.1,C1479="asutuse juhi supervisioon (kontakt)",65.1)),_xlfn.IFS(C1479="grupi supervisioon (veeb)",320.8376,C1479="individuaalne supervisioon (veeb)",55.8,C1479="asutuse juhi supervisioon (veeb)",55.8))),"")</f>
        <v/>
      </c>
      <c r="M1479" s="19" t="str">
        <f t="shared" si="68"/>
        <v/>
      </c>
      <c r="N1479" s="20" t="str">
        <f t="shared" si="66"/>
        <v/>
      </c>
      <c r="O1479" s="7"/>
      <c r="P1479" s="7"/>
    </row>
    <row r="1480" spans="2:16" x14ac:dyDescent="0.35">
      <c r="B1480" s="13"/>
      <c r="C1480" s="13"/>
      <c r="D1480" s="13"/>
      <c r="E1480" s="13"/>
      <c r="F1480" s="13"/>
      <c r="G1480" s="13"/>
      <c r="H1480" s="13"/>
      <c r="I1480" s="13"/>
      <c r="J1480" s="13"/>
      <c r="K1480" s="28" t="str">
        <f t="shared" si="67"/>
        <v/>
      </c>
      <c r="L1480" s="28" t="str" cm="1">
        <f t="array" ref="L1480">IFERROR(IF(C1480="","",IF(ISNUMBER(SEARCH("kontakt",C1480)),IF(H1480="","",_xlfn.IFS(C1480="grupi supervisioon (kontakt)",324.88,C1480="individuaalne supervisioon (kontakt)",65.1,C1480="asutuse juhi supervisioon (kontakt)",65.1)),_xlfn.IFS(C1480="grupi supervisioon (veeb)",320.8376,C1480="individuaalne supervisioon (veeb)",55.8,C1480="asutuse juhi supervisioon (veeb)",55.8))),"")</f>
        <v/>
      </c>
      <c r="M1480" s="19" t="str">
        <f t="shared" si="68"/>
        <v/>
      </c>
      <c r="N1480" s="20" t="str">
        <f t="shared" si="66"/>
        <v/>
      </c>
      <c r="O1480" s="7"/>
      <c r="P1480" s="7"/>
    </row>
    <row r="1481" spans="2:16" x14ac:dyDescent="0.35">
      <c r="B1481" s="13"/>
      <c r="C1481" s="13"/>
      <c r="D1481" s="13"/>
      <c r="E1481" s="13"/>
      <c r="F1481" s="13"/>
      <c r="G1481" s="13"/>
      <c r="H1481" s="13"/>
      <c r="I1481" s="13"/>
      <c r="J1481" s="13"/>
      <c r="K1481" s="28" t="str">
        <f t="shared" si="67"/>
        <v/>
      </c>
      <c r="L1481" s="28" t="str" cm="1">
        <f t="array" ref="L1481">IFERROR(IF(C1481="","",IF(ISNUMBER(SEARCH("kontakt",C1481)),IF(H1481="","",_xlfn.IFS(C1481="grupi supervisioon (kontakt)",324.88,C1481="individuaalne supervisioon (kontakt)",65.1,C1481="asutuse juhi supervisioon (kontakt)",65.1)),_xlfn.IFS(C1481="grupi supervisioon (veeb)",320.8376,C1481="individuaalne supervisioon (veeb)",55.8,C1481="asutuse juhi supervisioon (veeb)",55.8))),"")</f>
        <v/>
      </c>
      <c r="M1481" s="19" t="str">
        <f t="shared" si="68"/>
        <v/>
      </c>
      <c r="N1481" s="20" t="str">
        <f t="shared" ref="N1481:N1544" si="69">IFERROR(IF(C1481="","",IF(ISNUMBER(SEARCH("grupi",C1481)),J1481*L1481,IF(OR(ISNUMBER(SEARCH("individuaalne",C1481)),ISNUMBER(SEARCH("asutuse juhi",C1481))),I1481*L1481,""))),"")</f>
        <v/>
      </c>
      <c r="O1481" s="7"/>
      <c r="P1481" s="7"/>
    </row>
    <row r="1482" spans="2:16" x14ac:dyDescent="0.35">
      <c r="B1482" s="13"/>
      <c r="C1482" s="13"/>
      <c r="D1482" s="13"/>
      <c r="E1482" s="13"/>
      <c r="F1482" s="13"/>
      <c r="G1482" s="13"/>
      <c r="H1482" s="13"/>
      <c r="I1482" s="13"/>
      <c r="J1482" s="13"/>
      <c r="K1482" s="28" t="str">
        <f t="shared" ref="K1482:K1545" si="70">IF(L1482="", "", L1482 / 1.24)</f>
        <v/>
      </c>
      <c r="L1482" s="28" t="str" cm="1">
        <f t="array" ref="L1482">IFERROR(IF(C1482="","",IF(ISNUMBER(SEARCH("kontakt",C1482)),IF(H1482="","",_xlfn.IFS(C1482="grupi supervisioon (kontakt)",324.88,C1482="individuaalne supervisioon (kontakt)",65.1,C1482="asutuse juhi supervisioon (kontakt)",65.1)),_xlfn.IFS(C1482="grupi supervisioon (veeb)",320.8376,C1482="individuaalne supervisioon (veeb)",55.8,C1482="asutuse juhi supervisioon (veeb)",55.8))),"")</f>
        <v/>
      </c>
      <c r="M1482" s="19" t="str">
        <f t="shared" ref="M1482:M1545" si="71">IF(N1482="", "", N1482 / 1.24)</f>
        <v/>
      </c>
      <c r="N1482" s="20" t="str">
        <f t="shared" si="69"/>
        <v/>
      </c>
      <c r="O1482" s="7"/>
      <c r="P1482" s="7"/>
    </row>
    <row r="1483" spans="2:16" x14ac:dyDescent="0.35">
      <c r="B1483" s="13"/>
      <c r="C1483" s="13"/>
      <c r="D1483" s="13"/>
      <c r="E1483" s="13"/>
      <c r="F1483" s="13"/>
      <c r="G1483" s="13"/>
      <c r="H1483" s="13"/>
      <c r="I1483" s="13"/>
      <c r="J1483" s="13"/>
      <c r="K1483" s="28" t="str">
        <f t="shared" si="70"/>
        <v/>
      </c>
      <c r="L1483" s="28" t="str" cm="1">
        <f t="array" ref="L1483">IFERROR(IF(C1483="","",IF(ISNUMBER(SEARCH("kontakt",C1483)),IF(H1483="","",_xlfn.IFS(C1483="grupi supervisioon (kontakt)",324.88,C1483="individuaalne supervisioon (kontakt)",65.1,C1483="asutuse juhi supervisioon (kontakt)",65.1)),_xlfn.IFS(C1483="grupi supervisioon (veeb)",320.8376,C1483="individuaalne supervisioon (veeb)",55.8,C1483="asutuse juhi supervisioon (veeb)",55.8))),"")</f>
        <v/>
      </c>
      <c r="M1483" s="19" t="str">
        <f t="shared" si="71"/>
        <v/>
      </c>
      <c r="N1483" s="20" t="str">
        <f t="shared" si="69"/>
        <v/>
      </c>
      <c r="O1483" s="7"/>
      <c r="P1483" s="7"/>
    </row>
    <row r="1484" spans="2:16" x14ac:dyDescent="0.35">
      <c r="B1484" s="13"/>
      <c r="C1484" s="13"/>
      <c r="D1484" s="13"/>
      <c r="E1484" s="13"/>
      <c r="F1484" s="13"/>
      <c r="G1484" s="13"/>
      <c r="H1484" s="13"/>
      <c r="I1484" s="13"/>
      <c r="J1484" s="13"/>
      <c r="K1484" s="28" t="str">
        <f t="shared" si="70"/>
        <v/>
      </c>
      <c r="L1484" s="28" t="str" cm="1">
        <f t="array" ref="L1484">IFERROR(IF(C1484="","",IF(ISNUMBER(SEARCH("kontakt",C1484)),IF(H1484="","",_xlfn.IFS(C1484="grupi supervisioon (kontakt)",324.88,C1484="individuaalne supervisioon (kontakt)",65.1,C1484="asutuse juhi supervisioon (kontakt)",65.1)),_xlfn.IFS(C1484="grupi supervisioon (veeb)",320.8376,C1484="individuaalne supervisioon (veeb)",55.8,C1484="asutuse juhi supervisioon (veeb)",55.8))),"")</f>
        <v/>
      </c>
      <c r="M1484" s="19" t="str">
        <f t="shared" si="71"/>
        <v/>
      </c>
      <c r="N1484" s="20" t="str">
        <f t="shared" si="69"/>
        <v/>
      </c>
      <c r="O1484" s="7"/>
      <c r="P1484" s="7"/>
    </row>
    <row r="1485" spans="2:16" x14ac:dyDescent="0.35">
      <c r="B1485" s="13"/>
      <c r="C1485" s="13"/>
      <c r="D1485" s="13"/>
      <c r="E1485" s="13"/>
      <c r="F1485" s="13"/>
      <c r="G1485" s="13"/>
      <c r="H1485" s="13"/>
      <c r="I1485" s="13"/>
      <c r="J1485" s="13"/>
      <c r="K1485" s="28" t="str">
        <f t="shared" si="70"/>
        <v/>
      </c>
      <c r="L1485" s="28" t="str" cm="1">
        <f t="array" ref="L1485">IFERROR(IF(C1485="","",IF(ISNUMBER(SEARCH("kontakt",C1485)),IF(H1485="","",_xlfn.IFS(C1485="grupi supervisioon (kontakt)",324.88,C1485="individuaalne supervisioon (kontakt)",65.1,C1485="asutuse juhi supervisioon (kontakt)",65.1)),_xlfn.IFS(C1485="grupi supervisioon (veeb)",320.8376,C1485="individuaalne supervisioon (veeb)",55.8,C1485="asutuse juhi supervisioon (veeb)",55.8))),"")</f>
        <v/>
      </c>
      <c r="M1485" s="19" t="str">
        <f t="shared" si="71"/>
        <v/>
      </c>
      <c r="N1485" s="20" t="str">
        <f t="shared" si="69"/>
        <v/>
      </c>
      <c r="O1485" s="7"/>
      <c r="P1485" s="7"/>
    </row>
    <row r="1486" spans="2:16" x14ac:dyDescent="0.35">
      <c r="B1486" s="13"/>
      <c r="C1486" s="13"/>
      <c r="D1486" s="13"/>
      <c r="E1486" s="13"/>
      <c r="F1486" s="13"/>
      <c r="G1486" s="13"/>
      <c r="H1486" s="13"/>
      <c r="I1486" s="13"/>
      <c r="J1486" s="13"/>
      <c r="K1486" s="28" t="str">
        <f t="shared" si="70"/>
        <v/>
      </c>
      <c r="L1486" s="28" t="str" cm="1">
        <f t="array" ref="L1486">IFERROR(IF(C1486="","",IF(ISNUMBER(SEARCH("kontakt",C1486)),IF(H1486="","",_xlfn.IFS(C1486="grupi supervisioon (kontakt)",324.88,C1486="individuaalne supervisioon (kontakt)",65.1,C1486="asutuse juhi supervisioon (kontakt)",65.1)),_xlfn.IFS(C1486="grupi supervisioon (veeb)",320.8376,C1486="individuaalne supervisioon (veeb)",55.8,C1486="asutuse juhi supervisioon (veeb)",55.8))),"")</f>
        <v/>
      </c>
      <c r="M1486" s="19" t="str">
        <f t="shared" si="71"/>
        <v/>
      </c>
      <c r="N1486" s="20" t="str">
        <f t="shared" si="69"/>
        <v/>
      </c>
      <c r="O1486" s="7"/>
      <c r="P1486" s="7"/>
    </row>
    <row r="1487" spans="2:16" x14ac:dyDescent="0.35">
      <c r="B1487" s="13"/>
      <c r="C1487" s="13"/>
      <c r="D1487" s="13"/>
      <c r="E1487" s="13"/>
      <c r="F1487" s="13"/>
      <c r="G1487" s="13"/>
      <c r="H1487" s="13"/>
      <c r="I1487" s="13"/>
      <c r="J1487" s="13"/>
      <c r="K1487" s="28" t="str">
        <f t="shared" si="70"/>
        <v/>
      </c>
      <c r="L1487" s="28" t="str" cm="1">
        <f t="array" ref="L1487">IFERROR(IF(C1487="","",IF(ISNUMBER(SEARCH("kontakt",C1487)),IF(H1487="","",_xlfn.IFS(C1487="grupi supervisioon (kontakt)",324.88,C1487="individuaalne supervisioon (kontakt)",65.1,C1487="asutuse juhi supervisioon (kontakt)",65.1)),_xlfn.IFS(C1487="grupi supervisioon (veeb)",320.8376,C1487="individuaalne supervisioon (veeb)",55.8,C1487="asutuse juhi supervisioon (veeb)",55.8))),"")</f>
        <v/>
      </c>
      <c r="M1487" s="19" t="str">
        <f t="shared" si="71"/>
        <v/>
      </c>
      <c r="N1487" s="20" t="str">
        <f t="shared" si="69"/>
        <v/>
      </c>
      <c r="O1487" s="7"/>
      <c r="P1487" s="7"/>
    </row>
    <row r="1488" spans="2:16" x14ac:dyDescent="0.35">
      <c r="B1488" s="13"/>
      <c r="C1488" s="13"/>
      <c r="D1488" s="13"/>
      <c r="E1488" s="13"/>
      <c r="F1488" s="13"/>
      <c r="G1488" s="13"/>
      <c r="H1488" s="13"/>
      <c r="I1488" s="13"/>
      <c r="J1488" s="13"/>
      <c r="K1488" s="28" t="str">
        <f t="shared" si="70"/>
        <v/>
      </c>
      <c r="L1488" s="28" t="str" cm="1">
        <f t="array" ref="L1488">IFERROR(IF(C1488="","",IF(ISNUMBER(SEARCH("kontakt",C1488)),IF(H1488="","",_xlfn.IFS(C1488="grupi supervisioon (kontakt)",324.88,C1488="individuaalne supervisioon (kontakt)",65.1,C1488="asutuse juhi supervisioon (kontakt)",65.1)),_xlfn.IFS(C1488="grupi supervisioon (veeb)",320.8376,C1488="individuaalne supervisioon (veeb)",55.8,C1488="asutuse juhi supervisioon (veeb)",55.8))),"")</f>
        <v/>
      </c>
      <c r="M1488" s="19" t="str">
        <f t="shared" si="71"/>
        <v/>
      </c>
      <c r="N1488" s="20" t="str">
        <f t="shared" si="69"/>
        <v/>
      </c>
      <c r="O1488" s="7"/>
      <c r="P1488" s="7"/>
    </row>
    <row r="1489" spans="2:16" x14ac:dyDescent="0.35">
      <c r="B1489" s="13"/>
      <c r="C1489" s="13"/>
      <c r="D1489" s="13"/>
      <c r="E1489" s="13"/>
      <c r="F1489" s="13"/>
      <c r="G1489" s="13"/>
      <c r="H1489" s="13"/>
      <c r="I1489" s="13"/>
      <c r="J1489" s="13"/>
      <c r="K1489" s="28" t="str">
        <f t="shared" si="70"/>
        <v/>
      </c>
      <c r="L1489" s="28" t="str" cm="1">
        <f t="array" ref="L1489">IFERROR(IF(C1489="","",IF(ISNUMBER(SEARCH("kontakt",C1489)),IF(H1489="","",_xlfn.IFS(C1489="grupi supervisioon (kontakt)",324.88,C1489="individuaalne supervisioon (kontakt)",65.1,C1489="asutuse juhi supervisioon (kontakt)",65.1)),_xlfn.IFS(C1489="grupi supervisioon (veeb)",320.8376,C1489="individuaalne supervisioon (veeb)",55.8,C1489="asutuse juhi supervisioon (veeb)",55.8))),"")</f>
        <v/>
      </c>
      <c r="M1489" s="19" t="str">
        <f t="shared" si="71"/>
        <v/>
      </c>
      <c r="N1489" s="20" t="str">
        <f t="shared" si="69"/>
        <v/>
      </c>
      <c r="O1489" s="7"/>
      <c r="P1489" s="7"/>
    </row>
    <row r="1490" spans="2:16" x14ac:dyDescent="0.35">
      <c r="B1490" s="13"/>
      <c r="C1490" s="13"/>
      <c r="D1490" s="13"/>
      <c r="E1490" s="13"/>
      <c r="F1490" s="13"/>
      <c r="G1490" s="13"/>
      <c r="H1490" s="13"/>
      <c r="I1490" s="13"/>
      <c r="J1490" s="13"/>
      <c r="K1490" s="28" t="str">
        <f t="shared" si="70"/>
        <v/>
      </c>
      <c r="L1490" s="28" t="str" cm="1">
        <f t="array" ref="L1490">IFERROR(IF(C1490="","",IF(ISNUMBER(SEARCH("kontakt",C1490)),IF(H1490="","",_xlfn.IFS(C1490="grupi supervisioon (kontakt)",324.88,C1490="individuaalne supervisioon (kontakt)",65.1,C1490="asutuse juhi supervisioon (kontakt)",65.1)),_xlfn.IFS(C1490="grupi supervisioon (veeb)",320.8376,C1490="individuaalne supervisioon (veeb)",55.8,C1490="asutuse juhi supervisioon (veeb)",55.8))),"")</f>
        <v/>
      </c>
      <c r="M1490" s="19" t="str">
        <f t="shared" si="71"/>
        <v/>
      </c>
      <c r="N1490" s="20" t="str">
        <f t="shared" si="69"/>
        <v/>
      </c>
      <c r="O1490" s="7"/>
      <c r="P1490" s="7"/>
    </row>
    <row r="1491" spans="2:16" x14ac:dyDescent="0.35">
      <c r="B1491" s="13"/>
      <c r="C1491" s="13"/>
      <c r="D1491" s="13"/>
      <c r="E1491" s="13"/>
      <c r="F1491" s="13"/>
      <c r="G1491" s="13"/>
      <c r="H1491" s="13"/>
      <c r="I1491" s="13"/>
      <c r="J1491" s="13"/>
      <c r="K1491" s="28" t="str">
        <f t="shared" si="70"/>
        <v/>
      </c>
      <c r="L1491" s="28" t="str" cm="1">
        <f t="array" ref="L1491">IFERROR(IF(C1491="","",IF(ISNUMBER(SEARCH("kontakt",C1491)),IF(H1491="","",_xlfn.IFS(C1491="grupi supervisioon (kontakt)",324.88,C1491="individuaalne supervisioon (kontakt)",65.1,C1491="asutuse juhi supervisioon (kontakt)",65.1)),_xlfn.IFS(C1491="grupi supervisioon (veeb)",320.8376,C1491="individuaalne supervisioon (veeb)",55.8,C1491="asutuse juhi supervisioon (veeb)",55.8))),"")</f>
        <v/>
      </c>
      <c r="M1491" s="19" t="str">
        <f t="shared" si="71"/>
        <v/>
      </c>
      <c r="N1491" s="20" t="str">
        <f t="shared" si="69"/>
        <v/>
      </c>
      <c r="O1491" s="7"/>
      <c r="P1491" s="7"/>
    </row>
    <row r="1492" spans="2:16" x14ac:dyDescent="0.35">
      <c r="B1492" s="13"/>
      <c r="C1492" s="13"/>
      <c r="D1492" s="13"/>
      <c r="E1492" s="13"/>
      <c r="F1492" s="13"/>
      <c r="G1492" s="13"/>
      <c r="H1492" s="13"/>
      <c r="I1492" s="13"/>
      <c r="J1492" s="13"/>
      <c r="K1492" s="28" t="str">
        <f t="shared" si="70"/>
        <v/>
      </c>
      <c r="L1492" s="28" t="str" cm="1">
        <f t="array" ref="L1492">IFERROR(IF(C1492="","",IF(ISNUMBER(SEARCH("kontakt",C1492)),IF(H1492="","",_xlfn.IFS(C1492="grupi supervisioon (kontakt)",324.88,C1492="individuaalne supervisioon (kontakt)",65.1,C1492="asutuse juhi supervisioon (kontakt)",65.1)),_xlfn.IFS(C1492="grupi supervisioon (veeb)",320.8376,C1492="individuaalne supervisioon (veeb)",55.8,C1492="asutuse juhi supervisioon (veeb)",55.8))),"")</f>
        <v/>
      </c>
      <c r="M1492" s="19" t="str">
        <f t="shared" si="71"/>
        <v/>
      </c>
      <c r="N1492" s="20" t="str">
        <f t="shared" si="69"/>
        <v/>
      </c>
      <c r="O1492" s="7"/>
      <c r="P1492" s="7"/>
    </row>
    <row r="1493" spans="2:16" x14ac:dyDescent="0.35">
      <c r="B1493" s="13"/>
      <c r="C1493" s="13"/>
      <c r="D1493" s="13"/>
      <c r="E1493" s="13"/>
      <c r="F1493" s="13"/>
      <c r="G1493" s="13"/>
      <c r="H1493" s="13"/>
      <c r="I1493" s="13"/>
      <c r="J1493" s="13"/>
      <c r="K1493" s="28" t="str">
        <f t="shared" si="70"/>
        <v/>
      </c>
      <c r="L1493" s="28" t="str" cm="1">
        <f t="array" ref="L1493">IFERROR(IF(C1493="","",IF(ISNUMBER(SEARCH("kontakt",C1493)),IF(H1493="","",_xlfn.IFS(C1493="grupi supervisioon (kontakt)",324.88,C1493="individuaalne supervisioon (kontakt)",65.1,C1493="asutuse juhi supervisioon (kontakt)",65.1)),_xlfn.IFS(C1493="grupi supervisioon (veeb)",320.8376,C1493="individuaalne supervisioon (veeb)",55.8,C1493="asutuse juhi supervisioon (veeb)",55.8))),"")</f>
        <v/>
      </c>
      <c r="M1493" s="19" t="str">
        <f t="shared" si="71"/>
        <v/>
      </c>
      <c r="N1493" s="20" t="str">
        <f t="shared" si="69"/>
        <v/>
      </c>
      <c r="O1493" s="7"/>
      <c r="P1493" s="7"/>
    </row>
    <row r="1494" spans="2:16" x14ac:dyDescent="0.35">
      <c r="B1494" s="13"/>
      <c r="C1494" s="13"/>
      <c r="D1494" s="13"/>
      <c r="E1494" s="13"/>
      <c r="F1494" s="13"/>
      <c r="G1494" s="13"/>
      <c r="H1494" s="13"/>
      <c r="I1494" s="13"/>
      <c r="J1494" s="13"/>
      <c r="K1494" s="28" t="str">
        <f t="shared" si="70"/>
        <v/>
      </c>
      <c r="L1494" s="28" t="str" cm="1">
        <f t="array" ref="L1494">IFERROR(IF(C1494="","",IF(ISNUMBER(SEARCH("kontakt",C1494)),IF(H1494="","",_xlfn.IFS(C1494="grupi supervisioon (kontakt)",324.88,C1494="individuaalne supervisioon (kontakt)",65.1,C1494="asutuse juhi supervisioon (kontakt)",65.1)),_xlfn.IFS(C1494="grupi supervisioon (veeb)",320.8376,C1494="individuaalne supervisioon (veeb)",55.8,C1494="asutuse juhi supervisioon (veeb)",55.8))),"")</f>
        <v/>
      </c>
      <c r="M1494" s="19" t="str">
        <f t="shared" si="71"/>
        <v/>
      </c>
      <c r="N1494" s="20" t="str">
        <f t="shared" si="69"/>
        <v/>
      </c>
      <c r="O1494" s="7"/>
      <c r="P1494" s="7"/>
    </row>
    <row r="1495" spans="2:16" x14ac:dyDescent="0.35">
      <c r="B1495" s="13"/>
      <c r="C1495" s="13"/>
      <c r="D1495" s="13"/>
      <c r="E1495" s="13"/>
      <c r="F1495" s="13"/>
      <c r="G1495" s="13"/>
      <c r="H1495" s="13"/>
      <c r="I1495" s="13"/>
      <c r="J1495" s="13"/>
      <c r="K1495" s="28" t="str">
        <f t="shared" si="70"/>
        <v/>
      </c>
      <c r="L1495" s="28" t="str" cm="1">
        <f t="array" ref="L1495">IFERROR(IF(C1495="","",IF(ISNUMBER(SEARCH("kontakt",C1495)),IF(H1495="","",_xlfn.IFS(C1495="grupi supervisioon (kontakt)",324.88,C1495="individuaalne supervisioon (kontakt)",65.1,C1495="asutuse juhi supervisioon (kontakt)",65.1)),_xlfn.IFS(C1495="grupi supervisioon (veeb)",320.8376,C1495="individuaalne supervisioon (veeb)",55.8,C1495="asutuse juhi supervisioon (veeb)",55.8))),"")</f>
        <v/>
      </c>
      <c r="M1495" s="19" t="str">
        <f t="shared" si="71"/>
        <v/>
      </c>
      <c r="N1495" s="20" t="str">
        <f t="shared" si="69"/>
        <v/>
      </c>
      <c r="O1495" s="7"/>
      <c r="P1495" s="7"/>
    </row>
    <row r="1496" spans="2:16" x14ac:dyDescent="0.35">
      <c r="B1496" s="13"/>
      <c r="C1496" s="13"/>
      <c r="D1496" s="13"/>
      <c r="E1496" s="13"/>
      <c r="F1496" s="13"/>
      <c r="G1496" s="13"/>
      <c r="H1496" s="13"/>
      <c r="I1496" s="13"/>
      <c r="J1496" s="13"/>
      <c r="K1496" s="28" t="str">
        <f t="shared" si="70"/>
        <v/>
      </c>
      <c r="L1496" s="28" t="str" cm="1">
        <f t="array" ref="L1496">IFERROR(IF(C1496="","",IF(ISNUMBER(SEARCH("kontakt",C1496)),IF(H1496="","",_xlfn.IFS(C1496="grupi supervisioon (kontakt)",324.88,C1496="individuaalne supervisioon (kontakt)",65.1,C1496="asutuse juhi supervisioon (kontakt)",65.1)),_xlfn.IFS(C1496="grupi supervisioon (veeb)",320.8376,C1496="individuaalne supervisioon (veeb)",55.8,C1496="asutuse juhi supervisioon (veeb)",55.8))),"")</f>
        <v/>
      </c>
      <c r="M1496" s="19" t="str">
        <f t="shared" si="71"/>
        <v/>
      </c>
      <c r="N1496" s="20" t="str">
        <f t="shared" si="69"/>
        <v/>
      </c>
      <c r="O1496" s="7"/>
      <c r="P1496" s="7"/>
    </row>
    <row r="1497" spans="2:16" x14ac:dyDescent="0.35">
      <c r="B1497" s="13"/>
      <c r="C1497" s="13"/>
      <c r="D1497" s="13"/>
      <c r="E1497" s="13"/>
      <c r="F1497" s="13"/>
      <c r="G1497" s="13"/>
      <c r="H1497" s="13"/>
      <c r="I1497" s="13"/>
      <c r="J1497" s="13"/>
      <c r="K1497" s="28" t="str">
        <f t="shared" si="70"/>
        <v/>
      </c>
      <c r="L1497" s="28" t="str" cm="1">
        <f t="array" ref="L1497">IFERROR(IF(C1497="","",IF(ISNUMBER(SEARCH("kontakt",C1497)),IF(H1497="","",_xlfn.IFS(C1497="grupi supervisioon (kontakt)",324.88,C1497="individuaalne supervisioon (kontakt)",65.1,C1497="asutuse juhi supervisioon (kontakt)",65.1)),_xlfn.IFS(C1497="grupi supervisioon (veeb)",320.8376,C1497="individuaalne supervisioon (veeb)",55.8,C1497="asutuse juhi supervisioon (veeb)",55.8))),"")</f>
        <v/>
      </c>
      <c r="M1497" s="19" t="str">
        <f t="shared" si="71"/>
        <v/>
      </c>
      <c r="N1497" s="20" t="str">
        <f t="shared" si="69"/>
        <v/>
      </c>
      <c r="O1497" s="7"/>
      <c r="P1497" s="7"/>
    </row>
    <row r="1498" spans="2:16" x14ac:dyDescent="0.35">
      <c r="B1498" s="13"/>
      <c r="C1498" s="13"/>
      <c r="D1498" s="13"/>
      <c r="E1498" s="13"/>
      <c r="F1498" s="13"/>
      <c r="G1498" s="13"/>
      <c r="H1498" s="13"/>
      <c r="I1498" s="13"/>
      <c r="J1498" s="13"/>
      <c r="K1498" s="28" t="str">
        <f t="shared" si="70"/>
        <v/>
      </c>
      <c r="L1498" s="28" t="str" cm="1">
        <f t="array" ref="L1498">IFERROR(IF(C1498="","",IF(ISNUMBER(SEARCH("kontakt",C1498)),IF(H1498="","",_xlfn.IFS(C1498="grupi supervisioon (kontakt)",324.88,C1498="individuaalne supervisioon (kontakt)",65.1,C1498="asutuse juhi supervisioon (kontakt)",65.1)),_xlfn.IFS(C1498="grupi supervisioon (veeb)",320.8376,C1498="individuaalne supervisioon (veeb)",55.8,C1498="asutuse juhi supervisioon (veeb)",55.8))),"")</f>
        <v/>
      </c>
      <c r="M1498" s="19" t="str">
        <f t="shared" si="71"/>
        <v/>
      </c>
      <c r="N1498" s="20" t="str">
        <f t="shared" si="69"/>
        <v/>
      </c>
      <c r="O1498" s="7"/>
      <c r="P1498" s="7"/>
    </row>
    <row r="1499" spans="2:16" x14ac:dyDescent="0.35">
      <c r="B1499" s="13"/>
      <c r="C1499" s="13"/>
      <c r="D1499" s="13"/>
      <c r="E1499" s="13"/>
      <c r="F1499" s="13"/>
      <c r="G1499" s="13"/>
      <c r="H1499" s="13"/>
      <c r="I1499" s="13"/>
      <c r="J1499" s="13"/>
      <c r="K1499" s="28" t="str">
        <f t="shared" si="70"/>
        <v/>
      </c>
      <c r="L1499" s="28" t="str" cm="1">
        <f t="array" ref="L1499">IFERROR(IF(C1499="","",IF(ISNUMBER(SEARCH("kontakt",C1499)),IF(H1499="","",_xlfn.IFS(C1499="grupi supervisioon (kontakt)",324.88,C1499="individuaalne supervisioon (kontakt)",65.1,C1499="asutuse juhi supervisioon (kontakt)",65.1)),_xlfn.IFS(C1499="grupi supervisioon (veeb)",320.8376,C1499="individuaalne supervisioon (veeb)",55.8,C1499="asutuse juhi supervisioon (veeb)",55.8))),"")</f>
        <v/>
      </c>
      <c r="M1499" s="19" t="str">
        <f t="shared" si="71"/>
        <v/>
      </c>
      <c r="N1499" s="20" t="str">
        <f t="shared" si="69"/>
        <v/>
      </c>
      <c r="O1499" s="7"/>
      <c r="P1499" s="7"/>
    </row>
    <row r="1500" spans="2:16" x14ac:dyDescent="0.35">
      <c r="B1500" s="13"/>
      <c r="C1500" s="13"/>
      <c r="D1500" s="13"/>
      <c r="E1500" s="13"/>
      <c r="F1500" s="13"/>
      <c r="G1500" s="13"/>
      <c r="H1500" s="13"/>
      <c r="I1500" s="13"/>
      <c r="J1500" s="13"/>
      <c r="K1500" s="28" t="str">
        <f t="shared" si="70"/>
        <v/>
      </c>
      <c r="L1500" s="28" t="str" cm="1">
        <f t="array" ref="L1500">IFERROR(IF(C1500="","",IF(ISNUMBER(SEARCH("kontakt",C1500)),IF(H1500="","",_xlfn.IFS(C1500="grupi supervisioon (kontakt)",324.88,C1500="individuaalne supervisioon (kontakt)",65.1,C1500="asutuse juhi supervisioon (kontakt)",65.1)),_xlfn.IFS(C1500="grupi supervisioon (veeb)",320.8376,C1500="individuaalne supervisioon (veeb)",55.8,C1500="asutuse juhi supervisioon (veeb)",55.8))),"")</f>
        <v/>
      </c>
      <c r="M1500" s="19" t="str">
        <f t="shared" si="71"/>
        <v/>
      </c>
      <c r="N1500" s="20" t="str">
        <f t="shared" si="69"/>
        <v/>
      </c>
      <c r="O1500" s="7"/>
      <c r="P1500" s="7"/>
    </row>
    <row r="1501" spans="2:16" x14ac:dyDescent="0.35">
      <c r="B1501" s="13"/>
      <c r="C1501" s="13"/>
      <c r="D1501" s="13"/>
      <c r="E1501" s="13"/>
      <c r="F1501" s="13"/>
      <c r="G1501" s="13"/>
      <c r="H1501" s="13"/>
      <c r="I1501" s="13"/>
      <c r="J1501" s="13"/>
      <c r="K1501" s="28" t="str">
        <f t="shared" si="70"/>
        <v/>
      </c>
      <c r="L1501" s="28" t="str" cm="1">
        <f t="array" ref="L1501">IFERROR(IF(C1501="","",IF(ISNUMBER(SEARCH("kontakt",C1501)),IF(H1501="","",_xlfn.IFS(C1501="grupi supervisioon (kontakt)",324.88,C1501="individuaalne supervisioon (kontakt)",65.1,C1501="asutuse juhi supervisioon (kontakt)",65.1)),_xlfn.IFS(C1501="grupi supervisioon (veeb)",320.8376,C1501="individuaalne supervisioon (veeb)",55.8,C1501="asutuse juhi supervisioon (veeb)",55.8))),"")</f>
        <v/>
      </c>
      <c r="M1501" s="19" t="str">
        <f t="shared" si="71"/>
        <v/>
      </c>
      <c r="N1501" s="20" t="str">
        <f t="shared" si="69"/>
        <v/>
      </c>
      <c r="O1501" s="7"/>
      <c r="P1501" s="7"/>
    </row>
    <row r="1502" spans="2:16" x14ac:dyDescent="0.35">
      <c r="B1502" s="13"/>
      <c r="C1502" s="13"/>
      <c r="D1502" s="13"/>
      <c r="E1502" s="13"/>
      <c r="F1502" s="13"/>
      <c r="G1502" s="13"/>
      <c r="H1502" s="13"/>
      <c r="I1502" s="13"/>
      <c r="J1502" s="13"/>
      <c r="K1502" s="28" t="str">
        <f t="shared" si="70"/>
        <v/>
      </c>
      <c r="L1502" s="28" t="str" cm="1">
        <f t="array" ref="L1502">IFERROR(IF(C1502="","",IF(ISNUMBER(SEARCH("kontakt",C1502)),IF(H1502="","",_xlfn.IFS(C1502="grupi supervisioon (kontakt)",324.88,C1502="individuaalne supervisioon (kontakt)",65.1,C1502="asutuse juhi supervisioon (kontakt)",65.1)),_xlfn.IFS(C1502="grupi supervisioon (veeb)",320.8376,C1502="individuaalne supervisioon (veeb)",55.8,C1502="asutuse juhi supervisioon (veeb)",55.8))),"")</f>
        <v/>
      </c>
      <c r="M1502" s="19" t="str">
        <f t="shared" si="71"/>
        <v/>
      </c>
      <c r="N1502" s="20" t="str">
        <f t="shared" si="69"/>
        <v/>
      </c>
      <c r="O1502" s="7"/>
      <c r="P1502" s="7"/>
    </row>
    <row r="1503" spans="2:16" x14ac:dyDescent="0.35">
      <c r="B1503" s="13"/>
      <c r="C1503" s="13"/>
      <c r="D1503" s="13"/>
      <c r="E1503" s="13"/>
      <c r="F1503" s="13"/>
      <c r="G1503" s="13"/>
      <c r="H1503" s="13"/>
      <c r="I1503" s="13"/>
      <c r="J1503" s="13"/>
      <c r="K1503" s="28" t="str">
        <f t="shared" si="70"/>
        <v/>
      </c>
      <c r="L1503" s="28" t="str" cm="1">
        <f t="array" ref="L1503">IFERROR(IF(C1503="","",IF(ISNUMBER(SEARCH("kontakt",C1503)),IF(H1503="","",_xlfn.IFS(C1503="grupi supervisioon (kontakt)",324.88,C1503="individuaalne supervisioon (kontakt)",65.1,C1503="asutuse juhi supervisioon (kontakt)",65.1)),_xlfn.IFS(C1503="grupi supervisioon (veeb)",320.8376,C1503="individuaalne supervisioon (veeb)",55.8,C1503="asutuse juhi supervisioon (veeb)",55.8))),"")</f>
        <v/>
      </c>
      <c r="M1503" s="19" t="str">
        <f t="shared" si="71"/>
        <v/>
      </c>
      <c r="N1503" s="20" t="str">
        <f t="shared" si="69"/>
        <v/>
      </c>
      <c r="O1503" s="7"/>
      <c r="P1503" s="7"/>
    </row>
    <row r="1504" spans="2:16" x14ac:dyDescent="0.35">
      <c r="B1504" s="13"/>
      <c r="C1504" s="13"/>
      <c r="D1504" s="13"/>
      <c r="E1504" s="13"/>
      <c r="F1504" s="13"/>
      <c r="G1504" s="13"/>
      <c r="H1504" s="13"/>
      <c r="I1504" s="13"/>
      <c r="J1504" s="13"/>
      <c r="K1504" s="28" t="str">
        <f t="shared" si="70"/>
        <v/>
      </c>
      <c r="L1504" s="28" t="str" cm="1">
        <f t="array" ref="L1504">IFERROR(IF(C1504="","",IF(ISNUMBER(SEARCH("kontakt",C1504)),IF(H1504="","",_xlfn.IFS(C1504="grupi supervisioon (kontakt)",324.88,C1504="individuaalne supervisioon (kontakt)",65.1,C1504="asutuse juhi supervisioon (kontakt)",65.1)),_xlfn.IFS(C1504="grupi supervisioon (veeb)",320.8376,C1504="individuaalne supervisioon (veeb)",55.8,C1504="asutuse juhi supervisioon (veeb)",55.8))),"")</f>
        <v/>
      </c>
      <c r="M1504" s="19" t="str">
        <f t="shared" si="71"/>
        <v/>
      </c>
      <c r="N1504" s="20" t="str">
        <f t="shared" si="69"/>
        <v/>
      </c>
      <c r="O1504" s="7"/>
      <c r="P1504" s="7"/>
    </row>
    <row r="1505" spans="2:16" x14ac:dyDescent="0.35">
      <c r="B1505" s="13"/>
      <c r="C1505" s="13"/>
      <c r="D1505" s="13"/>
      <c r="E1505" s="13"/>
      <c r="F1505" s="13"/>
      <c r="G1505" s="13"/>
      <c r="H1505" s="13"/>
      <c r="I1505" s="13"/>
      <c r="J1505" s="13"/>
      <c r="K1505" s="28" t="str">
        <f t="shared" si="70"/>
        <v/>
      </c>
      <c r="L1505" s="28" t="str" cm="1">
        <f t="array" ref="L1505">IFERROR(IF(C1505="","",IF(ISNUMBER(SEARCH("kontakt",C1505)),IF(H1505="","",_xlfn.IFS(C1505="grupi supervisioon (kontakt)",324.88,C1505="individuaalne supervisioon (kontakt)",65.1,C1505="asutuse juhi supervisioon (kontakt)",65.1)),_xlfn.IFS(C1505="grupi supervisioon (veeb)",320.8376,C1505="individuaalne supervisioon (veeb)",55.8,C1505="asutuse juhi supervisioon (veeb)",55.8))),"")</f>
        <v/>
      </c>
      <c r="M1505" s="19" t="str">
        <f t="shared" si="71"/>
        <v/>
      </c>
      <c r="N1505" s="20" t="str">
        <f t="shared" si="69"/>
        <v/>
      </c>
      <c r="O1505" s="7"/>
      <c r="P1505" s="7"/>
    </row>
    <row r="1506" spans="2:16" x14ac:dyDescent="0.35">
      <c r="B1506" s="13"/>
      <c r="C1506" s="13"/>
      <c r="D1506" s="13"/>
      <c r="E1506" s="13"/>
      <c r="F1506" s="13"/>
      <c r="G1506" s="13"/>
      <c r="H1506" s="13"/>
      <c r="I1506" s="13"/>
      <c r="J1506" s="13"/>
      <c r="K1506" s="28" t="str">
        <f t="shared" si="70"/>
        <v/>
      </c>
      <c r="L1506" s="28" t="str" cm="1">
        <f t="array" ref="L1506">IFERROR(IF(C1506="","",IF(ISNUMBER(SEARCH("kontakt",C1506)),IF(H1506="","",_xlfn.IFS(C1506="grupi supervisioon (kontakt)",324.88,C1506="individuaalne supervisioon (kontakt)",65.1,C1506="asutuse juhi supervisioon (kontakt)",65.1)),_xlfn.IFS(C1506="grupi supervisioon (veeb)",320.8376,C1506="individuaalne supervisioon (veeb)",55.8,C1506="asutuse juhi supervisioon (veeb)",55.8))),"")</f>
        <v/>
      </c>
      <c r="M1506" s="19" t="str">
        <f t="shared" si="71"/>
        <v/>
      </c>
      <c r="N1506" s="20" t="str">
        <f t="shared" si="69"/>
        <v/>
      </c>
      <c r="O1506" s="7"/>
      <c r="P1506" s="7"/>
    </row>
    <row r="1507" spans="2:16" x14ac:dyDescent="0.35">
      <c r="B1507" s="13"/>
      <c r="C1507" s="13"/>
      <c r="D1507" s="13"/>
      <c r="E1507" s="13"/>
      <c r="F1507" s="13"/>
      <c r="G1507" s="13"/>
      <c r="H1507" s="13"/>
      <c r="I1507" s="13"/>
      <c r="J1507" s="13"/>
      <c r="K1507" s="28" t="str">
        <f t="shared" si="70"/>
        <v/>
      </c>
      <c r="L1507" s="28" t="str" cm="1">
        <f t="array" ref="L1507">IFERROR(IF(C1507="","",IF(ISNUMBER(SEARCH("kontakt",C1507)),IF(H1507="","",_xlfn.IFS(C1507="grupi supervisioon (kontakt)",324.88,C1507="individuaalne supervisioon (kontakt)",65.1,C1507="asutuse juhi supervisioon (kontakt)",65.1)),_xlfn.IFS(C1507="grupi supervisioon (veeb)",320.8376,C1507="individuaalne supervisioon (veeb)",55.8,C1507="asutuse juhi supervisioon (veeb)",55.8))),"")</f>
        <v/>
      </c>
      <c r="M1507" s="19" t="str">
        <f t="shared" si="71"/>
        <v/>
      </c>
      <c r="N1507" s="20" t="str">
        <f t="shared" si="69"/>
        <v/>
      </c>
      <c r="O1507" s="7"/>
      <c r="P1507" s="7"/>
    </row>
    <row r="1508" spans="2:16" x14ac:dyDescent="0.35">
      <c r="B1508" s="13"/>
      <c r="C1508" s="13"/>
      <c r="D1508" s="13"/>
      <c r="E1508" s="13"/>
      <c r="F1508" s="13"/>
      <c r="G1508" s="13"/>
      <c r="H1508" s="13"/>
      <c r="I1508" s="13"/>
      <c r="J1508" s="13"/>
      <c r="K1508" s="28" t="str">
        <f t="shared" si="70"/>
        <v/>
      </c>
      <c r="L1508" s="28" t="str" cm="1">
        <f t="array" ref="L1508">IFERROR(IF(C1508="","",IF(ISNUMBER(SEARCH("kontakt",C1508)),IF(H1508="","",_xlfn.IFS(C1508="grupi supervisioon (kontakt)",324.88,C1508="individuaalne supervisioon (kontakt)",65.1,C1508="asutuse juhi supervisioon (kontakt)",65.1)),_xlfn.IFS(C1508="grupi supervisioon (veeb)",320.8376,C1508="individuaalne supervisioon (veeb)",55.8,C1508="asutuse juhi supervisioon (veeb)",55.8))),"")</f>
        <v/>
      </c>
      <c r="M1508" s="19" t="str">
        <f t="shared" si="71"/>
        <v/>
      </c>
      <c r="N1508" s="20" t="str">
        <f t="shared" si="69"/>
        <v/>
      </c>
      <c r="O1508" s="7"/>
      <c r="P1508" s="7"/>
    </row>
    <row r="1509" spans="2:16" x14ac:dyDescent="0.35">
      <c r="B1509" s="13"/>
      <c r="C1509" s="13"/>
      <c r="D1509" s="13"/>
      <c r="E1509" s="13"/>
      <c r="F1509" s="13"/>
      <c r="G1509" s="13"/>
      <c r="H1509" s="13"/>
      <c r="I1509" s="13"/>
      <c r="J1509" s="13"/>
      <c r="K1509" s="28" t="str">
        <f t="shared" si="70"/>
        <v/>
      </c>
      <c r="L1509" s="28" t="str" cm="1">
        <f t="array" ref="L1509">IFERROR(IF(C1509="","",IF(ISNUMBER(SEARCH("kontakt",C1509)),IF(H1509="","",_xlfn.IFS(C1509="grupi supervisioon (kontakt)",324.88,C1509="individuaalne supervisioon (kontakt)",65.1,C1509="asutuse juhi supervisioon (kontakt)",65.1)),_xlfn.IFS(C1509="grupi supervisioon (veeb)",320.8376,C1509="individuaalne supervisioon (veeb)",55.8,C1509="asutuse juhi supervisioon (veeb)",55.8))),"")</f>
        <v/>
      </c>
      <c r="M1509" s="19" t="str">
        <f t="shared" si="71"/>
        <v/>
      </c>
      <c r="N1509" s="20" t="str">
        <f t="shared" si="69"/>
        <v/>
      </c>
      <c r="O1509" s="7"/>
      <c r="P1509" s="7"/>
    </row>
    <row r="1510" spans="2:16" x14ac:dyDescent="0.35">
      <c r="B1510" s="13"/>
      <c r="C1510" s="13"/>
      <c r="D1510" s="13"/>
      <c r="E1510" s="13"/>
      <c r="F1510" s="13"/>
      <c r="G1510" s="13"/>
      <c r="H1510" s="13"/>
      <c r="I1510" s="13"/>
      <c r="J1510" s="13"/>
      <c r="K1510" s="28" t="str">
        <f t="shared" si="70"/>
        <v/>
      </c>
      <c r="L1510" s="28" t="str" cm="1">
        <f t="array" ref="L1510">IFERROR(IF(C1510="","",IF(ISNUMBER(SEARCH("kontakt",C1510)),IF(H1510="","",_xlfn.IFS(C1510="grupi supervisioon (kontakt)",324.88,C1510="individuaalne supervisioon (kontakt)",65.1,C1510="asutuse juhi supervisioon (kontakt)",65.1)),_xlfn.IFS(C1510="grupi supervisioon (veeb)",320.8376,C1510="individuaalne supervisioon (veeb)",55.8,C1510="asutuse juhi supervisioon (veeb)",55.8))),"")</f>
        <v/>
      </c>
      <c r="M1510" s="19" t="str">
        <f t="shared" si="71"/>
        <v/>
      </c>
      <c r="N1510" s="20" t="str">
        <f t="shared" si="69"/>
        <v/>
      </c>
      <c r="O1510" s="7"/>
      <c r="P1510" s="7"/>
    </row>
    <row r="1511" spans="2:16" x14ac:dyDescent="0.35">
      <c r="B1511" s="13"/>
      <c r="C1511" s="13"/>
      <c r="D1511" s="13"/>
      <c r="E1511" s="13"/>
      <c r="F1511" s="13"/>
      <c r="G1511" s="13"/>
      <c r="H1511" s="13"/>
      <c r="I1511" s="13"/>
      <c r="J1511" s="13"/>
      <c r="K1511" s="28" t="str">
        <f t="shared" si="70"/>
        <v/>
      </c>
      <c r="L1511" s="28" t="str" cm="1">
        <f t="array" ref="L1511">IFERROR(IF(C1511="","",IF(ISNUMBER(SEARCH("kontakt",C1511)),IF(H1511="","",_xlfn.IFS(C1511="grupi supervisioon (kontakt)",324.88,C1511="individuaalne supervisioon (kontakt)",65.1,C1511="asutuse juhi supervisioon (kontakt)",65.1)),_xlfn.IFS(C1511="grupi supervisioon (veeb)",320.8376,C1511="individuaalne supervisioon (veeb)",55.8,C1511="asutuse juhi supervisioon (veeb)",55.8))),"")</f>
        <v/>
      </c>
      <c r="M1511" s="19" t="str">
        <f t="shared" si="71"/>
        <v/>
      </c>
      <c r="N1511" s="20" t="str">
        <f t="shared" si="69"/>
        <v/>
      </c>
      <c r="O1511" s="7"/>
      <c r="P1511" s="7"/>
    </row>
    <row r="1512" spans="2:16" x14ac:dyDescent="0.35">
      <c r="B1512" s="13"/>
      <c r="C1512" s="13"/>
      <c r="D1512" s="13"/>
      <c r="E1512" s="13"/>
      <c r="F1512" s="13"/>
      <c r="G1512" s="13"/>
      <c r="H1512" s="13"/>
      <c r="I1512" s="13"/>
      <c r="J1512" s="13"/>
      <c r="K1512" s="28" t="str">
        <f t="shared" si="70"/>
        <v/>
      </c>
      <c r="L1512" s="28" t="str" cm="1">
        <f t="array" ref="L1512">IFERROR(IF(C1512="","",IF(ISNUMBER(SEARCH("kontakt",C1512)),IF(H1512="","",_xlfn.IFS(C1512="grupi supervisioon (kontakt)",324.88,C1512="individuaalne supervisioon (kontakt)",65.1,C1512="asutuse juhi supervisioon (kontakt)",65.1)),_xlfn.IFS(C1512="grupi supervisioon (veeb)",320.8376,C1512="individuaalne supervisioon (veeb)",55.8,C1512="asutuse juhi supervisioon (veeb)",55.8))),"")</f>
        <v/>
      </c>
      <c r="M1512" s="19" t="str">
        <f t="shared" si="71"/>
        <v/>
      </c>
      <c r="N1512" s="20" t="str">
        <f t="shared" si="69"/>
        <v/>
      </c>
      <c r="O1512" s="7"/>
      <c r="P1512" s="7"/>
    </row>
    <row r="1513" spans="2:16" x14ac:dyDescent="0.35">
      <c r="B1513" s="13"/>
      <c r="C1513" s="13"/>
      <c r="D1513" s="13"/>
      <c r="E1513" s="13"/>
      <c r="F1513" s="13"/>
      <c r="G1513" s="13"/>
      <c r="H1513" s="13"/>
      <c r="I1513" s="13"/>
      <c r="J1513" s="13"/>
      <c r="K1513" s="28" t="str">
        <f t="shared" si="70"/>
        <v/>
      </c>
      <c r="L1513" s="28" t="str" cm="1">
        <f t="array" ref="L1513">IFERROR(IF(C1513="","",IF(ISNUMBER(SEARCH("kontakt",C1513)),IF(H1513="","",_xlfn.IFS(C1513="grupi supervisioon (kontakt)",324.88,C1513="individuaalne supervisioon (kontakt)",65.1,C1513="asutuse juhi supervisioon (kontakt)",65.1)),_xlfn.IFS(C1513="grupi supervisioon (veeb)",320.8376,C1513="individuaalne supervisioon (veeb)",55.8,C1513="asutuse juhi supervisioon (veeb)",55.8))),"")</f>
        <v/>
      </c>
      <c r="M1513" s="19" t="str">
        <f t="shared" si="71"/>
        <v/>
      </c>
      <c r="N1513" s="20" t="str">
        <f t="shared" si="69"/>
        <v/>
      </c>
      <c r="O1513" s="7"/>
      <c r="P1513" s="7"/>
    </row>
    <row r="1514" spans="2:16" x14ac:dyDescent="0.35">
      <c r="B1514" s="13"/>
      <c r="C1514" s="13"/>
      <c r="D1514" s="13"/>
      <c r="E1514" s="13"/>
      <c r="F1514" s="13"/>
      <c r="G1514" s="13"/>
      <c r="H1514" s="13"/>
      <c r="I1514" s="13"/>
      <c r="J1514" s="13"/>
      <c r="K1514" s="28" t="str">
        <f t="shared" si="70"/>
        <v/>
      </c>
      <c r="L1514" s="28" t="str" cm="1">
        <f t="array" ref="L1514">IFERROR(IF(C1514="","",IF(ISNUMBER(SEARCH("kontakt",C1514)),IF(H1514="","",_xlfn.IFS(C1514="grupi supervisioon (kontakt)",324.88,C1514="individuaalne supervisioon (kontakt)",65.1,C1514="asutuse juhi supervisioon (kontakt)",65.1)),_xlfn.IFS(C1514="grupi supervisioon (veeb)",320.8376,C1514="individuaalne supervisioon (veeb)",55.8,C1514="asutuse juhi supervisioon (veeb)",55.8))),"")</f>
        <v/>
      </c>
      <c r="M1514" s="19" t="str">
        <f t="shared" si="71"/>
        <v/>
      </c>
      <c r="N1514" s="20" t="str">
        <f t="shared" si="69"/>
        <v/>
      </c>
      <c r="O1514" s="7"/>
      <c r="P1514" s="7"/>
    </row>
    <row r="1515" spans="2:16" x14ac:dyDescent="0.35">
      <c r="B1515" s="13"/>
      <c r="C1515" s="13"/>
      <c r="D1515" s="13"/>
      <c r="E1515" s="13"/>
      <c r="F1515" s="13"/>
      <c r="G1515" s="13"/>
      <c r="H1515" s="13"/>
      <c r="I1515" s="13"/>
      <c r="J1515" s="13"/>
      <c r="K1515" s="28" t="str">
        <f t="shared" si="70"/>
        <v/>
      </c>
      <c r="L1515" s="28" t="str" cm="1">
        <f t="array" ref="L1515">IFERROR(IF(C1515="","",IF(ISNUMBER(SEARCH("kontakt",C1515)),IF(H1515="","",_xlfn.IFS(C1515="grupi supervisioon (kontakt)",324.88,C1515="individuaalne supervisioon (kontakt)",65.1,C1515="asutuse juhi supervisioon (kontakt)",65.1)),_xlfn.IFS(C1515="grupi supervisioon (veeb)",320.8376,C1515="individuaalne supervisioon (veeb)",55.8,C1515="asutuse juhi supervisioon (veeb)",55.8))),"")</f>
        <v/>
      </c>
      <c r="M1515" s="19" t="str">
        <f t="shared" si="71"/>
        <v/>
      </c>
      <c r="N1515" s="20" t="str">
        <f t="shared" si="69"/>
        <v/>
      </c>
      <c r="O1515" s="7"/>
      <c r="P1515" s="7"/>
    </row>
    <row r="1516" spans="2:16" x14ac:dyDescent="0.35">
      <c r="B1516" s="13"/>
      <c r="C1516" s="13"/>
      <c r="D1516" s="13"/>
      <c r="E1516" s="13"/>
      <c r="F1516" s="13"/>
      <c r="G1516" s="13"/>
      <c r="H1516" s="13"/>
      <c r="I1516" s="13"/>
      <c r="J1516" s="13"/>
      <c r="K1516" s="28" t="str">
        <f t="shared" si="70"/>
        <v/>
      </c>
      <c r="L1516" s="28" t="str" cm="1">
        <f t="array" ref="L1516">IFERROR(IF(C1516="","",IF(ISNUMBER(SEARCH("kontakt",C1516)),IF(H1516="","",_xlfn.IFS(C1516="grupi supervisioon (kontakt)",324.88,C1516="individuaalne supervisioon (kontakt)",65.1,C1516="asutuse juhi supervisioon (kontakt)",65.1)),_xlfn.IFS(C1516="grupi supervisioon (veeb)",320.8376,C1516="individuaalne supervisioon (veeb)",55.8,C1516="asutuse juhi supervisioon (veeb)",55.8))),"")</f>
        <v/>
      </c>
      <c r="M1516" s="19" t="str">
        <f t="shared" si="71"/>
        <v/>
      </c>
      <c r="N1516" s="20" t="str">
        <f t="shared" si="69"/>
        <v/>
      </c>
      <c r="O1516" s="7"/>
      <c r="P1516" s="7"/>
    </row>
    <row r="1517" spans="2:16" x14ac:dyDescent="0.35">
      <c r="B1517" s="13"/>
      <c r="C1517" s="13"/>
      <c r="D1517" s="13"/>
      <c r="E1517" s="13"/>
      <c r="F1517" s="13"/>
      <c r="G1517" s="13"/>
      <c r="H1517" s="13"/>
      <c r="I1517" s="13"/>
      <c r="J1517" s="13"/>
      <c r="K1517" s="28" t="str">
        <f t="shared" si="70"/>
        <v/>
      </c>
      <c r="L1517" s="28" t="str" cm="1">
        <f t="array" ref="L1517">IFERROR(IF(C1517="","",IF(ISNUMBER(SEARCH("kontakt",C1517)),IF(H1517="","",_xlfn.IFS(C1517="grupi supervisioon (kontakt)",324.88,C1517="individuaalne supervisioon (kontakt)",65.1,C1517="asutuse juhi supervisioon (kontakt)",65.1)),_xlfn.IFS(C1517="grupi supervisioon (veeb)",320.8376,C1517="individuaalne supervisioon (veeb)",55.8,C1517="asutuse juhi supervisioon (veeb)",55.8))),"")</f>
        <v/>
      </c>
      <c r="M1517" s="19" t="str">
        <f t="shared" si="71"/>
        <v/>
      </c>
      <c r="N1517" s="20" t="str">
        <f t="shared" si="69"/>
        <v/>
      </c>
      <c r="O1517" s="7"/>
      <c r="P1517" s="7"/>
    </row>
    <row r="1518" spans="2:16" x14ac:dyDescent="0.35">
      <c r="B1518" s="13"/>
      <c r="C1518" s="13"/>
      <c r="D1518" s="13"/>
      <c r="E1518" s="13"/>
      <c r="F1518" s="13"/>
      <c r="G1518" s="13"/>
      <c r="H1518" s="13"/>
      <c r="I1518" s="13"/>
      <c r="J1518" s="13"/>
      <c r="K1518" s="28" t="str">
        <f t="shared" si="70"/>
        <v/>
      </c>
      <c r="L1518" s="28" t="str" cm="1">
        <f t="array" ref="L1518">IFERROR(IF(C1518="","",IF(ISNUMBER(SEARCH("kontakt",C1518)),IF(H1518="","",_xlfn.IFS(C1518="grupi supervisioon (kontakt)",324.88,C1518="individuaalne supervisioon (kontakt)",65.1,C1518="asutuse juhi supervisioon (kontakt)",65.1)),_xlfn.IFS(C1518="grupi supervisioon (veeb)",320.8376,C1518="individuaalne supervisioon (veeb)",55.8,C1518="asutuse juhi supervisioon (veeb)",55.8))),"")</f>
        <v/>
      </c>
      <c r="M1518" s="19" t="str">
        <f t="shared" si="71"/>
        <v/>
      </c>
      <c r="N1518" s="20" t="str">
        <f t="shared" si="69"/>
        <v/>
      </c>
      <c r="O1518" s="7"/>
      <c r="P1518" s="7"/>
    </row>
    <row r="1519" spans="2:16" x14ac:dyDescent="0.35">
      <c r="B1519" s="13"/>
      <c r="C1519" s="13"/>
      <c r="D1519" s="13"/>
      <c r="E1519" s="13"/>
      <c r="F1519" s="13"/>
      <c r="G1519" s="13"/>
      <c r="H1519" s="13"/>
      <c r="I1519" s="13"/>
      <c r="J1519" s="13"/>
      <c r="K1519" s="28" t="str">
        <f t="shared" si="70"/>
        <v/>
      </c>
      <c r="L1519" s="28" t="str" cm="1">
        <f t="array" ref="L1519">IFERROR(IF(C1519="","",IF(ISNUMBER(SEARCH("kontakt",C1519)),IF(H1519="","",_xlfn.IFS(C1519="grupi supervisioon (kontakt)",324.88,C1519="individuaalne supervisioon (kontakt)",65.1,C1519="asutuse juhi supervisioon (kontakt)",65.1)),_xlfn.IFS(C1519="grupi supervisioon (veeb)",320.8376,C1519="individuaalne supervisioon (veeb)",55.8,C1519="asutuse juhi supervisioon (veeb)",55.8))),"")</f>
        <v/>
      </c>
      <c r="M1519" s="19" t="str">
        <f t="shared" si="71"/>
        <v/>
      </c>
      <c r="N1519" s="20" t="str">
        <f t="shared" si="69"/>
        <v/>
      </c>
      <c r="O1519" s="7"/>
      <c r="P1519" s="7"/>
    </row>
    <row r="1520" spans="2:16" x14ac:dyDescent="0.35">
      <c r="B1520" s="13"/>
      <c r="C1520" s="13"/>
      <c r="D1520" s="13"/>
      <c r="E1520" s="13"/>
      <c r="F1520" s="13"/>
      <c r="G1520" s="13"/>
      <c r="H1520" s="13"/>
      <c r="I1520" s="13"/>
      <c r="J1520" s="13"/>
      <c r="K1520" s="28" t="str">
        <f t="shared" si="70"/>
        <v/>
      </c>
      <c r="L1520" s="28" t="str" cm="1">
        <f t="array" ref="L1520">IFERROR(IF(C1520="","",IF(ISNUMBER(SEARCH("kontakt",C1520)),IF(H1520="","",_xlfn.IFS(C1520="grupi supervisioon (kontakt)",324.88,C1520="individuaalne supervisioon (kontakt)",65.1,C1520="asutuse juhi supervisioon (kontakt)",65.1)),_xlfn.IFS(C1520="grupi supervisioon (veeb)",320.8376,C1520="individuaalne supervisioon (veeb)",55.8,C1520="asutuse juhi supervisioon (veeb)",55.8))),"")</f>
        <v/>
      </c>
      <c r="M1520" s="19" t="str">
        <f t="shared" si="71"/>
        <v/>
      </c>
      <c r="N1520" s="20" t="str">
        <f t="shared" si="69"/>
        <v/>
      </c>
      <c r="O1520" s="7"/>
      <c r="P1520" s="7"/>
    </row>
    <row r="1521" spans="2:16" x14ac:dyDescent="0.35">
      <c r="B1521" s="13"/>
      <c r="C1521" s="13"/>
      <c r="D1521" s="13"/>
      <c r="E1521" s="13"/>
      <c r="F1521" s="13"/>
      <c r="G1521" s="13"/>
      <c r="H1521" s="13"/>
      <c r="I1521" s="13"/>
      <c r="J1521" s="13"/>
      <c r="K1521" s="28" t="str">
        <f t="shared" si="70"/>
        <v/>
      </c>
      <c r="L1521" s="28" t="str" cm="1">
        <f t="array" ref="L1521">IFERROR(IF(C1521="","",IF(ISNUMBER(SEARCH("kontakt",C1521)),IF(H1521="","",_xlfn.IFS(C1521="grupi supervisioon (kontakt)",324.88,C1521="individuaalne supervisioon (kontakt)",65.1,C1521="asutuse juhi supervisioon (kontakt)",65.1)),_xlfn.IFS(C1521="grupi supervisioon (veeb)",320.8376,C1521="individuaalne supervisioon (veeb)",55.8,C1521="asutuse juhi supervisioon (veeb)",55.8))),"")</f>
        <v/>
      </c>
      <c r="M1521" s="19" t="str">
        <f t="shared" si="71"/>
        <v/>
      </c>
      <c r="N1521" s="20" t="str">
        <f t="shared" si="69"/>
        <v/>
      </c>
      <c r="O1521" s="7"/>
      <c r="P1521" s="7"/>
    </row>
    <row r="1522" spans="2:16" x14ac:dyDescent="0.35">
      <c r="B1522" s="13"/>
      <c r="C1522" s="13"/>
      <c r="D1522" s="13"/>
      <c r="E1522" s="13"/>
      <c r="F1522" s="13"/>
      <c r="G1522" s="13"/>
      <c r="H1522" s="13"/>
      <c r="I1522" s="13"/>
      <c r="J1522" s="13"/>
      <c r="K1522" s="28" t="str">
        <f t="shared" si="70"/>
        <v/>
      </c>
      <c r="L1522" s="28" t="str" cm="1">
        <f t="array" ref="L1522">IFERROR(IF(C1522="","",IF(ISNUMBER(SEARCH("kontakt",C1522)),IF(H1522="","",_xlfn.IFS(C1522="grupi supervisioon (kontakt)",324.88,C1522="individuaalne supervisioon (kontakt)",65.1,C1522="asutuse juhi supervisioon (kontakt)",65.1)),_xlfn.IFS(C1522="grupi supervisioon (veeb)",320.8376,C1522="individuaalne supervisioon (veeb)",55.8,C1522="asutuse juhi supervisioon (veeb)",55.8))),"")</f>
        <v/>
      </c>
      <c r="M1522" s="19" t="str">
        <f t="shared" si="71"/>
        <v/>
      </c>
      <c r="N1522" s="20" t="str">
        <f t="shared" si="69"/>
        <v/>
      </c>
      <c r="O1522" s="7"/>
      <c r="P1522" s="7"/>
    </row>
    <row r="1523" spans="2:16" x14ac:dyDescent="0.35">
      <c r="B1523" s="13"/>
      <c r="C1523" s="13"/>
      <c r="D1523" s="13"/>
      <c r="E1523" s="13"/>
      <c r="F1523" s="13"/>
      <c r="G1523" s="13"/>
      <c r="H1523" s="13"/>
      <c r="I1523" s="13"/>
      <c r="J1523" s="13"/>
      <c r="K1523" s="28" t="str">
        <f t="shared" si="70"/>
        <v/>
      </c>
      <c r="L1523" s="28" t="str" cm="1">
        <f t="array" ref="L1523">IFERROR(IF(C1523="","",IF(ISNUMBER(SEARCH("kontakt",C1523)),IF(H1523="","",_xlfn.IFS(C1523="grupi supervisioon (kontakt)",324.88,C1523="individuaalne supervisioon (kontakt)",65.1,C1523="asutuse juhi supervisioon (kontakt)",65.1)),_xlfn.IFS(C1523="grupi supervisioon (veeb)",320.8376,C1523="individuaalne supervisioon (veeb)",55.8,C1523="asutuse juhi supervisioon (veeb)",55.8))),"")</f>
        <v/>
      </c>
      <c r="M1523" s="19" t="str">
        <f t="shared" si="71"/>
        <v/>
      </c>
      <c r="N1523" s="20" t="str">
        <f t="shared" si="69"/>
        <v/>
      </c>
      <c r="O1523" s="7"/>
      <c r="P1523" s="7"/>
    </row>
    <row r="1524" spans="2:16" x14ac:dyDescent="0.35">
      <c r="B1524" s="13"/>
      <c r="C1524" s="13"/>
      <c r="D1524" s="13"/>
      <c r="E1524" s="13"/>
      <c r="F1524" s="13"/>
      <c r="G1524" s="13"/>
      <c r="H1524" s="13"/>
      <c r="I1524" s="13"/>
      <c r="J1524" s="13"/>
      <c r="K1524" s="28" t="str">
        <f t="shared" si="70"/>
        <v/>
      </c>
      <c r="L1524" s="28" t="str" cm="1">
        <f t="array" ref="L1524">IFERROR(IF(C1524="","",IF(ISNUMBER(SEARCH("kontakt",C1524)),IF(H1524="","",_xlfn.IFS(C1524="grupi supervisioon (kontakt)",324.88,C1524="individuaalne supervisioon (kontakt)",65.1,C1524="asutuse juhi supervisioon (kontakt)",65.1)),_xlfn.IFS(C1524="grupi supervisioon (veeb)",320.8376,C1524="individuaalne supervisioon (veeb)",55.8,C1524="asutuse juhi supervisioon (veeb)",55.8))),"")</f>
        <v/>
      </c>
      <c r="M1524" s="19" t="str">
        <f t="shared" si="71"/>
        <v/>
      </c>
      <c r="N1524" s="20" t="str">
        <f t="shared" si="69"/>
        <v/>
      </c>
      <c r="O1524" s="7"/>
      <c r="P1524" s="7"/>
    </row>
    <row r="1525" spans="2:16" x14ac:dyDescent="0.35">
      <c r="B1525" s="13"/>
      <c r="C1525" s="13"/>
      <c r="D1525" s="13"/>
      <c r="E1525" s="13"/>
      <c r="F1525" s="13"/>
      <c r="G1525" s="13"/>
      <c r="H1525" s="13"/>
      <c r="I1525" s="13"/>
      <c r="J1525" s="13"/>
      <c r="K1525" s="28" t="str">
        <f t="shared" si="70"/>
        <v/>
      </c>
      <c r="L1525" s="28" t="str" cm="1">
        <f t="array" ref="L1525">IFERROR(IF(C1525="","",IF(ISNUMBER(SEARCH("kontakt",C1525)),IF(H1525="","",_xlfn.IFS(C1525="grupi supervisioon (kontakt)",324.88,C1525="individuaalne supervisioon (kontakt)",65.1,C1525="asutuse juhi supervisioon (kontakt)",65.1)),_xlfn.IFS(C1525="grupi supervisioon (veeb)",320.8376,C1525="individuaalne supervisioon (veeb)",55.8,C1525="asutuse juhi supervisioon (veeb)",55.8))),"")</f>
        <v/>
      </c>
      <c r="M1525" s="19" t="str">
        <f t="shared" si="71"/>
        <v/>
      </c>
      <c r="N1525" s="20" t="str">
        <f t="shared" si="69"/>
        <v/>
      </c>
      <c r="O1525" s="7"/>
      <c r="P1525" s="7"/>
    </row>
    <row r="1526" spans="2:16" x14ac:dyDescent="0.35">
      <c r="B1526" s="13"/>
      <c r="C1526" s="13"/>
      <c r="D1526" s="13"/>
      <c r="E1526" s="13"/>
      <c r="F1526" s="13"/>
      <c r="G1526" s="13"/>
      <c r="H1526" s="13"/>
      <c r="I1526" s="13"/>
      <c r="J1526" s="13"/>
      <c r="K1526" s="28" t="str">
        <f t="shared" si="70"/>
        <v/>
      </c>
      <c r="L1526" s="28" t="str" cm="1">
        <f t="array" ref="L1526">IFERROR(IF(C1526="","",IF(ISNUMBER(SEARCH("kontakt",C1526)),IF(H1526="","",_xlfn.IFS(C1526="grupi supervisioon (kontakt)",324.88,C1526="individuaalne supervisioon (kontakt)",65.1,C1526="asutuse juhi supervisioon (kontakt)",65.1)),_xlfn.IFS(C1526="grupi supervisioon (veeb)",320.8376,C1526="individuaalne supervisioon (veeb)",55.8,C1526="asutuse juhi supervisioon (veeb)",55.8))),"")</f>
        <v/>
      </c>
      <c r="M1526" s="19" t="str">
        <f t="shared" si="71"/>
        <v/>
      </c>
      <c r="N1526" s="20" t="str">
        <f t="shared" si="69"/>
        <v/>
      </c>
      <c r="O1526" s="7"/>
      <c r="P1526" s="7"/>
    </row>
    <row r="1527" spans="2:16" x14ac:dyDescent="0.35">
      <c r="B1527" s="13"/>
      <c r="C1527" s="13"/>
      <c r="D1527" s="13"/>
      <c r="E1527" s="13"/>
      <c r="F1527" s="13"/>
      <c r="G1527" s="13"/>
      <c r="H1527" s="13"/>
      <c r="I1527" s="13"/>
      <c r="J1527" s="13"/>
      <c r="K1527" s="28" t="str">
        <f t="shared" si="70"/>
        <v/>
      </c>
      <c r="L1527" s="28" t="str" cm="1">
        <f t="array" ref="L1527">IFERROR(IF(C1527="","",IF(ISNUMBER(SEARCH("kontakt",C1527)),IF(H1527="","",_xlfn.IFS(C1527="grupi supervisioon (kontakt)",324.88,C1527="individuaalne supervisioon (kontakt)",65.1,C1527="asutuse juhi supervisioon (kontakt)",65.1)),_xlfn.IFS(C1527="grupi supervisioon (veeb)",320.8376,C1527="individuaalne supervisioon (veeb)",55.8,C1527="asutuse juhi supervisioon (veeb)",55.8))),"")</f>
        <v/>
      </c>
      <c r="M1527" s="19" t="str">
        <f t="shared" si="71"/>
        <v/>
      </c>
      <c r="N1527" s="20" t="str">
        <f t="shared" si="69"/>
        <v/>
      </c>
      <c r="O1527" s="7"/>
      <c r="P1527" s="7"/>
    </row>
    <row r="1528" spans="2:16" x14ac:dyDescent="0.35">
      <c r="B1528" s="13"/>
      <c r="C1528" s="13"/>
      <c r="D1528" s="13"/>
      <c r="E1528" s="13"/>
      <c r="F1528" s="13"/>
      <c r="G1528" s="13"/>
      <c r="H1528" s="13"/>
      <c r="I1528" s="13"/>
      <c r="J1528" s="13"/>
      <c r="K1528" s="28" t="str">
        <f t="shared" si="70"/>
        <v/>
      </c>
      <c r="L1528" s="28" t="str" cm="1">
        <f t="array" ref="L1528">IFERROR(IF(C1528="","",IF(ISNUMBER(SEARCH("kontakt",C1528)),IF(H1528="","",_xlfn.IFS(C1528="grupi supervisioon (kontakt)",324.88,C1528="individuaalne supervisioon (kontakt)",65.1,C1528="asutuse juhi supervisioon (kontakt)",65.1)),_xlfn.IFS(C1528="grupi supervisioon (veeb)",320.8376,C1528="individuaalne supervisioon (veeb)",55.8,C1528="asutuse juhi supervisioon (veeb)",55.8))),"")</f>
        <v/>
      </c>
      <c r="M1528" s="19" t="str">
        <f t="shared" si="71"/>
        <v/>
      </c>
      <c r="N1528" s="20" t="str">
        <f t="shared" si="69"/>
        <v/>
      </c>
      <c r="O1528" s="7"/>
      <c r="P1528" s="7"/>
    </row>
    <row r="1529" spans="2:16" x14ac:dyDescent="0.35">
      <c r="B1529" s="13"/>
      <c r="C1529" s="13"/>
      <c r="D1529" s="13"/>
      <c r="E1529" s="13"/>
      <c r="F1529" s="13"/>
      <c r="G1529" s="13"/>
      <c r="H1529" s="13"/>
      <c r="I1529" s="13"/>
      <c r="J1529" s="13"/>
      <c r="K1529" s="28" t="str">
        <f t="shared" si="70"/>
        <v/>
      </c>
      <c r="L1529" s="28" t="str" cm="1">
        <f t="array" ref="L1529">IFERROR(IF(C1529="","",IF(ISNUMBER(SEARCH("kontakt",C1529)),IF(H1529="","",_xlfn.IFS(C1529="grupi supervisioon (kontakt)",324.88,C1529="individuaalne supervisioon (kontakt)",65.1,C1529="asutuse juhi supervisioon (kontakt)",65.1)),_xlfn.IFS(C1529="grupi supervisioon (veeb)",320.8376,C1529="individuaalne supervisioon (veeb)",55.8,C1529="asutuse juhi supervisioon (veeb)",55.8))),"")</f>
        <v/>
      </c>
      <c r="M1529" s="19" t="str">
        <f t="shared" si="71"/>
        <v/>
      </c>
      <c r="N1529" s="20" t="str">
        <f t="shared" si="69"/>
        <v/>
      </c>
      <c r="O1529" s="7"/>
      <c r="P1529" s="7"/>
    </row>
    <row r="1530" spans="2:16" x14ac:dyDescent="0.35">
      <c r="B1530" s="13"/>
      <c r="C1530" s="13"/>
      <c r="D1530" s="13"/>
      <c r="E1530" s="13"/>
      <c r="F1530" s="13"/>
      <c r="G1530" s="13"/>
      <c r="H1530" s="13"/>
      <c r="I1530" s="13"/>
      <c r="J1530" s="13"/>
      <c r="K1530" s="28" t="str">
        <f t="shared" si="70"/>
        <v/>
      </c>
      <c r="L1530" s="28" t="str" cm="1">
        <f t="array" ref="L1530">IFERROR(IF(C1530="","",IF(ISNUMBER(SEARCH("kontakt",C1530)),IF(H1530="","",_xlfn.IFS(C1530="grupi supervisioon (kontakt)",324.88,C1530="individuaalne supervisioon (kontakt)",65.1,C1530="asutuse juhi supervisioon (kontakt)",65.1)),_xlfn.IFS(C1530="grupi supervisioon (veeb)",320.8376,C1530="individuaalne supervisioon (veeb)",55.8,C1530="asutuse juhi supervisioon (veeb)",55.8))),"")</f>
        <v/>
      </c>
      <c r="M1530" s="19" t="str">
        <f t="shared" si="71"/>
        <v/>
      </c>
      <c r="N1530" s="20" t="str">
        <f t="shared" si="69"/>
        <v/>
      </c>
      <c r="O1530" s="7"/>
      <c r="P1530" s="7"/>
    </row>
    <row r="1531" spans="2:16" x14ac:dyDescent="0.35">
      <c r="B1531" s="13"/>
      <c r="C1531" s="13"/>
      <c r="D1531" s="13"/>
      <c r="E1531" s="13"/>
      <c r="F1531" s="13"/>
      <c r="G1531" s="13"/>
      <c r="H1531" s="13"/>
      <c r="I1531" s="13"/>
      <c r="J1531" s="13"/>
      <c r="K1531" s="28" t="str">
        <f t="shared" si="70"/>
        <v/>
      </c>
      <c r="L1531" s="28" t="str" cm="1">
        <f t="array" ref="L1531">IFERROR(IF(C1531="","",IF(ISNUMBER(SEARCH("kontakt",C1531)),IF(H1531="","",_xlfn.IFS(C1531="grupi supervisioon (kontakt)",324.88,C1531="individuaalne supervisioon (kontakt)",65.1,C1531="asutuse juhi supervisioon (kontakt)",65.1)),_xlfn.IFS(C1531="grupi supervisioon (veeb)",320.8376,C1531="individuaalne supervisioon (veeb)",55.8,C1531="asutuse juhi supervisioon (veeb)",55.8))),"")</f>
        <v/>
      </c>
      <c r="M1531" s="19" t="str">
        <f t="shared" si="71"/>
        <v/>
      </c>
      <c r="N1531" s="20" t="str">
        <f t="shared" si="69"/>
        <v/>
      </c>
      <c r="O1531" s="7"/>
      <c r="P1531" s="7"/>
    </row>
    <row r="1532" spans="2:16" x14ac:dyDescent="0.35">
      <c r="B1532" s="13"/>
      <c r="C1532" s="13"/>
      <c r="D1532" s="13"/>
      <c r="E1532" s="13"/>
      <c r="F1532" s="13"/>
      <c r="G1532" s="13"/>
      <c r="H1532" s="13"/>
      <c r="I1532" s="13"/>
      <c r="J1532" s="13"/>
      <c r="K1532" s="28" t="str">
        <f t="shared" si="70"/>
        <v/>
      </c>
      <c r="L1532" s="28" t="str" cm="1">
        <f t="array" ref="L1532">IFERROR(IF(C1532="","",IF(ISNUMBER(SEARCH("kontakt",C1532)),IF(H1532="","",_xlfn.IFS(C1532="grupi supervisioon (kontakt)",324.88,C1532="individuaalne supervisioon (kontakt)",65.1,C1532="asutuse juhi supervisioon (kontakt)",65.1)),_xlfn.IFS(C1532="grupi supervisioon (veeb)",320.8376,C1532="individuaalne supervisioon (veeb)",55.8,C1532="asutuse juhi supervisioon (veeb)",55.8))),"")</f>
        <v/>
      </c>
      <c r="M1532" s="19" t="str">
        <f t="shared" si="71"/>
        <v/>
      </c>
      <c r="N1532" s="20" t="str">
        <f t="shared" si="69"/>
        <v/>
      </c>
      <c r="O1532" s="7"/>
      <c r="P1532" s="7"/>
    </row>
    <row r="1533" spans="2:16" x14ac:dyDescent="0.35">
      <c r="B1533" s="13"/>
      <c r="C1533" s="13"/>
      <c r="D1533" s="13"/>
      <c r="E1533" s="13"/>
      <c r="F1533" s="13"/>
      <c r="G1533" s="13"/>
      <c r="H1533" s="13"/>
      <c r="I1533" s="13"/>
      <c r="J1533" s="13"/>
      <c r="K1533" s="28" t="str">
        <f t="shared" si="70"/>
        <v/>
      </c>
      <c r="L1533" s="28" t="str" cm="1">
        <f t="array" ref="L1533">IFERROR(IF(C1533="","",IF(ISNUMBER(SEARCH("kontakt",C1533)),IF(H1533="","",_xlfn.IFS(C1533="grupi supervisioon (kontakt)",324.88,C1533="individuaalne supervisioon (kontakt)",65.1,C1533="asutuse juhi supervisioon (kontakt)",65.1)),_xlfn.IFS(C1533="grupi supervisioon (veeb)",320.8376,C1533="individuaalne supervisioon (veeb)",55.8,C1533="asutuse juhi supervisioon (veeb)",55.8))),"")</f>
        <v/>
      </c>
      <c r="M1533" s="19" t="str">
        <f t="shared" si="71"/>
        <v/>
      </c>
      <c r="N1533" s="20" t="str">
        <f t="shared" si="69"/>
        <v/>
      </c>
      <c r="O1533" s="7"/>
      <c r="P1533" s="7"/>
    </row>
    <row r="1534" spans="2:16" x14ac:dyDescent="0.35">
      <c r="B1534" s="13"/>
      <c r="C1534" s="13"/>
      <c r="D1534" s="13"/>
      <c r="E1534" s="13"/>
      <c r="F1534" s="13"/>
      <c r="G1534" s="13"/>
      <c r="H1534" s="13"/>
      <c r="I1534" s="13"/>
      <c r="J1534" s="13"/>
      <c r="K1534" s="28" t="str">
        <f t="shared" si="70"/>
        <v/>
      </c>
      <c r="L1534" s="28" t="str" cm="1">
        <f t="array" ref="L1534">IFERROR(IF(C1534="","",IF(ISNUMBER(SEARCH("kontakt",C1534)),IF(H1534="","",_xlfn.IFS(C1534="grupi supervisioon (kontakt)",324.88,C1534="individuaalne supervisioon (kontakt)",65.1,C1534="asutuse juhi supervisioon (kontakt)",65.1)),_xlfn.IFS(C1534="grupi supervisioon (veeb)",320.8376,C1534="individuaalne supervisioon (veeb)",55.8,C1534="asutuse juhi supervisioon (veeb)",55.8))),"")</f>
        <v/>
      </c>
      <c r="M1534" s="19" t="str">
        <f t="shared" si="71"/>
        <v/>
      </c>
      <c r="N1534" s="20" t="str">
        <f t="shared" si="69"/>
        <v/>
      </c>
      <c r="O1534" s="7"/>
      <c r="P1534" s="7"/>
    </row>
    <row r="1535" spans="2:16" x14ac:dyDescent="0.35">
      <c r="B1535" s="13"/>
      <c r="C1535" s="13"/>
      <c r="D1535" s="13"/>
      <c r="E1535" s="13"/>
      <c r="F1535" s="13"/>
      <c r="G1535" s="13"/>
      <c r="H1535" s="13"/>
      <c r="I1535" s="13"/>
      <c r="J1535" s="13"/>
      <c r="K1535" s="28" t="str">
        <f t="shared" si="70"/>
        <v/>
      </c>
      <c r="L1535" s="28" t="str" cm="1">
        <f t="array" ref="L1535">IFERROR(IF(C1535="","",IF(ISNUMBER(SEARCH("kontakt",C1535)),IF(H1535="","",_xlfn.IFS(C1535="grupi supervisioon (kontakt)",324.88,C1535="individuaalne supervisioon (kontakt)",65.1,C1535="asutuse juhi supervisioon (kontakt)",65.1)),_xlfn.IFS(C1535="grupi supervisioon (veeb)",320.8376,C1535="individuaalne supervisioon (veeb)",55.8,C1535="asutuse juhi supervisioon (veeb)",55.8))),"")</f>
        <v/>
      </c>
      <c r="M1535" s="19" t="str">
        <f t="shared" si="71"/>
        <v/>
      </c>
      <c r="N1535" s="20" t="str">
        <f t="shared" si="69"/>
        <v/>
      </c>
      <c r="O1535" s="7"/>
      <c r="P1535" s="7"/>
    </row>
    <row r="1536" spans="2:16" x14ac:dyDescent="0.35">
      <c r="B1536" s="13"/>
      <c r="C1536" s="13"/>
      <c r="D1536" s="13"/>
      <c r="E1536" s="13"/>
      <c r="F1536" s="13"/>
      <c r="G1536" s="13"/>
      <c r="H1536" s="13"/>
      <c r="I1536" s="13"/>
      <c r="J1536" s="13"/>
      <c r="K1536" s="28" t="str">
        <f t="shared" si="70"/>
        <v/>
      </c>
      <c r="L1536" s="28" t="str" cm="1">
        <f t="array" ref="L1536">IFERROR(IF(C1536="","",IF(ISNUMBER(SEARCH("kontakt",C1536)),IF(H1536="","",_xlfn.IFS(C1536="grupi supervisioon (kontakt)",324.88,C1536="individuaalne supervisioon (kontakt)",65.1,C1536="asutuse juhi supervisioon (kontakt)",65.1)),_xlfn.IFS(C1536="grupi supervisioon (veeb)",320.8376,C1536="individuaalne supervisioon (veeb)",55.8,C1536="asutuse juhi supervisioon (veeb)",55.8))),"")</f>
        <v/>
      </c>
      <c r="M1536" s="19" t="str">
        <f t="shared" si="71"/>
        <v/>
      </c>
      <c r="N1536" s="20" t="str">
        <f t="shared" si="69"/>
        <v/>
      </c>
      <c r="O1536" s="7"/>
      <c r="P1536" s="7"/>
    </row>
    <row r="1537" spans="2:16" x14ac:dyDescent="0.35">
      <c r="B1537" s="13"/>
      <c r="C1537" s="13"/>
      <c r="D1537" s="13"/>
      <c r="E1537" s="13"/>
      <c r="F1537" s="13"/>
      <c r="G1537" s="13"/>
      <c r="H1537" s="13"/>
      <c r="I1537" s="13"/>
      <c r="J1537" s="13"/>
      <c r="K1537" s="28" t="str">
        <f t="shared" si="70"/>
        <v/>
      </c>
      <c r="L1537" s="28" t="str" cm="1">
        <f t="array" ref="L1537">IFERROR(IF(C1537="","",IF(ISNUMBER(SEARCH("kontakt",C1537)),IF(H1537="","",_xlfn.IFS(C1537="grupi supervisioon (kontakt)",324.88,C1537="individuaalne supervisioon (kontakt)",65.1,C1537="asutuse juhi supervisioon (kontakt)",65.1)),_xlfn.IFS(C1537="grupi supervisioon (veeb)",320.8376,C1537="individuaalne supervisioon (veeb)",55.8,C1537="asutuse juhi supervisioon (veeb)",55.8))),"")</f>
        <v/>
      </c>
      <c r="M1537" s="19" t="str">
        <f t="shared" si="71"/>
        <v/>
      </c>
      <c r="N1537" s="20" t="str">
        <f t="shared" si="69"/>
        <v/>
      </c>
      <c r="O1537" s="7"/>
      <c r="P1537" s="7"/>
    </row>
    <row r="1538" spans="2:16" x14ac:dyDescent="0.35">
      <c r="B1538" s="13"/>
      <c r="C1538" s="13"/>
      <c r="D1538" s="13"/>
      <c r="E1538" s="13"/>
      <c r="F1538" s="13"/>
      <c r="G1538" s="13"/>
      <c r="H1538" s="13"/>
      <c r="I1538" s="13"/>
      <c r="J1538" s="13"/>
      <c r="K1538" s="28" t="str">
        <f t="shared" si="70"/>
        <v/>
      </c>
      <c r="L1538" s="28" t="str" cm="1">
        <f t="array" ref="L1538">IFERROR(IF(C1538="","",IF(ISNUMBER(SEARCH("kontakt",C1538)),IF(H1538="","",_xlfn.IFS(C1538="grupi supervisioon (kontakt)",324.88,C1538="individuaalne supervisioon (kontakt)",65.1,C1538="asutuse juhi supervisioon (kontakt)",65.1)),_xlfn.IFS(C1538="grupi supervisioon (veeb)",320.8376,C1538="individuaalne supervisioon (veeb)",55.8,C1538="asutuse juhi supervisioon (veeb)",55.8))),"")</f>
        <v/>
      </c>
      <c r="M1538" s="19" t="str">
        <f t="shared" si="71"/>
        <v/>
      </c>
      <c r="N1538" s="20" t="str">
        <f t="shared" si="69"/>
        <v/>
      </c>
      <c r="O1538" s="7"/>
      <c r="P1538" s="7"/>
    </row>
    <row r="1539" spans="2:16" x14ac:dyDescent="0.35">
      <c r="B1539" s="13"/>
      <c r="C1539" s="13"/>
      <c r="D1539" s="13"/>
      <c r="E1539" s="13"/>
      <c r="F1539" s="13"/>
      <c r="G1539" s="13"/>
      <c r="H1539" s="13"/>
      <c r="I1539" s="13"/>
      <c r="J1539" s="13"/>
      <c r="K1539" s="28" t="str">
        <f t="shared" si="70"/>
        <v/>
      </c>
      <c r="L1539" s="28" t="str" cm="1">
        <f t="array" ref="L1539">IFERROR(IF(C1539="","",IF(ISNUMBER(SEARCH("kontakt",C1539)),IF(H1539="","",_xlfn.IFS(C1539="grupi supervisioon (kontakt)",324.88,C1539="individuaalne supervisioon (kontakt)",65.1,C1539="asutuse juhi supervisioon (kontakt)",65.1)),_xlfn.IFS(C1539="grupi supervisioon (veeb)",320.8376,C1539="individuaalne supervisioon (veeb)",55.8,C1539="asutuse juhi supervisioon (veeb)",55.8))),"")</f>
        <v/>
      </c>
      <c r="M1539" s="19" t="str">
        <f t="shared" si="71"/>
        <v/>
      </c>
      <c r="N1539" s="20" t="str">
        <f t="shared" si="69"/>
        <v/>
      </c>
      <c r="O1539" s="7"/>
      <c r="P1539" s="7"/>
    </row>
    <row r="1540" spans="2:16" x14ac:dyDescent="0.35">
      <c r="B1540" s="13"/>
      <c r="C1540" s="13"/>
      <c r="D1540" s="13"/>
      <c r="E1540" s="13"/>
      <c r="F1540" s="13"/>
      <c r="G1540" s="13"/>
      <c r="H1540" s="13"/>
      <c r="I1540" s="13"/>
      <c r="J1540" s="13"/>
      <c r="K1540" s="28" t="str">
        <f t="shared" si="70"/>
        <v/>
      </c>
      <c r="L1540" s="28" t="str" cm="1">
        <f t="array" ref="L1540">IFERROR(IF(C1540="","",IF(ISNUMBER(SEARCH("kontakt",C1540)),IF(H1540="","",_xlfn.IFS(C1540="grupi supervisioon (kontakt)",324.88,C1540="individuaalne supervisioon (kontakt)",65.1,C1540="asutuse juhi supervisioon (kontakt)",65.1)),_xlfn.IFS(C1540="grupi supervisioon (veeb)",320.8376,C1540="individuaalne supervisioon (veeb)",55.8,C1540="asutuse juhi supervisioon (veeb)",55.8))),"")</f>
        <v/>
      </c>
      <c r="M1540" s="19" t="str">
        <f t="shared" si="71"/>
        <v/>
      </c>
      <c r="N1540" s="20" t="str">
        <f t="shared" si="69"/>
        <v/>
      </c>
      <c r="O1540" s="7"/>
      <c r="P1540" s="7"/>
    </row>
    <row r="1541" spans="2:16" x14ac:dyDescent="0.35">
      <c r="B1541" s="13"/>
      <c r="C1541" s="13"/>
      <c r="D1541" s="13"/>
      <c r="E1541" s="13"/>
      <c r="F1541" s="13"/>
      <c r="G1541" s="13"/>
      <c r="H1541" s="13"/>
      <c r="I1541" s="13"/>
      <c r="J1541" s="13"/>
      <c r="K1541" s="28" t="str">
        <f t="shared" si="70"/>
        <v/>
      </c>
      <c r="L1541" s="28" t="str" cm="1">
        <f t="array" ref="L1541">IFERROR(IF(C1541="","",IF(ISNUMBER(SEARCH("kontakt",C1541)),IF(H1541="","",_xlfn.IFS(C1541="grupi supervisioon (kontakt)",324.88,C1541="individuaalne supervisioon (kontakt)",65.1,C1541="asutuse juhi supervisioon (kontakt)",65.1)),_xlfn.IFS(C1541="grupi supervisioon (veeb)",320.8376,C1541="individuaalne supervisioon (veeb)",55.8,C1541="asutuse juhi supervisioon (veeb)",55.8))),"")</f>
        <v/>
      </c>
      <c r="M1541" s="19" t="str">
        <f t="shared" si="71"/>
        <v/>
      </c>
      <c r="N1541" s="20" t="str">
        <f t="shared" si="69"/>
        <v/>
      </c>
      <c r="O1541" s="7"/>
      <c r="P1541" s="7"/>
    </row>
    <row r="1542" spans="2:16" x14ac:dyDescent="0.35">
      <c r="B1542" s="13"/>
      <c r="C1542" s="13"/>
      <c r="D1542" s="13"/>
      <c r="E1542" s="13"/>
      <c r="F1542" s="13"/>
      <c r="G1542" s="13"/>
      <c r="H1542" s="13"/>
      <c r="I1542" s="13"/>
      <c r="J1542" s="13"/>
      <c r="K1542" s="28" t="str">
        <f t="shared" si="70"/>
        <v/>
      </c>
      <c r="L1542" s="28" t="str" cm="1">
        <f t="array" ref="L1542">IFERROR(IF(C1542="","",IF(ISNUMBER(SEARCH("kontakt",C1542)),IF(H1542="","",_xlfn.IFS(C1542="grupi supervisioon (kontakt)",324.88,C1542="individuaalne supervisioon (kontakt)",65.1,C1542="asutuse juhi supervisioon (kontakt)",65.1)),_xlfn.IFS(C1542="grupi supervisioon (veeb)",320.8376,C1542="individuaalne supervisioon (veeb)",55.8,C1542="asutuse juhi supervisioon (veeb)",55.8))),"")</f>
        <v/>
      </c>
      <c r="M1542" s="19" t="str">
        <f t="shared" si="71"/>
        <v/>
      </c>
      <c r="N1542" s="20" t="str">
        <f t="shared" si="69"/>
        <v/>
      </c>
      <c r="O1542" s="7"/>
      <c r="P1542" s="7"/>
    </row>
    <row r="1543" spans="2:16" x14ac:dyDescent="0.35">
      <c r="B1543" s="13"/>
      <c r="C1543" s="13"/>
      <c r="D1543" s="13"/>
      <c r="E1543" s="13"/>
      <c r="F1543" s="13"/>
      <c r="G1543" s="13"/>
      <c r="H1543" s="13"/>
      <c r="I1543" s="13"/>
      <c r="J1543" s="13"/>
      <c r="K1543" s="28" t="str">
        <f t="shared" si="70"/>
        <v/>
      </c>
      <c r="L1543" s="28" t="str" cm="1">
        <f t="array" ref="L1543">IFERROR(IF(C1543="","",IF(ISNUMBER(SEARCH("kontakt",C1543)),IF(H1543="","",_xlfn.IFS(C1543="grupi supervisioon (kontakt)",324.88,C1543="individuaalne supervisioon (kontakt)",65.1,C1543="asutuse juhi supervisioon (kontakt)",65.1)),_xlfn.IFS(C1543="grupi supervisioon (veeb)",320.8376,C1543="individuaalne supervisioon (veeb)",55.8,C1543="asutuse juhi supervisioon (veeb)",55.8))),"")</f>
        <v/>
      </c>
      <c r="M1543" s="19" t="str">
        <f t="shared" si="71"/>
        <v/>
      </c>
      <c r="N1543" s="20" t="str">
        <f t="shared" si="69"/>
        <v/>
      </c>
      <c r="O1543" s="7"/>
      <c r="P1543" s="7"/>
    </row>
    <row r="1544" spans="2:16" x14ac:dyDescent="0.35">
      <c r="B1544" s="13"/>
      <c r="C1544" s="13"/>
      <c r="D1544" s="13"/>
      <c r="E1544" s="13"/>
      <c r="F1544" s="13"/>
      <c r="G1544" s="13"/>
      <c r="H1544" s="13"/>
      <c r="I1544" s="13"/>
      <c r="J1544" s="13"/>
      <c r="K1544" s="28" t="str">
        <f t="shared" si="70"/>
        <v/>
      </c>
      <c r="L1544" s="28" t="str" cm="1">
        <f t="array" ref="L1544">IFERROR(IF(C1544="","",IF(ISNUMBER(SEARCH("kontakt",C1544)),IF(H1544="","",_xlfn.IFS(C1544="grupi supervisioon (kontakt)",324.88,C1544="individuaalne supervisioon (kontakt)",65.1,C1544="asutuse juhi supervisioon (kontakt)",65.1)),_xlfn.IFS(C1544="grupi supervisioon (veeb)",320.8376,C1544="individuaalne supervisioon (veeb)",55.8,C1544="asutuse juhi supervisioon (veeb)",55.8))),"")</f>
        <v/>
      </c>
      <c r="M1544" s="19" t="str">
        <f t="shared" si="71"/>
        <v/>
      </c>
      <c r="N1544" s="20" t="str">
        <f t="shared" si="69"/>
        <v/>
      </c>
      <c r="O1544" s="7"/>
      <c r="P1544" s="7"/>
    </row>
    <row r="1545" spans="2:16" x14ac:dyDescent="0.35">
      <c r="B1545" s="13"/>
      <c r="C1545" s="13"/>
      <c r="D1545" s="13"/>
      <c r="E1545" s="13"/>
      <c r="F1545" s="13"/>
      <c r="G1545" s="13"/>
      <c r="H1545" s="13"/>
      <c r="I1545" s="13"/>
      <c r="J1545" s="13"/>
      <c r="K1545" s="28" t="str">
        <f t="shared" si="70"/>
        <v/>
      </c>
      <c r="L1545" s="28" t="str" cm="1">
        <f t="array" ref="L1545">IFERROR(IF(C1545="","",IF(ISNUMBER(SEARCH("kontakt",C1545)),IF(H1545="","",_xlfn.IFS(C1545="grupi supervisioon (kontakt)",324.88,C1545="individuaalne supervisioon (kontakt)",65.1,C1545="asutuse juhi supervisioon (kontakt)",65.1)),_xlfn.IFS(C1545="grupi supervisioon (veeb)",320.8376,C1545="individuaalne supervisioon (veeb)",55.8,C1545="asutuse juhi supervisioon (veeb)",55.8))),"")</f>
        <v/>
      </c>
      <c r="M1545" s="19" t="str">
        <f t="shared" si="71"/>
        <v/>
      </c>
      <c r="N1545" s="20" t="str">
        <f t="shared" ref="N1545:N1608" si="72">IFERROR(IF(C1545="","",IF(ISNUMBER(SEARCH("grupi",C1545)),J1545*L1545,IF(OR(ISNUMBER(SEARCH("individuaalne",C1545)),ISNUMBER(SEARCH("asutuse juhi",C1545))),I1545*L1545,""))),"")</f>
        <v/>
      </c>
      <c r="O1545" s="7"/>
      <c r="P1545" s="7"/>
    </row>
    <row r="1546" spans="2:16" x14ac:dyDescent="0.35">
      <c r="B1546" s="13"/>
      <c r="C1546" s="13"/>
      <c r="D1546" s="13"/>
      <c r="E1546" s="13"/>
      <c r="F1546" s="13"/>
      <c r="G1546" s="13"/>
      <c r="H1546" s="13"/>
      <c r="I1546" s="13"/>
      <c r="J1546" s="13"/>
      <c r="K1546" s="28" t="str">
        <f t="shared" ref="K1546:K1609" si="73">IF(L1546="", "", L1546 / 1.24)</f>
        <v/>
      </c>
      <c r="L1546" s="28" t="str" cm="1">
        <f t="array" ref="L1546">IFERROR(IF(C1546="","",IF(ISNUMBER(SEARCH("kontakt",C1546)),IF(H1546="","",_xlfn.IFS(C1546="grupi supervisioon (kontakt)",324.88,C1546="individuaalne supervisioon (kontakt)",65.1,C1546="asutuse juhi supervisioon (kontakt)",65.1)),_xlfn.IFS(C1546="grupi supervisioon (veeb)",320.8376,C1546="individuaalne supervisioon (veeb)",55.8,C1546="asutuse juhi supervisioon (veeb)",55.8))),"")</f>
        <v/>
      </c>
      <c r="M1546" s="19" t="str">
        <f t="shared" ref="M1546:M1609" si="74">IF(N1546="", "", N1546 / 1.24)</f>
        <v/>
      </c>
      <c r="N1546" s="20" t="str">
        <f t="shared" si="72"/>
        <v/>
      </c>
      <c r="O1546" s="7"/>
      <c r="P1546" s="7"/>
    </row>
    <row r="1547" spans="2:16" x14ac:dyDescent="0.35">
      <c r="B1547" s="13"/>
      <c r="C1547" s="13"/>
      <c r="D1547" s="13"/>
      <c r="E1547" s="13"/>
      <c r="F1547" s="13"/>
      <c r="G1547" s="13"/>
      <c r="H1547" s="13"/>
      <c r="I1547" s="13"/>
      <c r="J1547" s="13"/>
      <c r="K1547" s="28" t="str">
        <f t="shared" si="73"/>
        <v/>
      </c>
      <c r="L1547" s="28" t="str" cm="1">
        <f t="array" ref="L1547">IFERROR(IF(C1547="","",IF(ISNUMBER(SEARCH("kontakt",C1547)),IF(H1547="","",_xlfn.IFS(C1547="grupi supervisioon (kontakt)",324.88,C1547="individuaalne supervisioon (kontakt)",65.1,C1547="asutuse juhi supervisioon (kontakt)",65.1)),_xlfn.IFS(C1547="grupi supervisioon (veeb)",320.8376,C1547="individuaalne supervisioon (veeb)",55.8,C1547="asutuse juhi supervisioon (veeb)",55.8))),"")</f>
        <v/>
      </c>
      <c r="M1547" s="19" t="str">
        <f t="shared" si="74"/>
        <v/>
      </c>
      <c r="N1547" s="20" t="str">
        <f t="shared" si="72"/>
        <v/>
      </c>
      <c r="O1547" s="7"/>
      <c r="P1547" s="7"/>
    </row>
    <row r="1548" spans="2:16" x14ac:dyDescent="0.35">
      <c r="B1548" s="13"/>
      <c r="C1548" s="13"/>
      <c r="D1548" s="13"/>
      <c r="E1548" s="13"/>
      <c r="F1548" s="13"/>
      <c r="G1548" s="13"/>
      <c r="H1548" s="13"/>
      <c r="I1548" s="13"/>
      <c r="J1548" s="13"/>
      <c r="K1548" s="28" t="str">
        <f t="shared" si="73"/>
        <v/>
      </c>
      <c r="L1548" s="28" t="str" cm="1">
        <f t="array" ref="L1548">IFERROR(IF(C1548="","",IF(ISNUMBER(SEARCH("kontakt",C1548)),IF(H1548="","",_xlfn.IFS(C1548="grupi supervisioon (kontakt)",324.88,C1548="individuaalne supervisioon (kontakt)",65.1,C1548="asutuse juhi supervisioon (kontakt)",65.1)),_xlfn.IFS(C1548="grupi supervisioon (veeb)",320.8376,C1548="individuaalne supervisioon (veeb)",55.8,C1548="asutuse juhi supervisioon (veeb)",55.8))),"")</f>
        <v/>
      </c>
      <c r="M1548" s="19" t="str">
        <f t="shared" si="74"/>
        <v/>
      </c>
      <c r="N1548" s="20" t="str">
        <f t="shared" si="72"/>
        <v/>
      </c>
      <c r="O1548" s="7"/>
      <c r="P1548" s="7"/>
    </row>
    <row r="1549" spans="2:16" x14ac:dyDescent="0.35">
      <c r="B1549" s="13"/>
      <c r="C1549" s="13"/>
      <c r="D1549" s="13"/>
      <c r="E1549" s="13"/>
      <c r="F1549" s="13"/>
      <c r="G1549" s="13"/>
      <c r="H1549" s="13"/>
      <c r="I1549" s="13"/>
      <c r="J1549" s="13"/>
      <c r="K1549" s="28" t="str">
        <f t="shared" si="73"/>
        <v/>
      </c>
      <c r="L1549" s="28" t="str" cm="1">
        <f t="array" ref="L1549">IFERROR(IF(C1549="","",IF(ISNUMBER(SEARCH("kontakt",C1549)),IF(H1549="","",_xlfn.IFS(C1549="grupi supervisioon (kontakt)",324.88,C1549="individuaalne supervisioon (kontakt)",65.1,C1549="asutuse juhi supervisioon (kontakt)",65.1)),_xlfn.IFS(C1549="grupi supervisioon (veeb)",320.8376,C1549="individuaalne supervisioon (veeb)",55.8,C1549="asutuse juhi supervisioon (veeb)",55.8))),"")</f>
        <v/>
      </c>
      <c r="M1549" s="19" t="str">
        <f t="shared" si="74"/>
        <v/>
      </c>
      <c r="N1549" s="20" t="str">
        <f t="shared" si="72"/>
        <v/>
      </c>
      <c r="O1549" s="7"/>
      <c r="P1549" s="7"/>
    </row>
    <row r="1550" spans="2:16" x14ac:dyDescent="0.35">
      <c r="B1550" s="13"/>
      <c r="C1550" s="13"/>
      <c r="D1550" s="13"/>
      <c r="E1550" s="13"/>
      <c r="F1550" s="13"/>
      <c r="G1550" s="13"/>
      <c r="H1550" s="13"/>
      <c r="I1550" s="13"/>
      <c r="J1550" s="13"/>
      <c r="K1550" s="28" t="str">
        <f t="shared" si="73"/>
        <v/>
      </c>
      <c r="L1550" s="28" t="str" cm="1">
        <f t="array" ref="L1550">IFERROR(IF(C1550="","",IF(ISNUMBER(SEARCH("kontakt",C1550)),IF(H1550="","",_xlfn.IFS(C1550="grupi supervisioon (kontakt)",324.88,C1550="individuaalne supervisioon (kontakt)",65.1,C1550="asutuse juhi supervisioon (kontakt)",65.1)),_xlfn.IFS(C1550="grupi supervisioon (veeb)",320.8376,C1550="individuaalne supervisioon (veeb)",55.8,C1550="asutuse juhi supervisioon (veeb)",55.8))),"")</f>
        <v/>
      </c>
      <c r="M1550" s="19" t="str">
        <f t="shared" si="74"/>
        <v/>
      </c>
      <c r="N1550" s="20" t="str">
        <f t="shared" si="72"/>
        <v/>
      </c>
      <c r="O1550" s="7"/>
      <c r="P1550" s="7"/>
    </row>
    <row r="1551" spans="2:16" x14ac:dyDescent="0.35">
      <c r="B1551" s="13"/>
      <c r="C1551" s="13"/>
      <c r="D1551" s="13"/>
      <c r="E1551" s="13"/>
      <c r="F1551" s="13"/>
      <c r="G1551" s="13"/>
      <c r="H1551" s="13"/>
      <c r="I1551" s="13"/>
      <c r="J1551" s="13"/>
      <c r="K1551" s="28" t="str">
        <f t="shared" si="73"/>
        <v/>
      </c>
      <c r="L1551" s="28" t="str" cm="1">
        <f t="array" ref="L1551">IFERROR(IF(C1551="","",IF(ISNUMBER(SEARCH("kontakt",C1551)),IF(H1551="","",_xlfn.IFS(C1551="grupi supervisioon (kontakt)",324.88,C1551="individuaalne supervisioon (kontakt)",65.1,C1551="asutuse juhi supervisioon (kontakt)",65.1)),_xlfn.IFS(C1551="grupi supervisioon (veeb)",320.8376,C1551="individuaalne supervisioon (veeb)",55.8,C1551="asutuse juhi supervisioon (veeb)",55.8))),"")</f>
        <v/>
      </c>
      <c r="M1551" s="19" t="str">
        <f t="shared" si="74"/>
        <v/>
      </c>
      <c r="N1551" s="20" t="str">
        <f t="shared" si="72"/>
        <v/>
      </c>
      <c r="O1551" s="7"/>
      <c r="P1551" s="7"/>
    </row>
    <row r="1552" spans="2:16" x14ac:dyDescent="0.35">
      <c r="B1552" s="13"/>
      <c r="C1552" s="13"/>
      <c r="D1552" s="13"/>
      <c r="E1552" s="13"/>
      <c r="F1552" s="13"/>
      <c r="G1552" s="13"/>
      <c r="H1552" s="13"/>
      <c r="I1552" s="13"/>
      <c r="J1552" s="13"/>
      <c r="K1552" s="28" t="str">
        <f t="shared" si="73"/>
        <v/>
      </c>
      <c r="L1552" s="28" t="str" cm="1">
        <f t="array" ref="L1552">IFERROR(IF(C1552="","",IF(ISNUMBER(SEARCH("kontakt",C1552)),IF(H1552="","",_xlfn.IFS(C1552="grupi supervisioon (kontakt)",324.88,C1552="individuaalne supervisioon (kontakt)",65.1,C1552="asutuse juhi supervisioon (kontakt)",65.1)),_xlfn.IFS(C1552="grupi supervisioon (veeb)",320.8376,C1552="individuaalne supervisioon (veeb)",55.8,C1552="asutuse juhi supervisioon (veeb)",55.8))),"")</f>
        <v/>
      </c>
      <c r="M1552" s="19" t="str">
        <f t="shared" si="74"/>
        <v/>
      </c>
      <c r="N1552" s="20" t="str">
        <f t="shared" si="72"/>
        <v/>
      </c>
      <c r="O1552" s="7"/>
      <c r="P1552" s="7"/>
    </row>
    <row r="1553" spans="2:16" x14ac:dyDescent="0.35">
      <c r="B1553" s="13"/>
      <c r="C1553" s="13"/>
      <c r="D1553" s="13"/>
      <c r="E1553" s="13"/>
      <c r="F1553" s="13"/>
      <c r="G1553" s="13"/>
      <c r="H1553" s="13"/>
      <c r="I1553" s="13"/>
      <c r="J1553" s="13"/>
      <c r="K1553" s="28" t="str">
        <f t="shared" si="73"/>
        <v/>
      </c>
      <c r="L1553" s="28" t="str" cm="1">
        <f t="array" ref="L1553">IFERROR(IF(C1553="","",IF(ISNUMBER(SEARCH("kontakt",C1553)),IF(H1553="","",_xlfn.IFS(C1553="grupi supervisioon (kontakt)",324.88,C1553="individuaalne supervisioon (kontakt)",65.1,C1553="asutuse juhi supervisioon (kontakt)",65.1)),_xlfn.IFS(C1553="grupi supervisioon (veeb)",320.8376,C1553="individuaalne supervisioon (veeb)",55.8,C1553="asutuse juhi supervisioon (veeb)",55.8))),"")</f>
        <v/>
      </c>
      <c r="M1553" s="19" t="str">
        <f t="shared" si="74"/>
        <v/>
      </c>
      <c r="N1553" s="20" t="str">
        <f t="shared" si="72"/>
        <v/>
      </c>
      <c r="O1553" s="7"/>
      <c r="P1553" s="7"/>
    </row>
    <row r="1554" spans="2:16" x14ac:dyDescent="0.35">
      <c r="B1554" s="13"/>
      <c r="C1554" s="13"/>
      <c r="D1554" s="13"/>
      <c r="E1554" s="13"/>
      <c r="F1554" s="13"/>
      <c r="G1554" s="13"/>
      <c r="H1554" s="13"/>
      <c r="I1554" s="13"/>
      <c r="J1554" s="13"/>
      <c r="K1554" s="28" t="str">
        <f t="shared" si="73"/>
        <v/>
      </c>
      <c r="L1554" s="28" t="str" cm="1">
        <f t="array" ref="L1554">IFERROR(IF(C1554="","",IF(ISNUMBER(SEARCH("kontakt",C1554)),IF(H1554="","",_xlfn.IFS(C1554="grupi supervisioon (kontakt)",324.88,C1554="individuaalne supervisioon (kontakt)",65.1,C1554="asutuse juhi supervisioon (kontakt)",65.1)),_xlfn.IFS(C1554="grupi supervisioon (veeb)",320.8376,C1554="individuaalne supervisioon (veeb)",55.8,C1554="asutuse juhi supervisioon (veeb)",55.8))),"")</f>
        <v/>
      </c>
      <c r="M1554" s="19" t="str">
        <f t="shared" si="74"/>
        <v/>
      </c>
      <c r="N1554" s="20" t="str">
        <f t="shared" si="72"/>
        <v/>
      </c>
      <c r="O1554" s="7"/>
      <c r="P1554" s="7"/>
    </row>
    <row r="1555" spans="2:16" x14ac:dyDescent="0.35">
      <c r="B1555" s="13"/>
      <c r="C1555" s="13"/>
      <c r="D1555" s="13"/>
      <c r="E1555" s="13"/>
      <c r="F1555" s="13"/>
      <c r="G1555" s="13"/>
      <c r="H1555" s="13"/>
      <c r="I1555" s="13"/>
      <c r="J1555" s="13"/>
      <c r="K1555" s="28" t="str">
        <f t="shared" si="73"/>
        <v/>
      </c>
      <c r="L1555" s="28" t="str" cm="1">
        <f t="array" ref="L1555">IFERROR(IF(C1555="","",IF(ISNUMBER(SEARCH("kontakt",C1555)),IF(H1555="","",_xlfn.IFS(C1555="grupi supervisioon (kontakt)",324.88,C1555="individuaalne supervisioon (kontakt)",65.1,C1555="asutuse juhi supervisioon (kontakt)",65.1)),_xlfn.IFS(C1555="grupi supervisioon (veeb)",320.8376,C1555="individuaalne supervisioon (veeb)",55.8,C1555="asutuse juhi supervisioon (veeb)",55.8))),"")</f>
        <v/>
      </c>
      <c r="M1555" s="19" t="str">
        <f t="shared" si="74"/>
        <v/>
      </c>
      <c r="N1555" s="20" t="str">
        <f t="shared" si="72"/>
        <v/>
      </c>
      <c r="O1555" s="7"/>
      <c r="P1555" s="7"/>
    </row>
    <row r="1556" spans="2:16" x14ac:dyDescent="0.35">
      <c r="B1556" s="13"/>
      <c r="C1556" s="13"/>
      <c r="D1556" s="13"/>
      <c r="E1556" s="13"/>
      <c r="F1556" s="13"/>
      <c r="G1556" s="13"/>
      <c r="H1556" s="13"/>
      <c r="I1556" s="13"/>
      <c r="J1556" s="13"/>
      <c r="K1556" s="28" t="str">
        <f t="shared" si="73"/>
        <v/>
      </c>
      <c r="L1556" s="28" t="str" cm="1">
        <f t="array" ref="L1556">IFERROR(IF(C1556="","",IF(ISNUMBER(SEARCH("kontakt",C1556)),IF(H1556="","",_xlfn.IFS(C1556="grupi supervisioon (kontakt)",324.88,C1556="individuaalne supervisioon (kontakt)",65.1,C1556="asutuse juhi supervisioon (kontakt)",65.1)),_xlfn.IFS(C1556="grupi supervisioon (veeb)",320.8376,C1556="individuaalne supervisioon (veeb)",55.8,C1556="asutuse juhi supervisioon (veeb)",55.8))),"")</f>
        <v/>
      </c>
      <c r="M1556" s="19" t="str">
        <f t="shared" si="74"/>
        <v/>
      </c>
      <c r="N1556" s="20" t="str">
        <f t="shared" si="72"/>
        <v/>
      </c>
      <c r="O1556" s="7"/>
      <c r="P1556" s="7"/>
    </row>
    <row r="1557" spans="2:16" x14ac:dyDescent="0.35">
      <c r="B1557" s="13"/>
      <c r="C1557" s="13"/>
      <c r="D1557" s="13"/>
      <c r="E1557" s="13"/>
      <c r="F1557" s="13"/>
      <c r="G1557" s="13"/>
      <c r="H1557" s="13"/>
      <c r="I1557" s="13"/>
      <c r="J1557" s="13"/>
      <c r="K1557" s="28" t="str">
        <f t="shared" si="73"/>
        <v/>
      </c>
      <c r="L1557" s="28" t="str" cm="1">
        <f t="array" ref="L1557">IFERROR(IF(C1557="","",IF(ISNUMBER(SEARCH("kontakt",C1557)),IF(H1557="","",_xlfn.IFS(C1557="grupi supervisioon (kontakt)",324.88,C1557="individuaalne supervisioon (kontakt)",65.1,C1557="asutuse juhi supervisioon (kontakt)",65.1)),_xlfn.IFS(C1557="grupi supervisioon (veeb)",320.8376,C1557="individuaalne supervisioon (veeb)",55.8,C1557="asutuse juhi supervisioon (veeb)",55.8))),"")</f>
        <v/>
      </c>
      <c r="M1557" s="19" t="str">
        <f t="shared" si="74"/>
        <v/>
      </c>
      <c r="N1557" s="20" t="str">
        <f t="shared" si="72"/>
        <v/>
      </c>
      <c r="O1557" s="7"/>
      <c r="P1557" s="7"/>
    </row>
    <row r="1558" spans="2:16" x14ac:dyDescent="0.35">
      <c r="B1558" s="13"/>
      <c r="C1558" s="13"/>
      <c r="D1558" s="13"/>
      <c r="E1558" s="13"/>
      <c r="F1558" s="13"/>
      <c r="G1558" s="13"/>
      <c r="H1558" s="13"/>
      <c r="I1558" s="13"/>
      <c r="J1558" s="13"/>
      <c r="K1558" s="28" t="str">
        <f t="shared" si="73"/>
        <v/>
      </c>
      <c r="L1558" s="28" t="str" cm="1">
        <f t="array" ref="L1558">IFERROR(IF(C1558="","",IF(ISNUMBER(SEARCH("kontakt",C1558)),IF(H1558="","",_xlfn.IFS(C1558="grupi supervisioon (kontakt)",324.88,C1558="individuaalne supervisioon (kontakt)",65.1,C1558="asutuse juhi supervisioon (kontakt)",65.1)),_xlfn.IFS(C1558="grupi supervisioon (veeb)",320.8376,C1558="individuaalne supervisioon (veeb)",55.8,C1558="asutuse juhi supervisioon (veeb)",55.8))),"")</f>
        <v/>
      </c>
      <c r="M1558" s="19" t="str">
        <f t="shared" si="74"/>
        <v/>
      </c>
      <c r="N1558" s="20" t="str">
        <f t="shared" si="72"/>
        <v/>
      </c>
      <c r="O1558" s="7"/>
      <c r="P1558" s="7"/>
    </row>
    <row r="1559" spans="2:16" x14ac:dyDescent="0.35">
      <c r="B1559" s="13"/>
      <c r="C1559" s="13"/>
      <c r="D1559" s="13"/>
      <c r="E1559" s="13"/>
      <c r="F1559" s="13"/>
      <c r="G1559" s="13"/>
      <c r="H1559" s="13"/>
      <c r="I1559" s="13"/>
      <c r="J1559" s="13"/>
      <c r="K1559" s="28" t="str">
        <f t="shared" si="73"/>
        <v/>
      </c>
      <c r="L1559" s="28" t="str" cm="1">
        <f t="array" ref="L1559">IFERROR(IF(C1559="","",IF(ISNUMBER(SEARCH("kontakt",C1559)),IF(H1559="","",_xlfn.IFS(C1559="grupi supervisioon (kontakt)",324.88,C1559="individuaalne supervisioon (kontakt)",65.1,C1559="asutuse juhi supervisioon (kontakt)",65.1)),_xlfn.IFS(C1559="grupi supervisioon (veeb)",320.8376,C1559="individuaalne supervisioon (veeb)",55.8,C1559="asutuse juhi supervisioon (veeb)",55.8))),"")</f>
        <v/>
      </c>
      <c r="M1559" s="19" t="str">
        <f t="shared" si="74"/>
        <v/>
      </c>
      <c r="N1559" s="20" t="str">
        <f t="shared" si="72"/>
        <v/>
      </c>
      <c r="O1559" s="7"/>
      <c r="P1559" s="7"/>
    </row>
    <row r="1560" spans="2:16" x14ac:dyDescent="0.35">
      <c r="B1560" s="13"/>
      <c r="C1560" s="13"/>
      <c r="D1560" s="13"/>
      <c r="E1560" s="13"/>
      <c r="F1560" s="13"/>
      <c r="G1560" s="13"/>
      <c r="H1560" s="13"/>
      <c r="I1560" s="13"/>
      <c r="J1560" s="13"/>
      <c r="K1560" s="28" t="str">
        <f t="shared" si="73"/>
        <v/>
      </c>
      <c r="L1560" s="28" t="str" cm="1">
        <f t="array" ref="L1560">IFERROR(IF(C1560="","",IF(ISNUMBER(SEARCH("kontakt",C1560)),IF(H1560="","",_xlfn.IFS(C1560="grupi supervisioon (kontakt)",324.88,C1560="individuaalne supervisioon (kontakt)",65.1,C1560="asutuse juhi supervisioon (kontakt)",65.1)),_xlfn.IFS(C1560="grupi supervisioon (veeb)",320.8376,C1560="individuaalne supervisioon (veeb)",55.8,C1560="asutuse juhi supervisioon (veeb)",55.8))),"")</f>
        <v/>
      </c>
      <c r="M1560" s="19" t="str">
        <f t="shared" si="74"/>
        <v/>
      </c>
      <c r="N1560" s="20" t="str">
        <f t="shared" si="72"/>
        <v/>
      </c>
      <c r="O1560" s="7"/>
      <c r="P1560" s="7"/>
    </row>
    <row r="1561" spans="2:16" x14ac:dyDescent="0.35">
      <c r="B1561" s="13"/>
      <c r="C1561" s="13"/>
      <c r="D1561" s="13"/>
      <c r="E1561" s="13"/>
      <c r="F1561" s="13"/>
      <c r="G1561" s="13"/>
      <c r="H1561" s="13"/>
      <c r="I1561" s="13"/>
      <c r="J1561" s="13"/>
      <c r="K1561" s="28" t="str">
        <f t="shared" si="73"/>
        <v/>
      </c>
      <c r="L1561" s="28" t="str" cm="1">
        <f t="array" ref="L1561">IFERROR(IF(C1561="","",IF(ISNUMBER(SEARCH("kontakt",C1561)),IF(H1561="","",_xlfn.IFS(C1561="grupi supervisioon (kontakt)",324.88,C1561="individuaalne supervisioon (kontakt)",65.1,C1561="asutuse juhi supervisioon (kontakt)",65.1)),_xlfn.IFS(C1561="grupi supervisioon (veeb)",320.8376,C1561="individuaalne supervisioon (veeb)",55.8,C1561="asutuse juhi supervisioon (veeb)",55.8))),"")</f>
        <v/>
      </c>
      <c r="M1561" s="19" t="str">
        <f t="shared" si="74"/>
        <v/>
      </c>
      <c r="N1561" s="20" t="str">
        <f t="shared" si="72"/>
        <v/>
      </c>
      <c r="O1561" s="7"/>
      <c r="P1561" s="7"/>
    </row>
    <row r="1562" spans="2:16" x14ac:dyDescent="0.35">
      <c r="B1562" s="13"/>
      <c r="C1562" s="13"/>
      <c r="D1562" s="13"/>
      <c r="E1562" s="13"/>
      <c r="F1562" s="13"/>
      <c r="G1562" s="13"/>
      <c r="H1562" s="13"/>
      <c r="I1562" s="13"/>
      <c r="J1562" s="13"/>
      <c r="K1562" s="28" t="str">
        <f t="shared" si="73"/>
        <v/>
      </c>
      <c r="L1562" s="28" t="str" cm="1">
        <f t="array" ref="L1562">IFERROR(IF(C1562="","",IF(ISNUMBER(SEARCH("kontakt",C1562)),IF(H1562="","",_xlfn.IFS(C1562="grupi supervisioon (kontakt)",324.88,C1562="individuaalne supervisioon (kontakt)",65.1,C1562="asutuse juhi supervisioon (kontakt)",65.1)),_xlfn.IFS(C1562="grupi supervisioon (veeb)",320.8376,C1562="individuaalne supervisioon (veeb)",55.8,C1562="asutuse juhi supervisioon (veeb)",55.8))),"")</f>
        <v/>
      </c>
      <c r="M1562" s="19" t="str">
        <f t="shared" si="74"/>
        <v/>
      </c>
      <c r="N1562" s="20" t="str">
        <f t="shared" si="72"/>
        <v/>
      </c>
      <c r="O1562" s="7"/>
      <c r="P1562" s="7"/>
    </row>
    <row r="1563" spans="2:16" x14ac:dyDescent="0.35">
      <c r="B1563" s="13"/>
      <c r="C1563" s="13"/>
      <c r="D1563" s="13"/>
      <c r="E1563" s="13"/>
      <c r="F1563" s="13"/>
      <c r="G1563" s="13"/>
      <c r="H1563" s="13"/>
      <c r="I1563" s="13"/>
      <c r="J1563" s="13"/>
      <c r="K1563" s="28" t="str">
        <f t="shared" si="73"/>
        <v/>
      </c>
      <c r="L1563" s="28" t="str" cm="1">
        <f t="array" ref="L1563">IFERROR(IF(C1563="","",IF(ISNUMBER(SEARCH("kontakt",C1563)),IF(H1563="","",_xlfn.IFS(C1563="grupi supervisioon (kontakt)",324.88,C1563="individuaalne supervisioon (kontakt)",65.1,C1563="asutuse juhi supervisioon (kontakt)",65.1)),_xlfn.IFS(C1563="grupi supervisioon (veeb)",320.8376,C1563="individuaalne supervisioon (veeb)",55.8,C1563="asutuse juhi supervisioon (veeb)",55.8))),"")</f>
        <v/>
      </c>
      <c r="M1563" s="19" t="str">
        <f t="shared" si="74"/>
        <v/>
      </c>
      <c r="N1563" s="20" t="str">
        <f t="shared" si="72"/>
        <v/>
      </c>
      <c r="O1563" s="7"/>
      <c r="P1563" s="7"/>
    </row>
    <row r="1564" spans="2:16" x14ac:dyDescent="0.35">
      <c r="B1564" s="13"/>
      <c r="C1564" s="13"/>
      <c r="D1564" s="13"/>
      <c r="E1564" s="13"/>
      <c r="F1564" s="13"/>
      <c r="G1564" s="13"/>
      <c r="H1564" s="13"/>
      <c r="I1564" s="13"/>
      <c r="J1564" s="13"/>
      <c r="K1564" s="28" t="str">
        <f t="shared" si="73"/>
        <v/>
      </c>
      <c r="L1564" s="28" t="str" cm="1">
        <f t="array" ref="L1564">IFERROR(IF(C1564="","",IF(ISNUMBER(SEARCH("kontakt",C1564)),IF(H1564="","",_xlfn.IFS(C1564="grupi supervisioon (kontakt)",324.88,C1564="individuaalne supervisioon (kontakt)",65.1,C1564="asutuse juhi supervisioon (kontakt)",65.1)),_xlfn.IFS(C1564="grupi supervisioon (veeb)",320.8376,C1564="individuaalne supervisioon (veeb)",55.8,C1564="asutuse juhi supervisioon (veeb)",55.8))),"")</f>
        <v/>
      </c>
      <c r="M1564" s="19" t="str">
        <f t="shared" si="74"/>
        <v/>
      </c>
      <c r="N1564" s="20" t="str">
        <f t="shared" si="72"/>
        <v/>
      </c>
      <c r="O1564" s="7"/>
      <c r="P1564" s="7"/>
    </row>
    <row r="1565" spans="2:16" x14ac:dyDescent="0.35">
      <c r="B1565" s="13"/>
      <c r="C1565" s="13"/>
      <c r="D1565" s="13"/>
      <c r="E1565" s="13"/>
      <c r="F1565" s="13"/>
      <c r="G1565" s="13"/>
      <c r="H1565" s="13"/>
      <c r="I1565" s="13"/>
      <c r="J1565" s="13"/>
      <c r="K1565" s="28" t="str">
        <f t="shared" si="73"/>
        <v/>
      </c>
      <c r="L1565" s="28" t="str" cm="1">
        <f t="array" ref="L1565">IFERROR(IF(C1565="","",IF(ISNUMBER(SEARCH("kontakt",C1565)),IF(H1565="","",_xlfn.IFS(C1565="grupi supervisioon (kontakt)",324.88,C1565="individuaalne supervisioon (kontakt)",65.1,C1565="asutuse juhi supervisioon (kontakt)",65.1)),_xlfn.IFS(C1565="grupi supervisioon (veeb)",320.8376,C1565="individuaalne supervisioon (veeb)",55.8,C1565="asutuse juhi supervisioon (veeb)",55.8))),"")</f>
        <v/>
      </c>
      <c r="M1565" s="19" t="str">
        <f t="shared" si="74"/>
        <v/>
      </c>
      <c r="N1565" s="20" t="str">
        <f t="shared" si="72"/>
        <v/>
      </c>
      <c r="O1565" s="7"/>
      <c r="P1565" s="7"/>
    </row>
    <row r="1566" spans="2:16" x14ac:dyDescent="0.35">
      <c r="B1566" s="13"/>
      <c r="C1566" s="13"/>
      <c r="D1566" s="13"/>
      <c r="E1566" s="13"/>
      <c r="F1566" s="13"/>
      <c r="G1566" s="13"/>
      <c r="H1566" s="13"/>
      <c r="I1566" s="13"/>
      <c r="J1566" s="13"/>
      <c r="K1566" s="28" t="str">
        <f t="shared" si="73"/>
        <v/>
      </c>
      <c r="L1566" s="28" t="str" cm="1">
        <f t="array" ref="L1566">IFERROR(IF(C1566="","",IF(ISNUMBER(SEARCH("kontakt",C1566)),IF(H1566="","",_xlfn.IFS(C1566="grupi supervisioon (kontakt)",324.88,C1566="individuaalne supervisioon (kontakt)",65.1,C1566="asutuse juhi supervisioon (kontakt)",65.1)),_xlfn.IFS(C1566="grupi supervisioon (veeb)",320.8376,C1566="individuaalne supervisioon (veeb)",55.8,C1566="asutuse juhi supervisioon (veeb)",55.8))),"")</f>
        <v/>
      </c>
      <c r="M1566" s="19" t="str">
        <f t="shared" si="74"/>
        <v/>
      </c>
      <c r="N1566" s="20" t="str">
        <f t="shared" si="72"/>
        <v/>
      </c>
      <c r="O1566" s="7"/>
      <c r="P1566" s="7"/>
    </row>
    <row r="1567" spans="2:16" x14ac:dyDescent="0.35">
      <c r="B1567" s="13"/>
      <c r="C1567" s="13"/>
      <c r="D1567" s="13"/>
      <c r="E1567" s="13"/>
      <c r="F1567" s="13"/>
      <c r="G1567" s="13"/>
      <c r="H1567" s="13"/>
      <c r="I1567" s="13"/>
      <c r="J1567" s="13"/>
      <c r="K1567" s="28" t="str">
        <f t="shared" si="73"/>
        <v/>
      </c>
      <c r="L1567" s="28" t="str" cm="1">
        <f t="array" ref="L1567">IFERROR(IF(C1567="","",IF(ISNUMBER(SEARCH("kontakt",C1567)),IF(H1567="","",_xlfn.IFS(C1567="grupi supervisioon (kontakt)",324.88,C1567="individuaalne supervisioon (kontakt)",65.1,C1567="asutuse juhi supervisioon (kontakt)",65.1)),_xlfn.IFS(C1567="grupi supervisioon (veeb)",320.8376,C1567="individuaalne supervisioon (veeb)",55.8,C1567="asutuse juhi supervisioon (veeb)",55.8))),"")</f>
        <v/>
      </c>
      <c r="M1567" s="19" t="str">
        <f t="shared" si="74"/>
        <v/>
      </c>
      <c r="N1567" s="20" t="str">
        <f t="shared" si="72"/>
        <v/>
      </c>
      <c r="O1567" s="7"/>
      <c r="P1567" s="7"/>
    </row>
    <row r="1568" spans="2:16" x14ac:dyDescent="0.35">
      <c r="B1568" s="13"/>
      <c r="C1568" s="13"/>
      <c r="D1568" s="13"/>
      <c r="E1568" s="13"/>
      <c r="F1568" s="13"/>
      <c r="G1568" s="13"/>
      <c r="H1568" s="13"/>
      <c r="I1568" s="13"/>
      <c r="J1568" s="13"/>
      <c r="K1568" s="28" t="str">
        <f t="shared" si="73"/>
        <v/>
      </c>
      <c r="L1568" s="28" t="str" cm="1">
        <f t="array" ref="L1568">IFERROR(IF(C1568="","",IF(ISNUMBER(SEARCH("kontakt",C1568)),IF(H1568="","",_xlfn.IFS(C1568="grupi supervisioon (kontakt)",324.88,C1568="individuaalne supervisioon (kontakt)",65.1,C1568="asutuse juhi supervisioon (kontakt)",65.1)),_xlfn.IFS(C1568="grupi supervisioon (veeb)",320.8376,C1568="individuaalne supervisioon (veeb)",55.8,C1568="asutuse juhi supervisioon (veeb)",55.8))),"")</f>
        <v/>
      </c>
      <c r="M1568" s="19" t="str">
        <f t="shared" si="74"/>
        <v/>
      </c>
      <c r="N1568" s="20" t="str">
        <f t="shared" si="72"/>
        <v/>
      </c>
      <c r="O1568" s="7"/>
      <c r="P1568" s="7"/>
    </row>
    <row r="1569" spans="2:16" x14ac:dyDescent="0.35">
      <c r="B1569" s="13"/>
      <c r="C1569" s="13"/>
      <c r="D1569" s="13"/>
      <c r="E1569" s="13"/>
      <c r="F1569" s="13"/>
      <c r="G1569" s="13"/>
      <c r="H1569" s="13"/>
      <c r="I1569" s="13"/>
      <c r="J1569" s="13"/>
      <c r="K1569" s="28" t="str">
        <f t="shared" si="73"/>
        <v/>
      </c>
      <c r="L1569" s="28" t="str" cm="1">
        <f t="array" ref="L1569">IFERROR(IF(C1569="","",IF(ISNUMBER(SEARCH("kontakt",C1569)),IF(H1569="","",_xlfn.IFS(C1569="grupi supervisioon (kontakt)",324.88,C1569="individuaalne supervisioon (kontakt)",65.1,C1569="asutuse juhi supervisioon (kontakt)",65.1)),_xlfn.IFS(C1569="grupi supervisioon (veeb)",320.8376,C1569="individuaalne supervisioon (veeb)",55.8,C1569="asutuse juhi supervisioon (veeb)",55.8))),"")</f>
        <v/>
      </c>
      <c r="M1569" s="19" t="str">
        <f t="shared" si="74"/>
        <v/>
      </c>
      <c r="N1569" s="20" t="str">
        <f t="shared" si="72"/>
        <v/>
      </c>
      <c r="O1569" s="7"/>
      <c r="P1569" s="7"/>
    </row>
    <row r="1570" spans="2:16" x14ac:dyDescent="0.35">
      <c r="B1570" s="13"/>
      <c r="C1570" s="13"/>
      <c r="D1570" s="13"/>
      <c r="E1570" s="13"/>
      <c r="F1570" s="13"/>
      <c r="G1570" s="13"/>
      <c r="H1570" s="13"/>
      <c r="I1570" s="13"/>
      <c r="J1570" s="13"/>
      <c r="K1570" s="28" t="str">
        <f t="shared" si="73"/>
        <v/>
      </c>
      <c r="L1570" s="28" t="str" cm="1">
        <f t="array" ref="L1570">IFERROR(IF(C1570="","",IF(ISNUMBER(SEARCH("kontakt",C1570)),IF(H1570="","",_xlfn.IFS(C1570="grupi supervisioon (kontakt)",324.88,C1570="individuaalne supervisioon (kontakt)",65.1,C1570="asutuse juhi supervisioon (kontakt)",65.1)),_xlfn.IFS(C1570="grupi supervisioon (veeb)",320.8376,C1570="individuaalne supervisioon (veeb)",55.8,C1570="asutuse juhi supervisioon (veeb)",55.8))),"")</f>
        <v/>
      </c>
      <c r="M1570" s="19" t="str">
        <f t="shared" si="74"/>
        <v/>
      </c>
      <c r="N1570" s="20" t="str">
        <f t="shared" si="72"/>
        <v/>
      </c>
      <c r="O1570" s="7"/>
      <c r="P1570" s="7"/>
    </row>
    <row r="1571" spans="2:16" x14ac:dyDescent="0.35">
      <c r="B1571" s="13"/>
      <c r="C1571" s="13"/>
      <c r="D1571" s="13"/>
      <c r="E1571" s="13"/>
      <c r="F1571" s="13"/>
      <c r="G1571" s="13"/>
      <c r="H1571" s="13"/>
      <c r="I1571" s="13"/>
      <c r="J1571" s="13"/>
      <c r="K1571" s="28" t="str">
        <f t="shared" si="73"/>
        <v/>
      </c>
      <c r="L1571" s="28" t="str" cm="1">
        <f t="array" ref="L1571">IFERROR(IF(C1571="","",IF(ISNUMBER(SEARCH("kontakt",C1571)),IF(H1571="","",_xlfn.IFS(C1571="grupi supervisioon (kontakt)",324.88,C1571="individuaalne supervisioon (kontakt)",65.1,C1571="asutuse juhi supervisioon (kontakt)",65.1)),_xlfn.IFS(C1571="grupi supervisioon (veeb)",320.8376,C1571="individuaalne supervisioon (veeb)",55.8,C1571="asutuse juhi supervisioon (veeb)",55.8))),"")</f>
        <v/>
      </c>
      <c r="M1571" s="19" t="str">
        <f t="shared" si="74"/>
        <v/>
      </c>
      <c r="N1571" s="20" t="str">
        <f t="shared" si="72"/>
        <v/>
      </c>
      <c r="O1571" s="7"/>
      <c r="P1571" s="7"/>
    </row>
    <row r="1572" spans="2:16" x14ac:dyDescent="0.35">
      <c r="B1572" s="13"/>
      <c r="C1572" s="13"/>
      <c r="D1572" s="13"/>
      <c r="E1572" s="13"/>
      <c r="F1572" s="13"/>
      <c r="G1572" s="13"/>
      <c r="H1572" s="13"/>
      <c r="I1572" s="13"/>
      <c r="J1572" s="13"/>
      <c r="K1572" s="28" t="str">
        <f t="shared" si="73"/>
        <v/>
      </c>
      <c r="L1572" s="28" t="str" cm="1">
        <f t="array" ref="L1572">IFERROR(IF(C1572="","",IF(ISNUMBER(SEARCH("kontakt",C1572)),IF(H1572="","",_xlfn.IFS(C1572="grupi supervisioon (kontakt)",324.88,C1572="individuaalne supervisioon (kontakt)",65.1,C1572="asutuse juhi supervisioon (kontakt)",65.1)),_xlfn.IFS(C1572="grupi supervisioon (veeb)",320.8376,C1572="individuaalne supervisioon (veeb)",55.8,C1572="asutuse juhi supervisioon (veeb)",55.8))),"")</f>
        <v/>
      </c>
      <c r="M1572" s="19" t="str">
        <f t="shared" si="74"/>
        <v/>
      </c>
      <c r="N1572" s="20" t="str">
        <f t="shared" si="72"/>
        <v/>
      </c>
      <c r="O1572" s="7"/>
      <c r="P1572" s="7"/>
    </row>
    <row r="1573" spans="2:16" x14ac:dyDescent="0.35">
      <c r="B1573" s="13"/>
      <c r="C1573" s="13"/>
      <c r="D1573" s="13"/>
      <c r="E1573" s="13"/>
      <c r="F1573" s="13"/>
      <c r="G1573" s="13"/>
      <c r="H1573" s="13"/>
      <c r="I1573" s="13"/>
      <c r="J1573" s="13"/>
      <c r="K1573" s="28" t="str">
        <f t="shared" si="73"/>
        <v/>
      </c>
      <c r="L1573" s="28" t="str" cm="1">
        <f t="array" ref="L1573">IFERROR(IF(C1573="","",IF(ISNUMBER(SEARCH("kontakt",C1573)),IF(H1573="","",_xlfn.IFS(C1573="grupi supervisioon (kontakt)",324.88,C1573="individuaalne supervisioon (kontakt)",65.1,C1573="asutuse juhi supervisioon (kontakt)",65.1)),_xlfn.IFS(C1573="grupi supervisioon (veeb)",320.8376,C1573="individuaalne supervisioon (veeb)",55.8,C1573="asutuse juhi supervisioon (veeb)",55.8))),"")</f>
        <v/>
      </c>
      <c r="M1573" s="19" t="str">
        <f t="shared" si="74"/>
        <v/>
      </c>
      <c r="N1573" s="20" t="str">
        <f t="shared" si="72"/>
        <v/>
      </c>
      <c r="O1573" s="7"/>
      <c r="P1573" s="7"/>
    </row>
    <row r="1574" spans="2:16" x14ac:dyDescent="0.35">
      <c r="B1574" s="13"/>
      <c r="C1574" s="13"/>
      <c r="D1574" s="13"/>
      <c r="E1574" s="13"/>
      <c r="F1574" s="13"/>
      <c r="G1574" s="13"/>
      <c r="H1574" s="13"/>
      <c r="I1574" s="13"/>
      <c r="J1574" s="13"/>
      <c r="K1574" s="28" t="str">
        <f t="shared" si="73"/>
        <v/>
      </c>
      <c r="L1574" s="28" t="str" cm="1">
        <f t="array" ref="L1574">IFERROR(IF(C1574="","",IF(ISNUMBER(SEARCH("kontakt",C1574)),IF(H1574="","",_xlfn.IFS(C1574="grupi supervisioon (kontakt)",324.88,C1574="individuaalne supervisioon (kontakt)",65.1,C1574="asutuse juhi supervisioon (kontakt)",65.1)),_xlfn.IFS(C1574="grupi supervisioon (veeb)",320.8376,C1574="individuaalne supervisioon (veeb)",55.8,C1574="asutuse juhi supervisioon (veeb)",55.8))),"")</f>
        <v/>
      </c>
      <c r="M1574" s="19" t="str">
        <f t="shared" si="74"/>
        <v/>
      </c>
      <c r="N1574" s="20" t="str">
        <f t="shared" si="72"/>
        <v/>
      </c>
      <c r="O1574" s="7"/>
      <c r="P1574" s="7"/>
    </row>
    <row r="1575" spans="2:16" x14ac:dyDescent="0.35">
      <c r="B1575" s="13"/>
      <c r="C1575" s="13"/>
      <c r="D1575" s="13"/>
      <c r="E1575" s="13"/>
      <c r="F1575" s="13"/>
      <c r="G1575" s="13"/>
      <c r="H1575" s="13"/>
      <c r="I1575" s="13"/>
      <c r="J1575" s="13"/>
      <c r="K1575" s="28" t="str">
        <f t="shared" si="73"/>
        <v/>
      </c>
      <c r="L1575" s="28" t="str" cm="1">
        <f t="array" ref="L1575">IFERROR(IF(C1575="","",IF(ISNUMBER(SEARCH("kontakt",C1575)),IF(H1575="","",_xlfn.IFS(C1575="grupi supervisioon (kontakt)",324.88,C1575="individuaalne supervisioon (kontakt)",65.1,C1575="asutuse juhi supervisioon (kontakt)",65.1)),_xlfn.IFS(C1575="grupi supervisioon (veeb)",320.8376,C1575="individuaalne supervisioon (veeb)",55.8,C1575="asutuse juhi supervisioon (veeb)",55.8))),"")</f>
        <v/>
      </c>
      <c r="M1575" s="19" t="str">
        <f t="shared" si="74"/>
        <v/>
      </c>
      <c r="N1575" s="20" t="str">
        <f t="shared" si="72"/>
        <v/>
      </c>
      <c r="O1575" s="7"/>
      <c r="P1575" s="7"/>
    </row>
    <row r="1576" spans="2:16" x14ac:dyDescent="0.35">
      <c r="B1576" s="13"/>
      <c r="C1576" s="13"/>
      <c r="D1576" s="13"/>
      <c r="E1576" s="13"/>
      <c r="F1576" s="13"/>
      <c r="G1576" s="13"/>
      <c r="H1576" s="13"/>
      <c r="I1576" s="13"/>
      <c r="J1576" s="13"/>
      <c r="K1576" s="28" t="str">
        <f t="shared" si="73"/>
        <v/>
      </c>
      <c r="L1576" s="28" t="str" cm="1">
        <f t="array" ref="L1576">IFERROR(IF(C1576="","",IF(ISNUMBER(SEARCH("kontakt",C1576)),IF(H1576="","",_xlfn.IFS(C1576="grupi supervisioon (kontakt)",324.88,C1576="individuaalne supervisioon (kontakt)",65.1,C1576="asutuse juhi supervisioon (kontakt)",65.1)),_xlfn.IFS(C1576="grupi supervisioon (veeb)",320.8376,C1576="individuaalne supervisioon (veeb)",55.8,C1576="asutuse juhi supervisioon (veeb)",55.8))),"")</f>
        <v/>
      </c>
      <c r="M1576" s="19" t="str">
        <f t="shared" si="74"/>
        <v/>
      </c>
      <c r="N1576" s="20" t="str">
        <f t="shared" si="72"/>
        <v/>
      </c>
      <c r="O1576" s="7"/>
      <c r="P1576" s="7"/>
    </row>
    <row r="1577" spans="2:16" x14ac:dyDescent="0.35">
      <c r="B1577" s="13"/>
      <c r="C1577" s="13"/>
      <c r="D1577" s="13"/>
      <c r="E1577" s="13"/>
      <c r="F1577" s="13"/>
      <c r="G1577" s="13"/>
      <c r="H1577" s="13"/>
      <c r="I1577" s="13"/>
      <c r="J1577" s="13"/>
      <c r="K1577" s="28" t="str">
        <f t="shared" si="73"/>
        <v/>
      </c>
      <c r="L1577" s="28" t="str" cm="1">
        <f t="array" ref="L1577">IFERROR(IF(C1577="","",IF(ISNUMBER(SEARCH("kontakt",C1577)),IF(H1577="","",_xlfn.IFS(C1577="grupi supervisioon (kontakt)",324.88,C1577="individuaalne supervisioon (kontakt)",65.1,C1577="asutuse juhi supervisioon (kontakt)",65.1)),_xlfn.IFS(C1577="grupi supervisioon (veeb)",320.8376,C1577="individuaalne supervisioon (veeb)",55.8,C1577="asutuse juhi supervisioon (veeb)",55.8))),"")</f>
        <v/>
      </c>
      <c r="M1577" s="19" t="str">
        <f t="shared" si="74"/>
        <v/>
      </c>
      <c r="N1577" s="20" t="str">
        <f t="shared" si="72"/>
        <v/>
      </c>
      <c r="O1577" s="7"/>
      <c r="P1577" s="7"/>
    </row>
    <row r="1578" spans="2:16" x14ac:dyDescent="0.35">
      <c r="B1578" s="13"/>
      <c r="C1578" s="13"/>
      <c r="D1578" s="13"/>
      <c r="E1578" s="13"/>
      <c r="F1578" s="13"/>
      <c r="G1578" s="13"/>
      <c r="H1578" s="13"/>
      <c r="I1578" s="13"/>
      <c r="J1578" s="13"/>
      <c r="K1578" s="28" t="str">
        <f t="shared" si="73"/>
        <v/>
      </c>
      <c r="L1578" s="28" t="str" cm="1">
        <f t="array" ref="L1578">IFERROR(IF(C1578="","",IF(ISNUMBER(SEARCH("kontakt",C1578)),IF(H1578="","",_xlfn.IFS(C1578="grupi supervisioon (kontakt)",324.88,C1578="individuaalne supervisioon (kontakt)",65.1,C1578="asutuse juhi supervisioon (kontakt)",65.1)),_xlfn.IFS(C1578="grupi supervisioon (veeb)",320.8376,C1578="individuaalne supervisioon (veeb)",55.8,C1578="asutuse juhi supervisioon (veeb)",55.8))),"")</f>
        <v/>
      </c>
      <c r="M1578" s="19" t="str">
        <f t="shared" si="74"/>
        <v/>
      </c>
      <c r="N1578" s="20" t="str">
        <f t="shared" si="72"/>
        <v/>
      </c>
      <c r="O1578" s="7"/>
      <c r="P1578" s="7"/>
    </row>
    <row r="1579" spans="2:16" x14ac:dyDescent="0.35">
      <c r="B1579" s="13"/>
      <c r="C1579" s="13"/>
      <c r="D1579" s="13"/>
      <c r="E1579" s="13"/>
      <c r="F1579" s="13"/>
      <c r="G1579" s="13"/>
      <c r="H1579" s="13"/>
      <c r="I1579" s="13"/>
      <c r="J1579" s="13"/>
      <c r="K1579" s="28" t="str">
        <f t="shared" si="73"/>
        <v/>
      </c>
      <c r="L1579" s="28" t="str" cm="1">
        <f t="array" ref="L1579">IFERROR(IF(C1579="","",IF(ISNUMBER(SEARCH("kontakt",C1579)),IF(H1579="","",_xlfn.IFS(C1579="grupi supervisioon (kontakt)",324.88,C1579="individuaalne supervisioon (kontakt)",65.1,C1579="asutuse juhi supervisioon (kontakt)",65.1)),_xlfn.IFS(C1579="grupi supervisioon (veeb)",320.8376,C1579="individuaalne supervisioon (veeb)",55.8,C1579="asutuse juhi supervisioon (veeb)",55.8))),"")</f>
        <v/>
      </c>
      <c r="M1579" s="19" t="str">
        <f t="shared" si="74"/>
        <v/>
      </c>
      <c r="N1579" s="20" t="str">
        <f t="shared" si="72"/>
        <v/>
      </c>
      <c r="O1579" s="7"/>
      <c r="P1579" s="7"/>
    </row>
    <row r="1580" spans="2:16" x14ac:dyDescent="0.35">
      <c r="B1580" s="13"/>
      <c r="C1580" s="13"/>
      <c r="D1580" s="13"/>
      <c r="E1580" s="13"/>
      <c r="F1580" s="13"/>
      <c r="G1580" s="13"/>
      <c r="H1580" s="13"/>
      <c r="I1580" s="13"/>
      <c r="J1580" s="13"/>
      <c r="K1580" s="28" t="str">
        <f t="shared" si="73"/>
        <v/>
      </c>
      <c r="L1580" s="28" t="str" cm="1">
        <f t="array" ref="L1580">IFERROR(IF(C1580="","",IF(ISNUMBER(SEARCH("kontakt",C1580)),IF(H1580="","",_xlfn.IFS(C1580="grupi supervisioon (kontakt)",324.88,C1580="individuaalne supervisioon (kontakt)",65.1,C1580="asutuse juhi supervisioon (kontakt)",65.1)),_xlfn.IFS(C1580="grupi supervisioon (veeb)",320.8376,C1580="individuaalne supervisioon (veeb)",55.8,C1580="asutuse juhi supervisioon (veeb)",55.8))),"")</f>
        <v/>
      </c>
      <c r="M1580" s="19" t="str">
        <f t="shared" si="74"/>
        <v/>
      </c>
      <c r="N1580" s="20" t="str">
        <f t="shared" si="72"/>
        <v/>
      </c>
      <c r="O1580" s="7"/>
      <c r="P1580" s="7"/>
    </row>
    <row r="1581" spans="2:16" x14ac:dyDescent="0.35">
      <c r="B1581" s="13"/>
      <c r="C1581" s="13"/>
      <c r="D1581" s="13"/>
      <c r="E1581" s="13"/>
      <c r="F1581" s="13"/>
      <c r="G1581" s="13"/>
      <c r="H1581" s="13"/>
      <c r="I1581" s="13"/>
      <c r="J1581" s="13"/>
      <c r="K1581" s="28" t="str">
        <f t="shared" si="73"/>
        <v/>
      </c>
      <c r="L1581" s="28" t="str" cm="1">
        <f t="array" ref="L1581">IFERROR(IF(C1581="","",IF(ISNUMBER(SEARCH("kontakt",C1581)),IF(H1581="","",_xlfn.IFS(C1581="grupi supervisioon (kontakt)",324.88,C1581="individuaalne supervisioon (kontakt)",65.1,C1581="asutuse juhi supervisioon (kontakt)",65.1)),_xlfn.IFS(C1581="grupi supervisioon (veeb)",320.8376,C1581="individuaalne supervisioon (veeb)",55.8,C1581="asutuse juhi supervisioon (veeb)",55.8))),"")</f>
        <v/>
      </c>
      <c r="M1581" s="19" t="str">
        <f t="shared" si="74"/>
        <v/>
      </c>
      <c r="N1581" s="20" t="str">
        <f t="shared" si="72"/>
        <v/>
      </c>
      <c r="O1581" s="7"/>
      <c r="P1581" s="7"/>
    </row>
    <row r="1582" spans="2:16" x14ac:dyDescent="0.35">
      <c r="B1582" s="13"/>
      <c r="C1582" s="13"/>
      <c r="D1582" s="13"/>
      <c r="E1582" s="13"/>
      <c r="F1582" s="13"/>
      <c r="G1582" s="13"/>
      <c r="H1582" s="13"/>
      <c r="I1582" s="13"/>
      <c r="J1582" s="13"/>
      <c r="K1582" s="28" t="str">
        <f t="shared" si="73"/>
        <v/>
      </c>
      <c r="L1582" s="28" t="str" cm="1">
        <f t="array" ref="L1582">IFERROR(IF(C1582="","",IF(ISNUMBER(SEARCH("kontakt",C1582)),IF(H1582="","",_xlfn.IFS(C1582="grupi supervisioon (kontakt)",324.88,C1582="individuaalne supervisioon (kontakt)",65.1,C1582="asutuse juhi supervisioon (kontakt)",65.1)),_xlfn.IFS(C1582="grupi supervisioon (veeb)",320.8376,C1582="individuaalne supervisioon (veeb)",55.8,C1582="asutuse juhi supervisioon (veeb)",55.8))),"")</f>
        <v/>
      </c>
      <c r="M1582" s="19" t="str">
        <f t="shared" si="74"/>
        <v/>
      </c>
      <c r="N1582" s="20" t="str">
        <f t="shared" si="72"/>
        <v/>
      </c>
      <c r="O1582" s="7"/>
      <c r="P1582" s="7"/>
    </row>
    <row r="1583" spans="2:16" x14ac:dyDescent="0.35">
      <c r="B1583" s="13"/>
      <c r="C1583" s="13"/>
      <c r="D1583" s="13"/>
      <c r="E1583" s="13"/>
      <c r="F1583" s="13"/>
      <c r="G1583" s="13"/>
      <c r="H1583" s="13"/>
      <c r="I1583" s="13"/>
      <c r="J1583" s="13"/>
      <c r="K1583" s="28" t="str">
        <f t="shared" si="73"/>
        <v/>
      </c>
      <c r="L1583" s="28" t="str" cm="1">
        <f t="array" ref="L1583">IFERROR(IF(C1583="","",IF(ISNUMBER(SEARCH("kontakt",C1583)),IF(H1583="","",_xlfn.IFS(C1583="grupi supervisioon (kontakt)",324.88,C1583="individuaalne supervisioon (kontakt)",65.1,C1583="asutuse juhi supervisioon (kontakt)",65.1)),_xlfn.IFS(C1583="grupi supervisioon (veeb)",320.8376,C1583="individuaalne supervisioon (veeb)",55.8,C1583="asutuse juhi supervisioon (veeb)",55.8))),"")</f>
        <v/>
      </c>
      <c r="M1583" s="19" t="str">
        <f t="shared" si="74"/>
        <v/>
      </c>
      <c r="N1583" s="20" t="str">
        <f t="shared" si="72"/>
        <v/>
      </c>
      <c r="O1583" s="7"/>
      <c r="P1583" s="7"/>
    </row>
    <row r="1584" spans="2:16" x14ac:dyDescent="0.35">
      <c r="B1584" s="13"/>
      <c r="C1584" s="13"/>
      <c r="D1584" s="13"/>
      <c r="E1584" s="13"/>
      <c r="F1584" s="13"/>
      <c r="G1584" s="13"/>
      <c r="H1584" s="13"/>
      <c r="I1584" s="13"/>
      <c r="J1584" s="13"/>
      <c r="K1584" s="28" t="str">
        <f t="shared" si="73"/>
        <v/>
      </c>
      <c r="L1584" s="28" t="str" cm="1">
        <f t="array" ref="L1584">IFERROR(IF(C1584="","",IF(ISNUMBER(SEARCH("kontakt",C1584)),IF(H1584="","",_xlfn.IFS(C1584="grupi supervisioon (kontakt)",324.88,C1584="individuaalne supervisioon (kontakt)",65.1,C1584="asutuse juhi supervisioon (kontakt)",65.1)),_xlfn.IFS(C1584="grupi supervisioon (veeb)",320.8376,C1584="individuaalne supervisioon (veeb)",55.8,C1584="asutuse juhi supervisioon (veeb)",55.8))),"")</f>
        <v/>
      </c>
      <c r="M1584" s="19" t="str">
        <f t="shared" si="74"/>
        <v/>
      </c>
      <c r="N1584" s="20" t="str">
        <f t="shared" si="72"/>
        <v/>
      </c>
      <c r="O1584" s="7"/>
      <c r="P1584" s="7"/>
    </row>
    <row r="1585" spans="2:16" x14ac:dyDescent="0.35">
      <c r="B1585" s="13"/>
      <c r="C1585" s="13"/>
      <c r="D1585" s="13"/>
      <c r="E1585" s="13"/>
      <c r="F1585" s="13"/>
      <c r="G1585" s="13"/>
      <c r="H1585" s="13"/>
      <c r="I1585" s="13"/>
      <c r="J1585" s="13"/>
      <c r="K1585" s="28" t="str">
        <f t="shared" si="73"/>
        <v/>
      </c>
      <c r="L1585" s="28" t="str" cm="1">
        <f t="array" ref="L1585">IFERROR(IF(C1585="","",IF(ISNUMBER(SEARCH("kontakt",C1585)),IF(H1585="","",_xlfn.IFS(C1585="grupi supervisioon (kontakt)",324.88,C1585="individuaalne supervisioon (kontakt)",65.1,C1585="asutuse juhi supervisioon (kontakt)",65.1)),_xlfn.IFS(C1585="grupi supervisioon (veeb)",320.8376,C1585="individuaalne supervisioon (veeb)",55.8,C1585="asutuse juhi supervisioon (veeb)",55.8))),"")</f>
        <v/>
      </c>
      <c r="M1585" s="19" t="str">
        <f t="shared" si="74"/>
        <v/>
      </c>
      <c r="N1585" s="20" t="str">
        <f t="shared" si="72"/>
        <v/>
      </c>
      <c r="O1585" s="7"/>
      <c r="P1585" s="7"/>
    </row>
    <row r="1586" spans="2:16" x14ac:dyDescent="0.35">
      <c r="B1586" s="13"/>
      <c r="C1586" s="13"/>
      <c r="D1586" s="13"/>
      <c r="E1586" s="13"/>
      <c r="F1586" s="13"/>
      <c r="G1586" s="13"/>
      <c r="H1586" s="13"/>
      <c r="I1586" s="13"/>
      <c r="J1586" s="13"/>
      <c r="K1586" s="28" t="str">
        <f t="shared" si="73"/>
        <v/>
      </c>
      <c r="L1586" s="28" t="str" cm="1">
        <f t="array" ref="L1586">IFERROR(IF(C1586="","",IF(ISNUMBER(SEARCH("kontakt",C1586)),IF(H1586="","",_xlfn.IFS(C1586="grupi supervisioon (kontakt)",324.88,C1586="individuaalne supervisioon (kontakt)",65.1,C1586="asutuse juhi supervisioon (kontakt)",65.1)),_xlfn.IFS(C1586="grupi supervisioon (veeb)",320.8376,C1586="individuaalne supervisioon (veeb)",55.8,C1586="asutuse juhi supervisioon (veeb)",55.8))),"")</f>
        <v/>
      </c>
      <c r="M1586" s="19" t="str">
        <f t="shared" si="74"/>
        <v/>
      </c>
      <c r="N1586" s="20" t="str">
        <f t="shared" si="72"/>
        <v/>
      </c>
      <c r="O1586" s="7"/>
      <c r="P1586" s="7"/>
    </row>
    <row r="1587" spans="2:16" x14ac:dyDescent="0.35">
      <c r="B1587" s="13"/>
      <c r="C1587" s="13"/>
      <c r="D1587" s="13"/>
      <c r="E1587" s="13"/>
      <c r="F1587" s="13"/>
      <c r="G1587" s="13"/>
      <c r="H1587" s="13"/>
      <c r="I1587" s="13"/>
      <c r="J1587" s="13"/>
      <c r="K1587" s="28" t="str">
        <f t="shared" si="73"/>
        <v/>
      </c>
      <c r="L1587" s="28" t="str" cm="1">
        <f t="array" ref="L1587">IFERROR(IF(C1587="","",IF(ISNUMBER(SEARCH("kontakt",C1587)),IF(H1587="","",_xlfn.IFS(C1587="grupi supervisioon (kontakt)",324.88,C1587="individuaalne supervisioon (kontakt)",65.1,C1587="asutuse juhi supervisioon (kontakt)",65.1)),_xlfn.IFS(C1587="grupi supervisioon (veeb)",320.8376,C1587="individuaalne supervisioon (veeb)",55.8,C1587="asutuse juhi supervisioon (veeb)",55.8))),"")</f>
        <v/>
      </c>
      <c r="M1587" s="19" t="str">
        <f t="shared" si="74"/>
        <v/>
      </c>
      <c r="N1587" s="20" t="str">
        <f t="shared" si="72"/>
        <v/>
      </c>
      <c r="O1587" s="7"/>
      <c r="P1587" s="7"/>
    </row>
    <row r="1588" spans="2:16" x14ac:dyDescent="0.35">
      <c r="B1588" s="13"/>
      <c r="C1588" s="13"/>
      <c r="D1588" s="13"/>
      <c r="E1588" s="13"/>
      <c r="F1588" s="13"/>
      <c r="G1588" s="13"/>
      <c r="H1588" s="13"/>
      <c r="I1588" s="13"/>
      <c r="J1588" s="13"/>
      <c r="K1588" s="28" t="str">
        <f t="shared" si="73"/>
        <v/>
      </c>
      <c r="L1588" s="28" t="str" cm="1">
        <f t="array" ref="L1588">IFERROR(IF(C1588="","",IF(ISNUMBER(SEARCH("kontakt",C1588)),IF(H1588="","",_xlfn.IFS(C1588="grupi supervisioon (kontakt)",324.88,C1588="individuaalne supervisioon (kontakt)",65.1,C1588="asutuse juhi supervisioon (kontakt)",65.1)),_xlfn.IFS(C1588="grupi supervisioon (veeb)",320.8376,C1588="individuaalne supervisioon (veeb)",55.8,C1588="asutuse juhi supervisioon (veeb)",55.8))),"")</f>
        <v/>
      </c>
      <c r="M1588" s="19" t="str">
        <f t="shared" si="74"/>
        <v/>
      </c>
      <c r="N1588" s="20" t="str">
        <f t="shared" si="72"/>
        <v/>
      </c>
      <c r="O1588" s="7"/>
      <c r="P1588" s="7"/>
    </row>
    <row r="1589" spans="2:16" x14ac:dyDescent="0.35">
      <c r="B1589" s="13"/>
      <c r="C1589" s="13"/>
      <c r="D1589" s="13"/>
      <c r="E1589" s="13"/>
      <c r="F1589" s="13"/>
      <c r="G1589" s="13"/>
      <c r="H1589" s="13"/>
      <c r="I1589" s="13"/>
      <c r="J1589" s="13"/>
      <c r="K1589" s="28" t="str">
        <f t="shared" si="73"/>
        <v/>
      </c>
      <c r="L1589" s="28" t="str" cm="1">
        <f t="array" ref="L1589">IFERROR(IF(C1589="","",IF(ISNUMBER(SEARCH("kontakt",C1589)),IF(H1589="","",_xlfn.IFS(C1589="grupi supervisioon (kontakt)",324.88,C1589="individuaalne supervisioon (kontakt)",65.1,C1589="asutuse juhi supervisioon (kontakt)",65.1)),_xlfn.IFS(C1589="grupi supervisioon (veeb)",320.8376,C1589="individuaalne supervisioon (veeb)",55.8,C1589="asutuse juhi supervisioon (veeb)",55.8))),"")</f>
        <v/>
      </c>
      <c r="M1589" s="19" t="str">
        <f t="shared" si="74"/>
        <v/>
      </c>
      <c r="N1589" s="20" t="str">
        <f t="shared" si="72"/>
        <v/>
      </c>
      <c r="O1589" s="7"/>
      <c r="P1589" s="7"/>
    </row>
    <row r="1590" spans="2:16" x14ac:dyDescent="0.35">
      <c r="B1590" s="13"/>
      <c r="C1590" s="13"/>
      <c r="D1590" s="13"/>
      <c r="E1590" s="13"/>
      <c r="F1590" s="13"/>
      <c r="G1590" s="13"/>
      <c r="H1590" s="13"/>
      <c r="I1590" s="13"/>
      <c r="J1590" s="13"/>
      <c r="K1590" s="28" t="str">
        <f t="shared" si="73"/>
        <v/>
      </c>
      <c r="L1590" s="28" t="str" cm="1">
        <f t="array" ref="L1590">IFERROR(IF(C1590="","",IF(ISNUMBER(SEARCH("kontakt",C1590)),IF(H1590="","",_xlfn.IFS(C1590="grupi supervisioon (kontakt)",324.88,C1590="individuaalne supervisioon (kontakt)",65.1,C1590="asutuse juhi supervisioon (kontakt)",65.1)),_xlfn.IFS(C1590="grupi supervisioon (veeb)",320.8376,C1590="individuaalne supervisioon (veeb)",55.8,C1590="asutuse juhi supervisioon (veeb)",55.8))),"")</f>
        <v/>
      </c>
      <c r="M1590" s="19" t="str">
        <f t="shared" si="74"/>
        <v/>
      </c>
      <c r="N1590" s="20" t="str">
        <f t="shared" si="72"/>
        <v/>
      </c>
      <c r="O1590" s="7"/>
      <c r="P1590" s="7"/>
    </row>
    <row r="1591" spans="2:16" x14ac:dyDescent="0.35">
      <c r="B1591" s="13"/>
      <c r="C1591" s="13"/>
      <c r="D1591" s="13"/>
      <c r="E1591" s="13"/>
      <c r="F1591" s="13"/>
      <c r="G1591" s="13"/>
      <c r="H1591" s="13"/>
      <c r="I1591" s="13"/>
      <c r="J1591" s="13"/>
      <c r="K1591" s="28" t="str">
        <f t="shared" si="73"/>
        <v/>
      </c>
      <c r="L1591" s="28" t="str" cm="1">
        <f t="array" ref="L1591">IFERROR(IF(C1591="","",IF(ISNUMBER(SEARCH("kontakt",C1591)),IF(H1591="","",_xlfn.IFS(C1591="grupi supervisioon (kontakt)",324.88,C1591="individuaalne supervisioon (kontakt)",65.1,C1591="asutuse juhi supervisioon (kontakt)",65.1)),_xlfn.IFS(C1591="grupi supervisioon (veeb)",320.8376,C1591="individuaalne supervisioon (veeb)",55.8,C1591="asutuse juhi supervisioon (veeb)",55.8))),"")</f>
        <v/>
      </c>
      <c r="M1591" s="19" t="str">
        <f t="shared" si="74"/>
        <v/>
      </c>
      <c r="N1591" s="20" t="str">
        <f t="shared" si="72"/>
        <v/>
      </c>
      <c r="O1591" s="7"/>
      <c r="P1591" s="7"/>
    </row>
    <row r="1592" spans="2:16" x14ac:dyDescent="0.35">
      <c r="B1592" s="13"/>
      <c r="C1592" s="13"/>
      <c r="D1592" s="13"/>
      <c r="E1592" s="13"/>
      <c r="F1592" s="13"/>
      <c r="G1592" s="13"/>
      <c r="H1592" s="13"/>
      <c r="I1592" s="13"/>
      <c r="J1592" s="13"/>
      <c r="K1592" s="28" t="str">
        <f t="shared" si="73"/>
        <v/>
      </c>
      <c r="L1592" s="28" t="str" cm="1">
        <f t="array" ref="L1592">IFERROR(IF(C1592="","",IF(ISNUMBER(SEARCH("kontakt",C1592)),IF(H1592="","",_xlfn.IFS(C1592="grupi supervisioon (kontakt)",324.88,C1592="individuaalne supervisioon (kontakt)",65.1,C1592="asutuse juhi supervisioon (kontakt)",65.1)),_xlfn.IFS(C1592="grupi supervisioon (veeb)",320.8376,C1592="individuaalne supervisioon (veeb)",55.8,C1592="asutuse juhi supervisioon (veeb)",55.8))),"")</f>
        <v/>
      </c>
      <c r="M1592" s="19" t="str">
        <f t="shared" si="74"/>
        <v/>
      </c>
      <c r="N1592" s="20" t="str">
        <f t="shared" si="72"/>
        <v/>
      </c>
      <c r="O1592" s="7"/>
      <c r="P1592" s="7"/>
    </row>
    <row r="1593" spans="2:16" x14ac:dyDescent="0.35">
      <c r="B1593" s="13"/>
      <c r="C1593" s="13"/>
      <c r="D1593" s="13"/>
      <c r="E1593" s="13"/>
      <c r="F1593" s="13"/>
      <c r="G1593" s="13"/>
      <c r="H1593" s="13"/>
      <c r="I1593" s="13"/>
      <c r="J1593" s="13"/>
      <c r="K1593" s="28" t="str">
        <f t="shared" si="73"/>
        <v/>
      </c>
      <c r="L1593" s="28" t="str" cm="1">
        <f t="array" ref="L1593">IFERROR(IF(C1593="","",IF(ISNUMBER(SEARCH("kontakt",C1593)),IF(H1593="","",_xlfn.IFS(C1593="grupi supervisioon (kontakt)",324.88,C1593="individuaalne supervisioon (kontakt)",65.1,C1593="asutuse juhi supervisioon (kontakt)",65.1)),_xlfn.IFS(C1593="grupi supervisioon (veeb)",320.8376,C1593="individuaalne supervisioon (veeb)",55.8,C1593="asutuse juhi supervisioon (veeb)",55.8))),"")</f>
        <v/>
      </c>
      <c r="M1593" s="19" t="str">
        <f t="shared" si="74"/>
        <v/>
      </c>
      <c r="N1593" s="20" t="str">
        <f t="shared" si="72"/>
        <v/>
      </c>
      <c r="O1593" s="7"/>
      <c r="P1593" s="7"/>
    </row>
    <row r="1594" spans="2:16" x14ac:dyDescent="0.35">
      <c r="B1594" s="13"/>
      <c r="C1594" s="13"/>
      <c r="D1594" s="13"/>
      <c r="E1594" s="13"/>
      <c r="F1594" s="13"/>
      <c r="G1594" s="13"/>
      <c r="H1594" s="13"/>
      <c r="I1594" s="13"/>
      <c r="J1594" s="13"/>
      <c r="K1594" s="28" t="str">
        <f t="shared" si="73"/>
        <v/>
      </c>
      <c r="L1594" s="28" t="str" cm="1">
        <f t="array" ref="L1594">IFERROR(IF(C1594="","",IF(ISNUMBER(SEARCH("kontakt",C1594)),IF(H1594="","",_xlfn.IFS(C1594="grupi supervisioon (kontakt)",324.88,C1594="individuaalne supervisioon (kontakt)",65.1,C1594="asutuse juhi supervisioon (kontakt)",65.1)),_xlfn.IFS(C1594="grupi supervisioon (veeb)",320.8376,C1594="individuaalne supervisioon (veeb)",55.8,C1594="asutuse juhi supervisioon (veeb)",55.8))),"")</f>
        <v/>
      </c>
      <c r="M1594" s="19" t="str">
        <f t="shared" si="74"/>
        <v/>
      </c>
      <c r="N1594" s="20" t="str">
        <f t="shared" si="72"/>
        <v/>
      </c>
      <c r="O1594" s="7"/>
      <c r="P1594" s="7"/>
    </row>
    <row r="1595" spans="2:16" x14ac:dyDescent="0.35">
      <c r="B1595" s="13"/>
      <c r="C1595" s="13"/>
      <c r="D1595" s="13"/>
      <c r="E1595" s="13"/>
      <c r="F1595" s="13"/>
      <c r="G1595" s="13"/>
      <c r="H1595" s="13"/>
      <c r="I1595" s="13"/>
      <c r="J1595" s="13"/>
      <c r="K1595" s="28" t="str">
        <f t="shared" si="73"/>
        <v/>
      </c>
      <c r="L1595" s="28" t="str" cm="1">
        <f t="array" ref="L1595">IFERROR(IF(C1595="","",IF(ISNUMBER(SEARCH("kontakt",C1595)),IF(H1595="","",_xlfn.IFS(C1595="grupi supervisioon (kontakt)",324.88,C1595="individuaalne supervisioon (kontakt)",65.1,C1595="asutuse juhi supervisioon (kontakt)",65.1)),_xlfn.IFS(C1595="grupi supervisioon (veeb)",320.8376,C1595="individuaalne supervisioon (veeb)",55.8,C1595="asutuse juhi supervisioon (veeb)",55.8))),"")</f>
        <v/>
      </c>
      <c r="M1595" s="19" t="str">
        <f t="shared" si="74"/>
        <v/>
      </c>
      <c r="N1595" s="20" t="str">
        <f t="shared" si="72"/>
        <v/>
      </c>
      <c r="O1595" s="7"/>
      <c r="P1595" s="7"/>
    </row>
    <row r="1596" spans="2:16" x14ac:dyDescent="0.35">
      <c r="B1596" s="13"/>
      <c r="C1596" s="13"/>
      <c r="D1596" s="13"/>
      <c r="E1596" s="13"/>
      <c r="F1596" s="13"/>
      <c r="G1596" s="13"/>
      <c r="H1596" s="13"/>
      <c r="I1596" s="13"/>
      <c r="J1596" s="13"/>
      <c r="K1596" s="28" t="str">
        <f t="shared" si="73"/>
        <v/>
      </c>
      <c r="L1596" s="28" t="str" cm="1">
        <f t="array" ref="L1596">IFERROR(IF(C1596="","",IF(ISNUMBER(SEARCH("kontakt",C1596)),IF(H1596="","",_xlfn.IFS(C1596="grupi supervisioon (kontakt)",324.88,C1596="individuaalne supervisioon (kontakt)",65.1,C1596="asutuse juhi supervisioon (kontakt)",65.1)),_xlfn.IFS(C1596="grupi supervisioon (veeb)",320.8376,C1596="individuaalne supervisioon (veeb)",55.8,C1596="asutuse juhi supervisioon (veeb)",55.8))),"")</f>
        <v/>
      </c>
      <c r="M1596" s="19" t="str">
        <f t="shared" si="74"/>
        <v/>
      </c>
      <c r="N1596" s="20" t="str">
        <f t="shared" si="72"/>
        <v/>
      </c>
      <c r="O1596" s="7"/>
      <c r="P1596" s="7"/>
    </row>
    <row r="1597" spans="2:16" x14ac:dyDescent="0.35">
      <c r="B1597" s="13"/>
      <c r="C1597" s="13"/>
      <c r="D1597" s="13"/>
      <c r="E1597" s="13"/>
      <c r="F1597" s="13"/>
      <c r="G1597" s="13"/>
      <c r="H1597" s="13"/>
      <c r="I1597" s="13"/>
      <c r="J1597" s="13"/>
      <c r="K1597" s="28" t="str">
        <f t="shared" si="73"/>
        <v/>
      </c>
      <c r="L1597" s="28" t="str" cm="1">
        <f t="array" ref="L1597">IFERROR(IF(C1597="","",IF(ISNUMBER(SEARCH("kontakt",C1597)),IF(H1597="","",_xlfn.IFS(C1597="grupi supervisioon (kontakt)",324.88,C1597="individuaalne supervisioon (kontakt)",65.1,C1597="asutuse juhi supervisioon (kontakt)",65.1)),_xlfn.IFS(C1597="grupi supervisioon (veeb)",320.8376,C1597="individuaalne supervisioon (veeb)",55.8,C1597="asutuse juhi supervisioon (veeb)",55.8))),"")</f>
        <v/>
      </c>
      <c r="M1597" s="19" t="str">
        <f t="shared" si="74"/>
        <v/>
      </c>
      <c r="N1597" s="20" t="str">
        <f t="shared" si="72"/>
        <v/>
      </c>
      <c r="O1597" s="7"/>
      <c r="P1597" s="7"/>
    </row>
    <row r="1598" spans="2:16" x14ac:dyDescent="0.35">
      <c r="B1598" s="13"/>
      <c r="C1598" s="13"/>
      <c r="D1598" s="13"/>
      <c r="E1598" s="13"/>
      <c r="F1598" s="13"/>
      <c r="G1598" s="13"/>
      <c r="H1598" s="13"/>
      <c r="I1598" s="13"/>
      <c r="J1598" s="13"/>
      <c r="K1598" s="28" t="str">
        <f t="shared" si="73"/>
        <v/>
      </c>
      <c r="L1598" s="28" t="str" cm="1">
        <f t="array" ref="L1598">IFERROR(IF(C1598="","",IF(ISNUMBER(SEARCH("kontakt",C1598)),IF(H1598="","",_xlfn.IFS(C1598="grupi supervisioon (kontakt)",324.88,C1598="individuaalne supervisioon (kontakt)",65.1,C1598="asutuse juhi supervisioon (kontakt)",65.1)),_xlfn.IFS(C1598="grupi supervisioon (veeb)",320.8376,C1598="individuaalne supervisioon (veeb)",55.8,C1598="asutuse juhi supervisioon (veeb)",55.8))),"")</f>
        <v/>
      </c>
      <c r="M1598" s="19" t="str">
        <f t="shared" si="74"/>
        <v/>
      </c>
      <c r="N1598" s="20" t="str">
        <f t="shared" si="72"/>
        <v/>
      </c>
      <c r="O1598" s="7"/>
      <c r="P1598" s="7"/>
    </row>
    <row r="1599" spans="2:16" x14ac:dyDescent="0.35">
      <c r="B1599" s="13"/>
      <c r="C1599" s="13"/>
      <c r="D1599" s="13"/>
      <c r="E1599" s="13"/>
      <c r="F1599" s="13"/>
      <c r="G1599" s="13"/>
      <c r="H1599" s="13"/>
      <c r="I1599" s="13"/>
      <c r="J1599" s="13"/>
      <c r="K1599" s="28" t="str">
        <f t="shared" si="73"/>
        <v/>
      </c>
      <c r="L1599" s="28" t="str" cm="1">
        <f t="array" ref="L1599">IFERROR(IF(C1599="","",IF(ISNUMBER(SEARCH("kontakt",C1599)),IF(H1599="","",_xlfn.IFS(C1599="grupi supervisioon (kontakt)",324.88,C1599="individuaalne supervisioon (kontakt)",65.1,C1599="asutuse juhi supervisioon (kontakt)",65.1)),_xlfn.IFS(C1599="grupi supervisioon (veeb)",320.8376,C1599="individuaalne supervisioon (veeb)",55.8,C1599="asutuse juhi supervisioon (veeb)",55.8))),"")</f>
        <v/>
      </c>
      <c r="M1599" s="19" t="str">
        <f t="shared" si="74"/>
        <v/>
      </c>
      <c r="N1599" s="20" t="str">
        <f t="shared" si="72"/>
        <v/>
      </c>
      <c r="O1599" s="7"/>
      <c r="P1599" s="7"/>
    </row>
    <row r="1600" spans="2:16" x14ac:dyDescent="0.35">
      <c r="B1600" s="13"/>
      <c r="C1600" s="13"/>
      <c r="D1600" s="13"/>
      <c r="E1600" s="13"/>
      <c r="F1600" s="13"/>
      <c r="G1600" s="13"/>
      <c r="H1600" s="13"/>
      <c r="I1600" s="13"/>
      <c r="J1600" s="13"/>
      <c r="K1600" s="28" t="str">
        <f t="shared" si="73"/>
        <v/>
      </c>
      <c r="L1600" s="28" t="str" cm="1">
        <f t="array" ref="L1600">IFERROR(IF(C1600="","",IF(ISNUMBER(SEARCH("kontakt",C1600)),IF(H1600="","",_xlfn.IFS(C1600="grupi supervisioon (kontakt)",324.88,C1600="individuaalne supervisioon (kontakt)",65.1,C1600="asutuse juhi supervisioon (kontakt)",65.1)),_xlfn.IFS(C1600="grupi supervisioon (veeb)",320.8376,C1600="individuaalne supervisioon (veeb)",55.8,C1600="asutuse juhi supervisioon (veeb)",55.8))),"")</f>
        <v/>
      </c>
      <c r="M1600" s="19" t="str">
        <f t="shared" si="74"/>
        <v/>
      </c>
      <c r="N1600" s="20" t="str">
        <f t="shared" si="72"/>
        <v/>
      </c>
      <c r="O1600" s="7"/>
      <c r="P1600" s="7"/>
    </row>
    <row r="1601" spans="2:16" x14ac:dyDescent="0.35">
      <c r="B1601" s="13"/>
      <c r="C1601" s="13"/>
      <c r="D1601" s="13"/>
      <c r="E1601" s="13"/>
      <c r="F1601" s="13"/>
      <c r="G1601" s="13"/>
      <c r="H1601" s="13"/>
      <c r="I1601" s="13"/>
      <c r="J1601" s="13"/>
      <c r="K1601" s="28" t="str">
        <f t="shared" si="73"/>
        <v/>
      </c>
      <c r="L1601" s="28" t="str" cm="1">
        <f t="array" ref="L1601">IFERROR(IF(C1601="","",IF(ISNUMBER(SEARCH("kontakt",C1601)),IF(H1601="","",_xlfn.IFS(C1601="grupi supervisioon (kontakt)",324.88,C1601="individuaalne supervisioon (kontakt)",65.1,C1601="asutuse juhi supervisioon (kontakt)",65.1)),_xlfn.IFS(C1601="grupi supervisioon (veeb)",320.8376,C1601="individuaalne supervisioon (veeb)",55.8,C1601="asutuse juhi supervisioon (veeb)",55.8))),"")</f>
        <v/>
      </c>
      <c r="M1601" s="19" t="str">
        <f t="shared" si="74"/>
        <v/>
      </c>
      <c r="N1601" s="20" t="str">
        <f t="shared" si="72"/>
        <v/>
      </c>
      <c r="O1601" s="7"/>
      <c r="P1601" s="7"/>
    </row>
    <row r="1602" spans="2:16" x14ac:dyDescent="0.35">
      <c r="B1602" s="13"/>
      <c r="C1602" s="13"/>
      <c r="D1602" s="13"/>
      <c r="E1602" s="13"/>
      <c r="F1602" s="13"/>
      <c r="G1602" s="13"/>
      <c r="H1602" s="13"/>
      <c r="I1602" s="13"/>
      <c r="J1602" s="13"/>
      <c r="K1602" s="28" t="str">
        <f t="shared" si="73"/>
        <v/>
      </c>
      <c r="L1602" s="28" t="str" cm="1">
        <f t="array" ref="L1602">IFERROR(IF(C1602="","",IF(ISNUMBER(SEARCH("kontakt",C1602)),IF(H1602="","",_xlfn.IFS(C1602="grupi supervisioon (kontakt)",324.88,C1602="individuaalne supervisioon (kontakt)",65.1,C1602="asutuse juhi supervisioon (kontakt)",65.1)),_xlfn.IFS(C1602="grupi supervisioon (veeb)",320.8376,C1602="individuaalne supervisioon (veeb)",55.8,C1602="asutuse juhi supervisioon (veeb)",55.8))),"")</f>
        <v/>
      </c>
      <c r="M1602" s="19" t="str">
        <f t="shared" si="74"/>
        <v/>
      </c>
      <c r="N1602" s="20" t="str">
        <f t="shared" si="72"/>
        <v/>
      </c>
      <c r="O1602" s="7"/>
      <c r="P1602" s="7"/>
    </row>
    <row r="1603" spans="2:16" x14ac:dyDescent="0.35">
      <c r="B1603" s="13"/>
      <c r="C1603" s="13"/>
      <c r="D1603" s="13"/>
      <c r="E1603" s="13"/>
      <c r="F1603" s="13"/>
      <c r="G1603" s="13"/>
      <c r="H1603" s="13"/>
      <c r="I1603" s="13"/>
      <c r="J1603" s="13"/>
      <c r="K1603" s="28" t="str">
        <f t="shared" si="73"/>
        <v/>
      </c>
      <c r="L1603" s="28" t="str" cm="1">
        <f t="array" ref="L1603">IFERROR(IF(C1603="","",IF(ISNUMBER(SEARCH("kontakt",C1603)),IF(H1603="","",_xlfn.IFS(C1603="grupi supervisioon (kontakt)",324.88,C1603="individuaalne supervisioon (kontakt)",65.1,C1603="asutuse juhi supervisioon (kontakt)",65.1)),_xlfn.IFS(C1603="grupi supervisioon (veeb)",320.8376,C1603="individuaalne supervisioon (veeb)",55.8,C1603="asutuse juhi supervisioon (veeb)",55.8))),"")</f>
        <v/>
      </c>
      <c r="M1603" s="19" t="str">
        <f t="shared" si="74"/>
        <v/>
      </c>
      <c r="N1603" s="20" t="str">
        <f t="shared" si="72"/>
        <v/>
      </c>
      <c r="O1603" s="7"/>
      <c r="P1603" s="7"/>
    </row>
    <row r="1604" spans="2:16" x14ac:dyDescent="0.35">
      <c r="B1604" s="13"/>
      <c r="C1604" s="13"/>
      <c r="D1604" s="13"/>
      <c r="E1604" s="13"/>
      <c r="F1604" s="13"/>
      <c r="G1604" s="13"/>
      <c r="H1604" s="13"/>
      <c r="I1604" s="13"/>
      <c r="J1604" s="13"/>
      <c r="K1604" s="28" t="str">
        <f t="shared" si="73"/>
        <v/>
      </c>
      <c r="L1604" s="28" t="str" cm="1">
        <f t="array" ref="L1604">IFERROR(IF(C1604="","",IF(ISNUMBER(SEARCH("kontakt",C1604)),IF(H1604="","",_xlfn.IFS(C1604="grupi supervisioon (kontakt)",324.88,C1604="individuaalne supervisioon (kontakt)",65.1,C1604="asutuse juhi supervisioon (kontakt)",65.1)),_xlfn.IFS(C1604="grupi supervisioon (veeb)",320.8376,C1604="individuaalne supervisioon (veeb)",55.8,C1604="asutuse juhi supervisioon (veeb)",55.8))),"")</f>
        <v/>
      </c>
      <c r="M1604" s="19" t="str">
        <f t="shared" si="74"/>
        <v/>
      </c>
      <c r="N1604" s="20" t="str">
        <f t="shared" si="72"/>
        <v/>
      </c>
      <c r="O1604" s="7"/>
      <c r="P1604" s="7"/>
    </row>
    <row r="1605" spans="2:16" x14ac:dyDescent="0.35">
      <c r="B1605" s="13"/>
      <c r="C1605" s="13"/>
      <c r="D1605" s="13"/>
      <c r="E1605" s="13"/>
      <c r="F1605" s="13"/>
      <c r="G1605" s="13"/>
      <c r="H1605" s="13"/>
      <c r="I1605" s="13"/>
      <c r="J1605" s="13"/>
      <c r="K1605" s="28" t="str">
        <f t="shared" si="73"/>
        <v/>
      </c>
      <c r="L1605" s="28" t="str" cm="1">
        <f t="array" ref="L1605">IFERROR(IF(C1605="","",IF(ISNUMBER(SEARCH("kontakt",C1605)),IF(H1605="","",_xlfn.IFS(C1605="grupi supervisioon (kontakt)",324.88,C1605="individuaalne supervisioon (kontakt)",65.1,C1605="asutuse juhi supervisioon (kontakt)",65.1)),_xlfn.IFS(C1605="grupi supervisioon (veeb)",320.8376,C1605="individuaalne supervisioon (veeb)",55.8,C1605="asutuse juhi supervisioon (veeb)",55.8))),"")</f>
        <v/>
      </c>
      <c r="M1605" s="19" t="str">
        <f t="shared" si="74"/>
        <v/>
      </c>
      <c r="N1605" s="20" t="str">
        <f t="shared" si="72"/>
        <v/>
      </c>
      <c r="O1605" s="7"/>
      <c r="P1605" s="7"/>
    </row>
    <row r="1606" spans="2:16" x14ac:dyDescent="0.35">
      <c r="B1606" s="13"/>
      <c r="C1606" s="13"/>
      <c r="D1606" s="13"/>
      <c r="E1606" s="13"/>
      <c r="F1606" s="13"/>
      <c r="G1606" s="13"/>
      <c r="H1606" s="13"/>
      <c r="I1606" s="13"/>
      <c r="J1606" s="13"/>
      <c r="K1606" s="28" t="str">
        <f t="shared" si="73"/>
        <v/>
      </c>
      <c r="L1606" s="28" t="str" cm="1">
        <f t="array" ref="L1606">IFERROR(IF(C1606="","",IF(ISNUMBER(SEARCH("kontakt",C1606)),IF(H1606="","",_xlfn.IFS(C1606="grupi supervisioon (kontakt)",324.88,C1606="individuaalne supervisioon (kontakt)",65.1,C1606="asutuse juhi supervisioon (kontakt)",65.1)),_xlfn.IFS(C1606="grupi supervisioon (veeb)",320.8376,C1606="individuaalne supervisioon (veeb)",55.8,C1606="asutuse juhi supervisioon (veeb)",55.8))),"")</f>
        <v/>
      </c>
      <c r="M1606" s="19" t="str">
        <f t="shared" si="74"/>
        <v/>
      </c>
      <c r="N1606" s="20" t="str">
        <f t="shared" si="72"/>
        <v/>
      </c>
      <c r="O1606" s="7"/>
      <c r="P1606" s="7"/>
    </row>
    <row r="1607" spans="2:16" x14ac:dyDescent="0.35">
      <c r="B1607" s="13"/>
      <c r="C1607" s="13"/>
      <c r="D1607" s="13"/>
      <c r="E1607" s="13"/>
      <c r="F1607" s="13"/>
      <c r="G1607" s="13"/>
      <c r="H1607" s="13"/>
      <c r="I1607" s="13"/>
      <c r="J1607" s="13"/>
      <c r="K1607" s="28" t="str">
        <f t="shared" si="73"/>
        <v/>
      </c>
      <c r="L1607" s="28" t="str" cm="1">
        <f t="array" ref="L1607">IFERROR(IF(C1607="","",IF(ISNUMBER(SEARCH("kontakt",C1607)),IF(H1607="","",_xlfn.IFS(C1607="grupi supervisioon (kontakt)",324.88,C1607="individuaalne supervisioon (kontakt)",65.1,C1607="asutuse juhi supervisioon (kontakt)",65.1)),_xlfn.IFS(C1607="grupi supervisioon (veeb)",320.8376,C1607="individuaalne supervisioon (veeb)",55.8,C1607="asutuse juhi supervisioon (veeb)",55.8))),"")</f>
        <v/>
      </c>
      <c r="M1607" s="19" t="str">
        <f t="shared" si="74"/>
        <v/>
      </c>
      <c r="N1607" s="20" t="str">
        <f t="shared" si="72"/>
        <v/>
      </c>
      <c r="O1607" s="7"/>
      <c r="P1607" s="7"/>
    </row>
    <row r="1608" spans="2:16" x14ac:dyDescent="0.35">
      <c r="B1608" s="13"/>
      <c r="C1608" s="13"/>
      <c r="D1608" s="13"/>
      <c r="E1608" s="13"/>
      <c r="F1608" s="13"/>
      <c r="G1608" s="13"/>
      <c r="H1608" s="13"/>
      <c r="I1608" s="13"/>
      <c r="J1608" s="13"/>
      <c r="K1608" s="28" t="str">
        <f t="shared" si="73"/>
        <v/>
      </c>
      <c r="L1608" s="28" t="str" cm="1">
        <f t="array" ref="L1608">IFERROR(IF(C1608="","",IF(ISNUMBER(SEARCH("kontakt",C1608)),IF(H1608="","",_xlfn.IFS(C1608="grupi supervisioon (kontakt)",324.88,C1608="individuaalne supervisioon (kontakt)",65.1,C1608="asutuse juhi supervisioon (kontakt)",65.1)),_xlfn.IFS(C1608="grupi supervisioon (veeb)",320.8376,C1608="individuaalne supervisioon (veeb)",55.8,C1608="asutuse juhi supervisioon (veeb)",55.8))),"")</f>
        <v/>
      </c>
      <c r="M1608" s="19" t="str">
        <f t="shared" si="74"/>
        <v/>
      </c>
      <c r="N1608" s="20" t="str">
        <f t="shared" si="72"/>
        <v/>
      </c>
      <c r="O1608" s="7"/>
      <c r="P1608" s="7"/>
    </row>
    <row r="1609" spans="2:16" x14ac:dyDescent="0.35">
      <c r="B1609" s="13"/>
      <c r="C1609" s="13"/>
      <c r="D1609" s="13"/>
      <c r="E1609" s="13"/>
      <c r="F1609" s="13"/>
      <c r="G1609" s="13"/>
      <c r="H1609" s="13"/>
      <c r="I1609" s="13"/>
      <c r="J1609" s="13"/>
      <c r="K1609" s="28" t="str">
        <f t="shared" si="73"/>
        <v/>
      </c>
      <c r="L1609" s="28" t="str" cm="1">
        <f t="array" ref="L1609">IFERROR(IF(C1609="","",IF(ISNUMBER(SEARCH("kontakt",C1609)),IF(H1609="","",_xlfn.IFS(C1609="grupi supervisioon (kontakt)",324.88,C1609="individuaalne supervisioon (kontakt)",65.1,C1609="asutuse juhi supervisioon (kontakt)",65.1)),_xlfn.IFS(C1609="grupi supervisioon (veeb)",320.8376,C1609="individuaalne supervisioon (veeb)",55.8,C1609="asutuse juhi supervisioon (veeb)",55.8))),"")</f>
        <v/>
      </c>
      <c r="M1609" s="19" t="str">
        <f t="shared" si="74"/>
        <v/>
      </c>
      <c r="N1609" s="20" t="str">
        <f t="shared" ref="N1609:N1672" si="75">IFERROR(IF(C1609="","",IF(ISNUMBER(SEARCH("grupi",C1609)),J1609*L1609,IF(OR(ISNUMBER(SEARCH("individuaalne",C1609)),ISNUMBER(SEARCH("asutuse juhi",C1609))),I1609*L1609,""))),"")</f>
        <v/>
      </c>
      <c r="O1609" s="7"/>
      <c r="P1609" s="7"/>
    </row>
    <row r="1610" spans="2:16" x14ac:dyDescent="0.35">
      <c r="B1610" s="13"/>
      <c r="C1610" s="13"/>
      <c r="D1610" s="13"/>
      <c r="E1610" s="13"/>
      <c r="F1610" s="13"/>
      <c r="G1610" s="13"/>
      <c r="H1610" s="13"/>
      <c r="I1610" s="13"/>
      <c r="J1610" s="13"/>
      <c r="K1610" s="28" t="str">
        <f t="shared" ref="K1610:K1673" si="76">IF(L1610="", "", L1610 / 1.24)</f>
        <v/>
      </c>
      <c r="L1610" s="28" t="str" cm="1">
        <f t="array" ref="L1610">IFERROR(IF(C1610="","",IF(ISNUMBER(SEARCH("kontakt",C1610)),IF(H1610="","",_xlfn.IFS(C1610="grupi supervisioon (kontakt)",324.88,C1610="individuaalne supervisioon (kontakt)",65.1,C1610="asutuse juhi supervisioon (kontakt)",65.1)),_xlfn.IFS(C1610="grupi supervisioon (veeb)",320.8376,C1610="individuaalne supervisioon (veeb)",55.8,C1610="asutuse juhi supervisioon (veeb)",55.8))),"")</f>
        <v/>
      </c>
      <c r="M1610" s="19" t="str">
        <f t="shared" ref="M1610:M1673" si="77">IF(N1610="", "", N1610 / 1.24)</f>
        <v/>
      </c>
      <c r="N1610" s="20" t="str">
        <f t="shared" si="75"/>
        <v/>
      </c>
      <c r="O1610" s="7"/>
      <c r="P1610" s="7"/>
    </row>
    <row r="1611" spans="2:16" x14ac:dyDescent="0.35">
      <c r="B1611" s="13"/>
      <c r="C1611" s="13"/>
      <c r="D1611" s="13"/>
      <c r="E1611" s="13"/>
      <c r="F1611" s="13"/>
      <c r="G1611" s="13"/>
      <c r="H1611" s="13"/>
      <c r="I1611" s="13"/>
      <c r="J1611" s="13"/>
      <c r="K1611" s="28" t="str">
        <f t="shared" si="76"/>
        <v/>
      </c>
      <c r="L1611" s="28" t="str" cm="1">
        <f t="array" ref="L1611">IFERROR(IF(C1611="","",IF(ISNUMBER(SEARCH("kontakt",C1611)),IF(H1611="","",_xlfn.IFS(C1611="grupi supervisioon (kontakt)",324.88,C1611="individuaalne supervisioon (kontakt)",65.1,C1611="asutuse juhi supervisioon (kontakt)",65.1)),_xlfn.IFS(C1611="grupi supervisioon (veeb)",320.8376,C1611="individuaalne supervisioon (veeb)",55.8,C1611="asutuse juhi supervisioon (veeb)",55.8))),"")</f>
        <v/>
      </c>
      <c r="M1611" s="19" t="str">
        <f t="shared" si="77"/>
        <v/>
      </c>
      <c r="N1611" s="20" t="str">
        <f t="shared" si="75"/>
        <v/>
      </c>
      <c r="O1611" s="7"/>
      <c r="P1611" s="7"/>
    </row>
    <row r="1612" spans="2:16" x14ac:dyDescent="0.35">
      <c r="B1612" s="13"/>
      <c r="C1612" s="13"/>
      <c r="D1612" s="13"/>
      <c r="E1612" s="13"/>
      <c r="F1612" s="13"/>
      <c r="G1612" s="13"/>
      <c r="H1612" s="13"/>
      <c r="I1612" s="13"/>
      <c r="J1612" s="13"/>
      <c r="K1612" s="28" t="str">
        <f t="shared" si="76"/>
        <v/>
      </c>
      <c r="L1612" s="28" t="str" cm="1">
        <f t="array" ref="L1612">IFERROR(IF(C1612="","",IF(ISNUMBER(SEARCH("kontakt",C1612)),IF(H1612="","",_xlfn.IFS(C1612="grupi supervisioon (kontakt)",324.88,C1612="individuaalne supervisioon (kontakt)",65.1,C1612="asutuse juhi supervisioon (kontakt)",65.1)),_xlfn.IFS(C1612="grupi supervisioon (veeb)",320.8376,C1612="individuaalne supervisioon (veeb)",55.8,C1612="asutuse juhi supervisioon (veeb)",55.8))),"")</f>
        <v/>
      </c>
      <c r="M1612" s="19" t="str">
        <f t="shared" si="77"/>
        <v/>
      </c>
      <c r="N1612" s="20" t="str">
        <f t="shared" si="75"/>
        <v/>
      </c>
      <c r="O1612" s="7"/>
      <c r="P1612" s="7"/>
    </row>
    <row r="1613" spans="2:16" x14ac:dyDescent="0.35">
      <c r="B1613" s="13"/>
      <c r="C1613" s="13"/>
      <c r="D1613" s="13"/>
      <c r="E1613" s="13"/>
      <c r="F1613" s="13"/>
      <c r="G1613" s="13"/>
      <c r="H1613" s="13"/>
      <c r="I1613" s="13"/>
      <c r="J1613" s="13"/>
      <c r="K1613" s="28" t="str">
        <f t="shared" si="76"/>
        <v/>
      </c>
      <c r="L1613" s="28" t="str" cm="1">
        <f t="array" ref="L1613">IFERROR(IF(C1613="","",IF(ISNUMBER(SEARCH("kontakt",C1613)),IF(H1613="","",_xlfn.IFS(C1613="grupi supervisioon (kontakt)",324.88,C1613="individuaalne supervisioon (kontakt)",65.1,C1613="asutuse juhi supervisioon (kontakt)",65.1)),_xlfn.IFS(C1613="grupi supervisioon (veeb)",320.8376,C1613="individuaalne supervisioon (veeb)",55.8,C1613="asutuse juhi supervisioon (veeb)",55.8))),"")</f>
        <v/>
      </c>
      <c r="M1613" s="19" t="str">
        <f t="shared" si="77"/>
        <v/>
      </c>
      <c r="N1613" s="20" t="str">
        <f t="shared" si="75"/>
        <v/>
      </c>
      <c r="O1613" s="7"/>
      <c r="P1613" s="7"/>
    </row>
    <row r="1614" spans="2:16" x14ac:dyDescent="0.35">
      <c r="B1614" s="13"/>
      <c r="C1614" s="13"/>
      <c r="D1614" s="13"/>
      <c r="E1614" s="13"/>
      <c r="F1614" s="13"/>
      <c r="G1614" s="13"/>
      <c r="H1614" s="13"/>
      <c r="I1614" s="13"/>
      <c r="J1614" s="13"/>
      <c r="K1614" s="28" t="str">
        <f t="shared" si="76"/>
        <v/>
      </c>
      <c r="L1614" s="28" t="str" cm="1">
        <f t="array" ref="L1614">IFERROR(IF(C1614="","",IF(ISNUMBER(SEARCH("kontakt",C1614)),IF(H1614="","",_xlfn.IFS(C1614="grupi supervisioon (kontakt)",324.88,C1614="individuaalne supervisioon (kontakt)",65.1,C1614="asutuse juhi supervisioon (kontakt)",65.1)),_xlfn.IFS(C1614="grupi supervisioon (veeb)",320.8376,C1614="individuaalne supervisioon (veeb)",55.8,C1614="asutuse juhi supervisioon (veeb)",55.8))),"")</f>
        <v/>
      </c>
      <c r="M1614" s="19" t="str">
        <f t="shared" si="77"/>
        <v/>
      </c>
      <c r="N1614" s="20" t="str">
        <f t="shared" si="75"/>
        <v/>
      </c>
      <c r="O1614" s="7"/>
      <c r="P1614" s="7"/>
    </row>
    <row r="1615" spans="2:16" x14ac:dyDescent="0.35">
      <c r="B1615" s="13"/>
      <c r="C1615" s="13"/>
      <c r="D1615" s="13"/>
      <c r="E1615" s="13"/>
      <c r="F1615" s="13"/>
      <c r="G1615" s="13"/>
      <c r="H1615" s="13"/>
      <c r="I1615" s="13"/>
      <c r="J1615" s="13"/>
      <c r="K1615" s="28" t="str">
        <f t="shared" si="76"/>
        <v/>
      </c>
      <c r="L1615" s="28" t="str" cm="1">
        <f t="array" ref="L1615">IFERROR(IF(C1615="","",IF(ISNUMBER(SEARCH("kontakt",C1615)),IF(H1615="","",_xlfn.IFS(C1615="grupi supervisioon (kontakt)",324.88,C1615="individuaalne supervisioon (kontakt)",65.1,C1615="asutuse juhi supervisioon (kontakt)",65.1)),_xlfn.IFS(C1615="grupi supervisioon (veeb)",320.8376,C1615="individuaalne supervisioon (veeb)",55.8,C1615="asutuse juhi supervisioon (veeb)",55.8))),"")</f>
        <v/>
      </c>
      <c r="M1615" s="19" t="str">
        <f t="shared" si="77"/>
        <v/>
      </c>
      <c r="N1615" s="20" t="str">
        <f t="shared" si="75"/>
        <v/>
      </c>
      <c r="O1615" s="7"/>
      <c r="P1615" s="7"/>
    </row>
    <row r="1616" spans="2:16" x14ac:dyDescent="0.35">
      <c r="B1616" s="13"/>
      <c r="C1616" s="13"/>
      <c r="D1616" s="13"/>
      <c r="E1616" s="13"/>
      <c r="F1616" s="13"/>
      <c r="G1616" s="13"/>
      <c r="H1616" s="13"/>
      <c r="I1616" s="13"/>
      <c r="J1616" s="13"/>
      <c r="K1616" s="28" t="str">
        <f t="shared" si="76"/>
        <v/>
      </c>
      <c r="L1616" s="28" t="str" cm="1">
        <f t="array" ref="L1616">IFERROR(IF(C1616="","",IF(ISNUMBER(SEARCH("kontakt",C1616)),IF(H1616="","",_xlfn.IFS(C1616="grupi supervisioon (kontakt)",324.88,C1616="individuaalne supervisioon (kontakt)",65.1,C1616="asutuse juhi supervisioon (kontakt)",65.1)),_xlfn.IFS(C1616="grupi supervisioon (veeb)",320.8376,C1616="individuaalne supervisioon (veeb)",55.8,C1616="asutuse juhi supervisioon (veeb)",55.8))),"")</f>
        <v/>
      </c>
      <c r="M1616" s="19" t="str">
        <f t="shared" si="77"/>
        <v/>
      </c>
      <c r="N1616" s="20" t="str">
        <f t="shared" si="75"/>
        <v/>
      </c>
      <c r="O1616" s="7"/>
      <c r="P1616" s="7"/>
    </row>
    <row r="1617" spans="2:16" x14ac:dyDescent="0.35">
      <c r="B1617" s="13"/>
      <c r="C1617" s="13"/>
      <c r="D1617" s="13"/>
      <c r="E1617" s="13"/>
      <c r="F1617" s="13"/>
      <c r="G1617" s="13"/>
      <c r="H1617" s="13"/>
      <c r="I1617" s="13"/>
      <c r="J1617" s="13"/>
      <c r="K1617" s="28" t="str">
        <f t="shared" si="76"/>
        <v/>
      </c>
      <c r="L1617" s="28" t="str" cm="1">
        <f t="array" ref="L1617">IFERROR(IF(C1617="","",IF(ISNUMBER(SEARCH("kontakt",C1617)),IF(H1617="","",_xlfn.IFS(C1617="grupi supervisioon (kontakt)",324.88,C1617="individuaalne supervisioon (kontakt)",65.1,C1617="asutuse juhi supervisioon (kontakt)",65.1)),_xlfn.IFS(C1617="grupi supervisioon (veeb)",320.8376,C1617="individuaalne supervisioon (veeb)",55.8,C1617="asutuse juhi supervisioon (veeb)",55.8))),"")</f>
        <v/>
      </c>
      <c r="M1617" s="19" t="str">
        <f t="shared" si="77"/>
        <v/>
      </c>
      <c r="N1617" s="20" t="str">
        <f t="shared" si="75"/>
        <v/>
      </c>
      <c r="O1617" s="7"/>
      <c r="P1617" s="7"/>
    </row>
    <row r="1618" spans="2:16" x14ac:dyDescent="0.35">
      <c r="B1618" s="13"/>
      <c r="C1618" s="13"/>
      <c r="D1618" s="13"/>
      <c r="E1618" s="13"/>
      <c r="F1618" s="13"/>
      <c r="G1618" s="13"/>
      <c r="H1618" s="13"/>
      <c r="I1618" s="13"/>
      <c r="J1618" s="13"/>
      <c r="K1618" s="28" t="str">
        <f t="shared" si="76"/>
        <v/>
      </c>
      <c r="L1618" s="28" t="str" cm="1">
        <f t="array" ref="L1618">IFERROR(IF(C1618="","",IF(ISNUMBER(SEARCH("kontakt",C1618)),IF(H1618="","",_xlfn.IFS(C1618="grupi supervisioon (kontakt)",324.88,C1618="individuaalne supervisioon (kontakt)",65.1,C1618="asutuse juhi supervisioon (kontakt)",65.1)),_xlfn.IFS(C1618="grupi supervisioon (veeb)",320.8376,C1618="individuaalne supervisioon (veeb)",55.8,C1618="asutuse juhi supervisioon (veeb)",55.8))),"")</f>
        <v/>
      </c>
      <c r="M1618" s="19" t="str">
        <f t="shared" si="77"/>
        <v/>
      </c>
      <c r="N1618" s="20" t="str">
        <f t="shared" si="75"/>
        <v/>
      </c>
      <c r="O1618" s="7"/>
      <c r="P1618" s="7"/>
    </row>
    <row r="1619" spans="2:16" x14ac:dyDescent="0.35">
      <c r="B1619" s="13"/>
      <c r="C1619" s="13"/>
      <c r="D1619" s="13"/>
      <c r="E1619" s="13"/>
      <c r="F1619" s="13"/>
      <c r="G1619" s="13"/>
      <c r="H1619" s="13"/>
      <c r="I1619" s="13"/>
      <c r="J1619" s="13"/>
      <c r="K1619" s="28" t="str">
        <f t="shared" si="76"/>
        <v/>
      </c>
      <c r="L1619" s="28" t="str" cm="1">
        <f t="array" ref="L1619">IFERROR(IF(C1619="","",IF(ISNUMBER(SEARCH("kontakt",C1619)),IF(H1619="","",_xlfn.IFS(C1619="grupi supervisioon (kontakt)",324.88,C1619="individuaalne supervisioon (kontakt)",65.1,C1619="asutuse juhi supervisioon (kontakt)",65.1)),_xlfn.IFS(C1619="grupi supervisioon (veeb)",320.8376,C1619="individuaalne supervisioon (veeb)",55.8,C1619="asutuse juhi supervisioon (veeb)",55.8))),"")</f>
        <v/>
      </c>
      <c r="M1619" s="19" t="str">
        <f t="shared" si="77"/>
        <v/>
      </c>
      <c r="N1619" s="20" t="str">
        <f t="shared" si="75"/>
        <v/>
      </c>
      <c r="O1619" s="7"/>
      <c r="P1619" s="7"/>
    </row>
    <row r="1620" spans="2:16" x14ac:dyDescent="0.35">
      <c r="B1620" s="13"/>
      <c r="C1620" s="13"/>
      <c r="D1620" s="13"/>
      <c r="E1620" s="13"/>
      <c r="F1620" s="13"/>
      <c r="G1620" s="13"/>
      <c r="H1620" s="13"/>
      <c r="I1620" s="13"/>
      <c r="J1620" s="13"/>
      <c r="K1620" s="28" t="str">
        <f t="shared" si="76"/>
        <v/>
      </c>
      <c r="L1620" s="28" t="str" cm="1">
        <f t="array" ref="L1620">IFERROR(IF(C1620="","",IF(ISNUMBER(SEARCH("kontakt",C1620)),IF(H1620="","",_xlfn.IFS(C1620="grupi supervisioon (kontakt)",324.88,C1620="individuaalne supervisioon (kontakt)",65.1,C1620="asutuse juhi supervisioon (kontakt)",65.1)),_xlfn.IFS(C1620="grupi supervisioon (veeb)",320.8376,C1620="individuaalne supervisioon (veeb)",55.8,C1620="asutuse juhi supervisioon (veeb)",55.8))),"")</f>
        <v/>
      </c>
      <c r="M1620" s="19" t="str">
        <f t="shared" si="77"/>
        <v/>
      </c>
      <c r="N1620" s="20" t="str">
        <f t="shared" si="75"/>
        <v/>
      </c>
      <c r="O1620" s="7"/>
      <c r="P1620" s="7"/>
    </row>
    <row r="1621" spans="2:16" x14ac:dyDescent="0.35">
      <c r="B1621" s="13"/>
      <c r="C1621" s="13"/>
      <c r="D1621" s="13"/>
      <c r="E1621" s="13"/>
      <c r="F1621" s="13"/>
      <c r="G1621" s="13"/>
      <c r="H1621" s="13"/>
      <c r="I1621" s="13"/>
      <c r="J1621" s="13"/>
      <c r="K1621" s="28" t="str">
        <f t="shared" si="76"/>
        <v/>
      </c>
      <c r="L1621" s="28" t="str" cm="1">
        <f t="array" ref="L1621">IFERROR(IF(C1621="","",IF(ISNUMBER(SEARCH("kontakt",C1621)),IF(H1621="","",_xlfn.IFS(C1621="grupi supervisioon (kontakt)",324.88,C1621="individuaalne supervisioon (kontakt)",65.1,C1621="asutuse juhi supervisioon (kontakt)",65.1)),_xlfn.IFS(C1621="grupi supervisioon (veeb)",320.8376,C1621="individuaalne supervisioon (veeb)",55.8,C1621="asutuse juhi supervisioon (veeb)",55.8))),"")</f>
        <v/>
      </c>
      <c r="M1621" s="19" t="str">
        <f t="shared" si="77"/>
        <v/>
      </c>
      <c r="N1621" s="20" t="str">
        <f t="shared" si="75"/>
        <v/>
      </c>
      <c r="O1621" s="7"/>
      <c r="P1621" s="7"/>
    </row>
    <row r="1622" spans="2:16" x14ac:dyDescent="0.35">
      <c r="B1622" s="13"/>
      <c r="C1622" s="13"/>
      <c r="D1622" s="13"/>
      <c r="E1622" s="13"/>
      <c r="F1622" s="13"/>
      <c r="G1622" s="13"/>
      <c r="H1622" s="13"/>
      <c r="I1622" s="13"/>
      <c r="J1622" s="13"/>
      <c r="K1622" s="28" t="str">
        <f t="shared" si="76"/>
        <v/>
      </c>
      <c r="L1622" s="28" t="str" cm="1">
        <f t="array" ref="L1622">IFERROR(IF(C1622="","",IF(ISNUMBER(SEARCH("kontakt",C1622)),IF(H1622="","",_xlfn.IFS(C1622="grupi supervisioon (kontakt)",324.88,C1622="individuaalne supervisioon (kontakt)",65.1,C1622="asutuse juhi supervisioon (kontakt)",65.1)),_xlfn.IFS(C1622="grupi supervisioon (veeb)",320.8376,C1622="individuaalne supervisioon (veeb)",55.8,C1622="asutuse juhi supervisioon (veeb)",55.8))),"")</f>
        <v/>
      </c>
      <c r="M1622" s="19" t="str">
        <f t="shared" si="77"/>
        <v/>
      </c>
      <c r="N1622" s="20" t="str">
        <f t="shared" si="75"/>
        <v/>
      </c>
      <c r="O1622" s="7"/>
      <c r="P1622" s="7"/>
    </row>
    <row r="1623" spans="2:16" x14ac:dyDescent="0.35">
      <c r="B1623" s="13"/>
      <c r="C1623" s="13"/>
      <c r="D1623" s="13"/>
      <c r="E1623" s="13"/>
      <c r="F1623" s="13"/>
      <c r="G1623" s="13"/>
      <c r="H1623" s="13"/>
      <c r="I1623" s="13"/>
      <c r="J1623" s="13"/>
      <c r="K1623" s="28" t="str">
        <f t="shared" si="76"/>
        <v/>
      </c>
      <c r="L1623" s="28" t="str" cm="1">
        <f t="array" ref="L1623">IFERROR(IF(C1623="","",IF(ISNUMBER(SEARCH("kontakt",C1623)),IF(H1623="","",_xlfn.IFS(C1623="grupi supervisioon (kontakt)",324.88,C1623="individuaalne supervisioon (kontakt)",65.1,C1623="asutuse juhi supervisioon (kontakt)",65.1)),_xlfn.IFS(C1623="grupi supervisioon (veeb)",320.8376,C1623="individuaalne supervisioon (veeb)",55.8,C1623="asutuse juhi supervisioon (veeb)",55.8))),"")</f>
        <v/>
      </c>
      <c r="M1623" s="19" t="str">
        <f t="shared" si="77"/>
        <v/>
      </c>
      <c r="N1623" s="20" t="str">
        <f t="shared" si="75"/>
        <v/>
      </c>
      <c r="O1623" s="7"/>
      <c r="P1623" s="7"/>
    </row>
    <row r="1624" spans="2:16" x14ac:dyDescent="0.35">
      <c r="B1624" s="13"/>
      <c r="C1624" s="13"/>
      <c r="D1624" s="13"/>
      <c r="E1624" s="13"/>
      <c r="F1624" s="13"/>
      <c r="G1624" s="13"/>
      <c r="H1624" s="13"/>
      <c r="I1624" s="13"/>
      <c r="J1624" s="13"/>
      <c r="K1624" s="28" t="str">
        <f t="shared" si="76"/>
        <v/>
      </c>
      <c r="L1624" s="28" t="str" cm="1">
        <f t="array" ref="L1624">IFERROR(IF(C1624="","",IF(ISNUMBER(SEARCH("kontakt",C1624)),IF(H1624="","",_xlfn.IFS(C1624="grupi supervisioon (kontakt)",324.88,C1624="individuaalne supervisioon (kontakt)",65.1,C1624="asutuse juhi supervisioon (kontakt)",65.1)),_xlfn.IFS(C1624="grupi supervisioon (veeb)",320.8376,C1624="individuaalne supervisioon (veeb)",55.8,C1624="asutuse juhi supervisioon (veeb)",55.8))),"")</f>
        <v/>
      </c>
      <c r="M1624" s="19" t="str">
        <f t="shared" si="77"/>
        <v/>
      </c>
      <c r="N1624" s="20" t="str">
        <f t="shared" si="75"/>
        <v/>
      </c>
      <c r="O1624" s="7"/>
      <c r="P1624" s="7"/>
    </row>
    <row r="1625" spans="2:16" x14ac:dyDescent="0.35">
      <c r="B1625" s="13"/>
      <c r="C1625" s="13"/>
      <c r="D1625" s="13"/>
      <c r="E1625" s="13"/>
      <c r="F1625" s="13"/>
      <c r="G1625" s="13"/>
      <c r="H1625" s="13"/>
      <c r="I1625" s="13"/>
      <c r="J1625" s="13"/>
      <c r="K1625" s="28" t="str">
        <f t="shared" si="76"/>
        <v/>
      </c>
      <c r="L1625" s="28" t="str" cm="1">
        <f t="array" ref="L1625">IFERROR(IF(C1625="","",IF(ISNUMBER(SEARCH("kontakt",C1625)),IF(H1625="","",_xlfn.IFS(C1625="grupi supervisioon (kontakt)",324.88,C1625="individuaalne supervisioon (kontakt)",65.1,C1625="asutuse juhi supervisioon (kontakt)",65.1)),_xlfn.IFS(C1625="grupi supervisioon (veeb)",320.8376,C1625="individuaalne supervisioon (veeb)",55.8,C1625="asutuse juhi supervisioon (veeb)",55.8))),"")</f>
        <v/>
      </c>
      <c r="M1625" s="19" t="str">
        <f t="shared" si="77"/>
        <v/>
      </c>
      <c r="N1625" s="20" t="str">
        <f t="shared" si="75"/>
        <v/>
      </c>
      <c r="O1625" s="7"/>
      <c r="P1625" s="7"/>
    </row>
    <row r="1626" spans="2:16" x14ac:dyDescent="0.35">
      <c r="B1626" s="13"/>
      <c r="C1626" s="13"/>
      <c r="D1626" s="13"/>
      <c r="E1626" s="13"/>
      <c r="F1626" s="13"/>
      <c r="G1626" s="13"/>
      <c r="H1626" s="13"/>
      <c r="I1626" s="13"/>
      <c r="J1626" s="13"/>
      <c r="K1626" s="28" t="str">
        <f t="shared" si="76"/>
        <v/>
      </c>
      <c r="L1626" s="28" t="str" cm="1">
        <f t="array" ref="L1626">IFERROR(IF(C1626="","",IF(ISNUMBER(SEARCH("kontakt",C1626)),IF(H1626="","",_xlfn.IFS(C1626="grupi supervisioon (kontakt)",324.88,C1626="individuaalne supervisioon (kontakt)",65.1,C1626="asutuse juhi supervisioon (kontakt)",65.1)),_xlfn.IFS(C1626="grupi supervisioon (veeb)",320.8376,C1626="individuaalne supervisioon (veeb)",55.8,C1626="asutuse juhi supervisioon (veeb)",55.8))),"")</f>
        <v/>
      </c>
      <c r="M1626" s="19" t="str">
        <f t="shared" si="77"/>
        <v/>
      </c>
      <c r="N1626" s="20" t="str">
        <f t="shared" si="75"/>
        <v/>
      </c>
      <c r="O1626" s="7"/>
      <c r="P1626" s="7"/>
    </row>
    <row r="1627" spans="2:16" x14ac:dyDescent="0.35">
      <c r="B1627" s="13"/>
      <c r="C1627" s="13"/>
      <c r="D1627" s="13"/>
      <c r="E1627" s="13"/>
      <c r="F1627" s="13"/>
      <c r="G1627" s="13"/>
      <c r="H1627" s="13"/>
      <c r="I1627" s="13"/>
      <c r="J1627" s="13"/>
      <c r="K1627" s="28" t="str">
        <f t="shared" si="76"/>
        <v/>
      </c>
      <c r="L1627" s="28" t="str" cm="1">
        <f t="array" ref="L1627">IFERROR(IF(C1627="","",IF(ISNUMBER(SEARCH("kontakt",C1627)),IF(H1627="","",_xlfn.IFS(C1627="grupi supervisioon (kontakt)",324.88,C1627="individuaalne supervisioon (kontakt)",65.1,C1627="asutuse juhi supervisioon (kontakt)",65.1)),_xlfn.IFS(C1627="grupi supervisioon (veeb)",320.8376,C1627="individuaalne supervisioon (veeb)",55.8,C1627="asutuse juhi supervisioon (veeb)",55.8))),"")</f>
        <v/>
      </c>
      <c r="M1627" s="19" t="str">
        <f t="shared" si="77"/>
        <v/>
      </c>
      <c r="N1627" s="20" t="str">
        <f t="shared" si="75"/>
        <v/>
      </c>
      <c r="O1627" s="7"/>
      <c r="P1627" s="7"/>
    </row>
    <row r="1628" spans="2:16" x14ac:dyDescent="0.35">
      <c r="B1628" s="13"/>
      <c r="C1628" s="13"/>
      <c r="D1628" s="13"/>
      <c r="E1628" s="13"/>
      <c r="F1628" s="13"/>
      <c r="G1628" s="13"/>
      <c r="H1628" s="13"/>
      <c r="I1628" s="13"/>
      <c r="J1628" s="13"/>
      <c r="K1628" s="28" t="str">
        <f t="shared" si="76"/>
        <v/>
      </c>
      <c r="L1628" s="28" t="str" cm="1">
        <f t="array" ref="L1628">IFERROR(IF(C1628="","",IF(ISNUMBER(SEARCH("kontakt",C1628)),IF(H1628="","",_xlfn.IFS(C1628="grupi supervisioon (kontakt)",324.88,C1628="individuaalne supervisioon (kontakt)",65.1,C1628="asutuse juhi supervisioon (kontakt)",65.1)),_xlfn.IFS(C1628="grupi supervisioon (veeb)",320.8376,C1628="individuaalne supervisioon (veeb)",55.8,C1628="asutuse juhi supervisioon (veeb)",55.8))),"")</f>
        <v/>
      </c>
      <c r="M1628" s="19" t="str">
        <f t="shared" si="77"/>
        <v/>
      </c>
      <c r="N1628" s="20" t="str">
        <f t="shared" si="75"/>
        <v/>
      </c>
      <c r="O1628" s="7"/>
      <c r="P1628" s="7"/>
    </row>
    <row r="1629" spans="2:16" x14ac:dyDescent="0.35">
      <c r="B1629" s="13"/>
      <c r="C1629" s="13"/>
      <c r="D1629" s="13"/>
      <c r="E1629" s="13"/>
      <c r="F1629" s="13"/>
      <c r="G1629" s="13"/>
      <c r="H1629" s="13"/>
      <c r="I1629" s="13"/>
      <c r="J1629" s="13"/>
      <c r="K1629" s="28" t="str">
        <f t="shared" si="76"/>
        <v/>
      </c>
      <c r="L1629" s="28" t="str" cm="1">
        <f t="array" ref="L1629">IFERROR(IF(C1629="","",IF(ISNUMBER(SEARCH("kontakt",C1629)),IF(H1629="","",_xlfn.IFS(C1629="grupi supervisioon (kontakt)",324.88,C1629="individuaalne supervisioon (kontakt)",65.1,C1629="asutuse juhi supervisioon (kontakt)",65.1)),_xlfn.IFS(C1629="grupi supervisioon (veeb)",320.8376,C1629="individuaalne supervisioon (veeb)",55.8,C1629="asutuse juhi supervisioon (veeb)",55.8))),"")</f>
        <v/>
      </c>
      <c r="M1629" s="19" t="str">
        <f t="shared" si="77"/>
        <v/>
      </c>
      <c r="N1629" s="20" t="str">
        <f t="shared" si="75"/>
        <v/>
      </c>
      <c r="O1629" s="7"/>
      <c r="P1629" s="7"/>
    </row>
    <row r="1630" spans="2:16" x14ac:dyDescent="0.35">
      <c r="B1630" s="13"/>
      <c r="C1630" s="13"/>
      <c r="D1630" s="13"/>
      <c r="E1630" s="13"/>
      <c r="F1630" s="13"/>
      <c r="G1630" s="13"/>
      <c r="H1630" s="13"/>
      <c r="I1630" s="13"/>
      <c r="J1630" s="13"/>
      <c r="K1630" s="28" t="str">
        <f t="shared" si="76"/>
        <v/>
      </c>
      <c r="L1630" s="28" t="str" cm="1">
        <f t="array" ref="L1630">IFERROR(IF(C1630="","",IF(ISNUMBER(SEARCH("kontakt",C1630)),IF(H1630="","",_xlfn.IFS(C1630="grupi supervisioon (kontakt)",324.88,C1630="individuaalne supervisioon (kontakt)",65.1,C1630="asutuse juhi supervisioon (kontakt)",65.1)),_xlfn.IFS(C1630="grupi supervisioon (veeb)",320.8376,C1630="individuaalne supervisioon (veeb)",55.8,C1630="asutuse juhi supervisioon (veeb)",55.8))),"")</f>
        <v/>
      </c>
      <c r="M1630" s="19" t="str">
        <f t="shared" si="77"/>
        <v/>
      </c>
      <c r="N1630" s="20" t="str">
        <f t="shared" si="75"/>
        <v/>
      </c>
      <c r="O1630" s="7"/>
      <c r="P1630" s="7"/>
    </row>
    <row r="1631" spans="2:16" x14ac:dyDescent="0.35">
      <c r="B1631" s="13"/>
      <c r="C1631" s="13"/>
      <c r="D1631" s="13"/>
      <c r="E1631" s="13"/>
      <c r="F1631" s="13"/>
      <c r="G1631" s="13"/>
      <c r="H1631" s="13"/>
      <c r="I1631" s="13"/>
      <c r="J1631" s="13"/>
      <c r="K1631" s="28" t="str">
        <f t="shared" si="76"/>
        <v/>
      </c>
      <c r="L1631" s="28" t="str" cm="1">
        <f t="array" ref="L1631">IFERROR(IF(C1631="","",IF(ISNUMBER(SEARCH("kontakt",C1631)),IF(H1631="","",_xlfn.IFS(C1631="grupi supervisioon (kontakt)",324.88,C1631="individuaalne supervisioon (kontakt)",65.1,C1631="asutuse juhi supervisioon (kontakt)",65.1)),_xlfn.IFS(C1631="grupi supervisioon (veeb)",320.8376,C1631="individuaalne supervisioon (veeb)",55.8,C1631="asutuse juhi supervisioon (veeb)",55.8))),"")</f>
        <v/>
      </c>
      <c r="M1631" s="19" t="str">
        <f t="shared" si="77"/>
        <v/>
      </c>
      <c r="N1631" s="20" t="str">
        <f t="shared" si="75"/>
        <v/>
      </c>
      <c r="O1631" s="7"/>
      <c r="P1631" s="7"/>
    </row>
    <row r="1632" spans="2:16" x14ac:dyDescent="0.35">
      <c r="B1632" s="13"/>
      <c r="C1632" s="13"/>
      <c r="D1632" s="13"/>
      <c r="E1632" s="13"/>
      <c r="F1632" s="13"/>
      <c r="G1632" s="13"/>
      <c r="H1632" s="13"/>
      <c r="I1632" s="13"/>
      <c r="J1632" s="13"/>
      <c r="K1632" s="28" t="str">
        <f t="shared" si="76"/>
        <v/>
      </c>
      <c r="L1632" s="28" t="str" cm="1">
        <f t="array" ref="L1632">IFERROR(IF(C1632="","",IF(ISNUMBER(SEARCH("kontakt",C1632)),IF(H1632="","",_xlfn.IFS(C1632="grupi supervisioon (kontakt)",324.88,C1632="individuaalne supervisioon (kontakt)",65.1,C1632="asutuse juhi supervisioon (kontakt)",65.1)),_xlfn.IFS(C1632="grupi supervisioon (veeb)",320.8376,C1632="individuaalne supervisioon (veeb)",55.8,C1632="asutuse juhi supervisioon (veeb)",55.8))),"")</f>
        <v/>
      </c>
      <c r="M1632" s="19" t="str">
        <f t="shared" si="77"/>
        <v/>
      </c>
      <c r="N1632" s="20" t="str">
        <f t="shared" si="75"/>
        <v/>
      </c>
      <c r="O1632" s="7"/>
      <c r="P1632" s="7"/>
    </row>
    <row r="1633" spans="2:16" x14ac:dyDescent="0.35">
      <c r="B1633" s="13"/>
      <c r="C1633" s="13"/>
      <c r="D1633" s="13"/>
      <c r="E1633" s="13"/>
      <c r="F1633" s="13"/>
      <c r="G1633" s="13"/>
      <c r="H1633" s="13"/>
      <c r="I1633" s="13"/>
      <c r="J1633" s="13"/>
      <c r="K1633" s="28" t="str">
        <f t="shared" si="76"/>
        <v/>
      </c>
      <c r="L1633" s="28" t="str" cm="1">
        <f t="array" ref="L1633">IFERROR(IF(C1633="","",IF(ISNUMBER(SEARCH("kontakt",C1633)),IF(H1633="","",_xlfn.IFS(C1633="grupi supervisioon (kontakt)",324.88,C1633="individuaalne supervisioon (kontakt)",65.1,C1633="asutuse juhi supervisioon (kontakt)",65.1)),_xlfn.IFS(C1633="grupi supervisioon (veeb)",320.8376,C1633="individuaalne supervisioon (veeb)",55.8,C1633="asutuse juhi supervisioon (veeb)",55.8))),"")</f>
        <v/>
      </c>
      <c r="M1633" s="19" t="str">
        <f t="shared" si="77"/>
        <v/>
      </c>
      <c r="N1633" s="20" t="str">
        <f t="shared" si="75"/>
        <v/>
      </c>
      <c r="O1633" s="7"/>
      <c r="P1633" s="7"/>
    </row>
    <row r="1634" spans="2:16" x14ac:dyDescent="0.35">
      <c r="B1634" s="13"/>
      <c r="C1634" s="13"/>
      <c r="D1634" s="13"/>
      <c r="E1634" s="13"/>
      <c r="F1634" s="13"/>
      <c r="G1634" s="13"/>
      <c r="H1634" s="13"/>
      <c r="I1634" s="13"/>
      <c r="J1634" s="13"/>
      <c r="K1634" s="28" t="str">
        <f t="shared" si="76"/>
        <v/>
      </c>
      <c r="L1634" s="28" t="str" cm="1">
        <f t="array" ref="L1634">IFERROR(IF(C1634="","",IF(ISNUMBER(SEARCH("kontakt",C1634)),IF(H1634="","",_xlfn.IFS(C1634="grupi supervisioon (kontakt)",324.88,C1634="individuaalne supervisioon (kontakt)",65.1,C1634="asutuse juhi supervisioon (kontakt)",65.1)),_xlfn.IFS(C1634="grupi supervisioon (veeb)",320.8376,C1634="individuaalne supervisioon (veeb)",55.8,C1634="asutuse juhi supervisioon (veeb)",55.8))),"")</f>
        <v/>
      </c>
      <c r="M1634" s="19" t="str">
        <f t="shared" si="77"/>
        <v/>
      </c>
      <c r="N1634" s="20" t="str">
        <f t="shared" si="75"/>
        <v/>
      </c>
      <c r="O1634" s="7"/>
      <c r="P1634" s="7"/>
    </row>
    <row r="1635" spans="2:16" x14ac:dyDescent="0.35">
      <c r="B1635" s="13"/>
      <c r="C1635" s="13"/>
      <c r="D1635" s="13"/>
      <c r="E1635" s="13"/>
      <c r="F1635" s="13"/>
      <c r="G1635" s="13"/>
      <c r="H1635" s="13"/>
      <c r="I1635" s="13"/>
      <c r="J1635" s="13"/>
      <c r="K1635" s="28" t="str">
        <f t="shared" si="76"/>
        <v/>
      </c>
      <c r="L1635" s="28" t="str" cm="1">
        <f t="array" ref="L1635">IFERROR(IF(C1635="","",IF(ISNUMBER(SEARCH("kontakt",C1635)),IF(H1635="","",_xlfn.IFS(C1635="grupi supervisioon (kontakt)",324.88,C1635="individuaalne supervisioon (kontakt)",65.1,C1635="asutuse juhi supervisioon (kontakt)",65.1)),_xlfn.IFS(C1635="grupi supervisioon (veeb)",320.8376,C1635="individuaalne supervisioon (veeb)",55.8,C1635="asutuse juhi supervisioon (veeb)",55.8))),"")</f>
        <v/>
      </c>
      <c r="M1635" s="19" t="str">
        <f t="shared" si="77"/>
        <v/>
      </c>
      <c r="N1635" s="20" t="str">
        <f t="shared" si="75"/>
        <v/>
      </c>
      <c r="O1635" s="7"/>
      <c r="P1635" s="7"/>
    </row>
    <row r="1636" spans="2:16" x14ac:dyDescent="0.35">
      <c r="B1636" s="13"/>
      <c r="C1636" s="13"/>
      <c r="D1636" s="13"/>
      <c r="E1636" s="13"/>
      <c r="F1636" s="13"/>
      <c r="G1636" s="13"/>
      <c r="H1636" s="13"/>
      <c r="I1636" s="13"/>
      <c r="J1636" s="13"/>
      <c r="K1636" s="28" t="str">
        <f t="shared" si="76"/>
        <v/>
      </c>
      <c r="L1636" s="28" t="str" cm="1">
        <f t="array" ref="L1636">IFERROR(IF(C1636="","",IF(ISNUMBER(SEARCH("kontakt",C1636)),IF(H1636="","",_xlfn.IFS(C1636="grupi supervisioon (kontakt)",324.88,C1636="individuaalne supervisioon (kontakt)",65.1,C1636="asutuse juhi supervisioon (kontakt)",65.1)),_xlfn.IFS(C1636="grupi supervisioon (veeb)",320.8376,C1636="individuaalne supervisioon (veeb)",55.8,C1636="asutuse juhi supervisioon (veeb)",55.8))),"")</f>
        <v/>
      </c>
      <c r="M1636" s="19" t="str">
        <f t="shared" si="77"/>
        <v/>
      </c>
      <c r="N1636" s="20" t="str">
        <f t="shared" si="75"/>
        <v/>
      </c>
      <c r="O1636" s="7"/>
      <c r="P1636" s="7"/>
    </row>
    <row r="1637" spans="2:16" x14ac:dyDescent="0.35">
      <c r="B1637" s="13"/>
      <c r="C1637" s="13"/>
      <c r="D1637" s="13"/>
      <c r="E1637" s="13"/>
      <c r="F1637" s="13"/>
      <c r="G1637" s="13"/>
      <c r="H1637" s="13"/>
      <c r="I1637" s="13"/>
      <c r="J1637" s="13"/>
      <c r="K1637" s="28" t="str">
        <f t="shared" si="76"/>
        <v/>
      </c>
      <c r="L1637" s="28" t="str" cm="1">
        <f t="array" ref="L1637">IFERROR(IF(C1637="","",IF(ISNUMBER(SEARCH("kontakt",C1637)),IF(H1637="","",_xlfn.IFS(C1637="grupi supervisioon (kontakt)",324.88,C1637="individuaalne supervisioon (kontakt)",65.1,C1637="asutuse juhi supervisioon (kontakt)",65.1)),_xlfn.IFS(C1637="grupi supervisioon (veeb)",320.8376,C1637="individuaalne supervisioon (veeb)",55.8,C1637="asutuse juhi supervisioon (veeb)",55.8))),"")</f>
        <v/>
      </c>
      <c r="M1637" s="19" t="str">
        <f t="shared" si="77"/>
        <v/>
      </c>
      <c r="N1637" s="20" t="str">
        <f t="shared" si="75"/>
        <v/>
      </c>
      <c r="O1637" s="7"/>
      <c r="P1637" s="7"/>
    </row>
    <row r="1638" spans="2:16" x14ac:dyDescent="0.35">
      <c r="B1638" s="13"/>
      <c r="C1638" s="13"/>
      <c r="D1638" s="13"/>
      <c r="E1638" s="13"/>
      <c r="F1638" s="13"/>
      <c r="G1638" s="13"/>
      <c r="H1638" s="13"/>
      <c r="I1638" s="13"/>
      <c r="J1638" s="13"/>
      <c r="K1638" s="28" t="str">
        <f t="shared" si="76"/>
        <v/>
      </c>
      <c r="L1638" s="28" t="str" cm="1">
        <f t="array" ref="L1638">IFERROR(IF(C1638="","",IF(ISNUMBER(SEARCH("kontakt",C1638)),IF(H1638="","",_xlfn.IFS(C1638="grupi supervisioon (kontakt)",324.88,C1638="individuaalne supervisioon (kontakt)",65.1,C1638="asutuse juhi supervisioon (kontakt)",65.1)),_xlfn.IFS(C1638="grupi supervisioon (veeb)",320.8376,C1638="individuaalne supervisioon (veeb)",55.8,C1638="asutuse juhi supervisioon (veeb)",55.8))),"")</f>
        <v/>
      </c>
      <c r="M1638" s="19" t="str">
        <f t="shared" si="77"/>
        <v/>
      </c>
      <c r="N1638" s="20" t="str">
        <f t="shared" si="75"/>
        <v/>
      </c>
      <c r="O1638" s="7"/>
      <c r="P1638" s="7"/>
    </row>
    <row r="1639" spans="2:16" x14ac:dyDescent="0.35">
      <c r="B1639" s="13"/>
      <c r="C1639" s="13"/>
      <c r="D1639" s="13"/>
      <c r="E1639" s="13"/>
      <c r="F1639" s="13"/>
      <c r="G1639" s="13"/>
      <c r="H1639" s="13"/>
      <c r="I1639" s="13"/>
      <c r="J1639" s="13"/>
      <c r="K1639" s="28" t="str">
        <f t="shared" si="76"/>
        <v/>
      </c>
      <c r="L1639" s="28" t="str" cm="1">
        <f t="array" ref="L1639">IFERROR(IF(C1639="","",IF(ISNUMBER(SEARCH("kontakt",C1639)),IF(H1639="","",_xlfn.IFS(C1639="grupi supervisioon (kontakt)",324.88,C1639="individuaalne supervisioon (kontakt)",65.1,C1639="asutuse juhi supervisioon (kontakt)",65.1)),_xlfn.IFS(C1639="grupi supervisioon (veeb)",320.8376,C1639="individuaalne supervisioon (veeb)",55.8,C1639="asutuse juhi supervisioon (veeb)",55.8))),"")</f>
        <v/>
      </c>
      <c r="M1639" s="19" t="str">
        <f t="shared" si="77"/>
        <v/>
      </c>
      <c r="N1639" s="20" t="str">
        <f t="shared" si="75"/>
        <v/>
      </c>
      <c r="O1639" s="7"/>
      <c r="P1639" s="7"/>
    </row>
    <row r="1640" spans="2:16" x14ac:dyDescent="0.35">
      <c r="B1640" s="13"/>
      <c r="C1640" s="13"/>
      <c r="D1640" s="13"/>
      <c r="E1640" s="13"/>
      <c r="F1640" s="13"/>
      <c r="G1640" s="13"/>
      <c r="H1640" s="13"/>
      <c r="I1640" s="13"/>
      <c r="J1640" s="13"/>
      <c r="K1640" s="28" t="str">
        <f t="shared" si="76"/>
        <v/>
      </c>
      <c r="L1640" s="28" t="str" cm="1">
        <f t="array" ref="L1640">IFERROR(IF(C1640="","",IF(ISNUMBER(SEARCH("kontakt",C1640)),IF(H1640="","",_xlfn.IFS(C1640="grupi supervisioon (kontakt)",324.88,C1640="individuaalne supervisioon (kontakt)",65.1,C1640="asutuse juhi supervisioon (kontakt)",65.1)),_xlfn.IFS(C1640="grupi supervisioon (veeb)",320.8376,C1640="individuaalne supervisioon (veeb)",55.8,C1640="asutuse juhi supervisioon (veeb)",55.8))),"")</f>
        <v/>
      </c>
      <c r="M1640" s="19" t="str">
        <f t="shared" si="77"/>
        <v/>
      </c>
      <c r="N1640" s="20" t="str">
        <f t="shared" si="75"/>
        <v/>
      </c>
      <c r="O1640" s="7"/>
      <c r="P1640" s="7"/>
    </row>
    <row r="1641" spans="2:16" x14ac:dyDescent="0.35">
      <c r="B1641" s="13"/>
      <c r="C1641" s="13"/>
      <c r="D1641" s="13"/>
      <c r="E1641" s="13"/>
      <c r="F1641" s="13"/>
      <c r="G1641" s="13"/>
      <c r="H1641" s="13"/>
      <c r="I1641" s="13"/>
      <c r="J1641" s="13"/>
      <c r="K1641" s="28" t="str">
        <f t="shared" si="76"/>
        <v/>
      </c>
      <c r="L1641" s="28" t="str" cm="1">
        <f t="array" ref="L1641">IFERROR(IF(C1641="","",IF(ISNUMBER(SEARCH("kontakt",C1641)),IF(H1641="","",_xlfn.IFS(C1641="grupi supervisioon (kontakt)",324.88,C1641="individuaalne supervisioon (kontakt)",65.1,C1641="asutuse juhi supervisioon (kontakt)",65.1)),_xlfn.IFS(C1641="grupi supervisioon (veeb)",320.8376,C1641="individuaalne supervisioon (veeb)",55.8,C1641="asutuse juhi supervisioon (veeb)",55.8))),"")</f>
        <v/>
      </c>
      <c r="M1641" s="19" t="str">
        <f t="shared" si="77"/>
        <v/>
      </c>
      <c r="N1641" s="20" t="str">
        <f t="shared" si="75"/>
        <v/>
      </c>
      <c r="O1641" s="7"/>
      <c r="P1641" s="7"/>
    </row>
    <row r="1642" spans="2:16" x14ac:dyDescent="0.35">
      <c r="B1642" s="13"/>
      <c r="C1642" s="13"/>
      <c r="D1642" s="13"/>
      <c r="E1642" s="13"/>
      <c r="F1642" s="13"/>
      <c r="G1642" s="13"/>
      <c r="H1642" s="13"/>
      <c r="I1642" s="13"/>
      <c r="J1642" s="13"/>
      <c r="K1642" s="28" t="str">
        <f t="shared" si="76"/>
        <v/>
      </c>
      <c r="L1642" s="28" t="str" cm="1">
        <f t="array" ref="L1642">IFERROR(IF(C1642="","",IF(ISNUMBER(SEARCH("kontakt",C1642)),IF(H1642="","",_xlfn.IFS(C1642="grupi supervisioon (kontakt)",324.88,C1642="individuaalne supervisioon (kontakt)",65.1,C1642="asutuse juhi supervisioon (kontakt)",65.1)),_xlfn.IFS(C1642="grupi supervisioon (veeb)",320.8376,C1642="individuaalne supervisioon (veeb)",55.8,C1642="asutuse juhi supervisioon (veeb)",55.8))),"")</f>
        <v/>
      </c>
      <c r="M1642" s="19" t="str">
        <f t="shared" si="77"/>
        <v/>
      </c>
      <c r="N1642" s="20" t="str">
        <f t="shared" si="75"/>
        <v/>
      </c>
      <c r="O1642" s="7"/>
      <c r="P1642" s="7"/>
    </row>
    <row r="1643" spans="2:16" x14ac:dyDescent="0.35">
      <c r="B1643" s="13"/>
      <c r="C1643" s="13"/>
      <c r="D1643" s="13"/>
      <c r="E1643" s="13"/>
      <c r="F1643" s="13"/>
      <c r="G1643" s="13"/>
      <c r="H1643" s="13"/>
      <c r="I1643" s="13"/>
      <c r="J1643" s="13"/>
      <c r="K1643" s="28" t="str">
        <f t="shared" si="76"/>
        <v/>
      </c>
      <c r="L1643" s="28" t="str" cm="1">
        <f t="array" ref="L1643">IFERROR(IF(C1643="","",IF(ISNUMBER(SEARCH("kontakt",C1643)),IF(H1643="","",_xlfn.IFS(C1643="grupi supervisioon (kontakt)",324.88,C1643="individuaalne supervisioon (kontakt)",65.1,C1643="asutuse juhi supervisioon (kontakt)",65.1)),_xlfn.IFS(C1643="grupi supervisioon (veeb)",320.8376,C1643="individuaalne supervisioon (veeb)",55.8,C1643="asutuse juhi supervisioon (veeb)",55.8))),"")</f>
        <v/>
      </c>
      <c r="M1643" s="19" t="str">
        <f t="shared" si="77"/>
        <v/>
      </c>
      <c r="N1643" s="20" t="str">
        <f t="shared" si="75"/>
        <v/>
      </c>
      <c r="O1643" s="7"/>
      <c r="P1643" s="7"/>
    </row>
    <row r="1644" spans="2:16" x14ac:dyDescent="0.35">
      <c r="B1644" s="13"/>
      <c r="C1644" s="13"/>
      <c r="D1644" s="13"/>
      <c r="E1644" s="13"/>
      <c r="F1644" s="13"/>
      <c r="G1644" s="13"/>
      <c r="H1644" s="13"/>
      <c r="I1644" s="13"/>
      <c r="J1644" s="13"/>
      <c r="K1644" s="28" t="str">
        <f t="shared" si="76"/>
        <v/>
      </c>
      <c r="L1644" s="28" t="str" cm="1">
        <f t="array" ref="L1644">IFERROR(IF(C1644="","",IF(ISNUMBER(SEARCH("kontakt",C1644)),IF(H1644="","",_xlfn.IFS(C1644="grupi supervisioon (kontakt)",324.88,C1644="individuaalne supervisioon (kontakt)",65.1,C1644="asutuse juhi supervisioon (kontakt)",65.1)),_xlfn.IFS(C1644="grupi supervisioon (veeb)",320.8376,C1644="individuaalne supervisioon (veeb)",55.8,C1644="asutuse juhi supervisioon (veeb)",55.8))),"")</f>
        <v/>
      </c>
      <c r="M1644" s="19" t="str">
        <f t="shared" si="77"/>
        <v/>
      </c>
      <c r="N1644" s="20" t="str">
        <f t="shared" si="75"/>
        <v/>
      </c>
      <c r="O1644" s="7"/>
      <c r="P1644" s="7"/>
    </row>
    <row r="1645" spans="2:16" x14ac:dyDescent="0.35">
      <c r="B1645" s="13"/>
      <c r="C1645" s="13"/>
      <c r="D1645" s="13"/>
      <c r="E1645" s="13"/>
      <c r="F1645" s="13"/>
      <c r="G1645" s="13"/>
      <c r="H1645" s="13"/>
      <c r="I1645" s="13"/>
      <c r="J1645" s="13"/>
      <c r="K1645" s="28" t="str">
        <f t="shared" si="76"/>
        <v/>
      </c>
      <c r="L1645" s="28" t="str" cm="1">
        <f t="array" ref="L1645">IFERROR(IF(C1645="","",IF(ISNUMBER(SEARCH("kontakt",C1645)),IF(H1645="","",_xlfn.IFS(C1645="grupi supervisioon (kontakt)",324.88,C1645="individuaalne supervisioon (kontakt)",65.1,C1645="asutuse juhi supervisioon (kontakt)",65.1)),_xlfn.IFS(C1645="grupi supervisioon (veeb)",320.8376,C1645="individuaalne supervisioon (veeb)",55.8,C1645="asutuse juhi supervisioon (veeb)",55.8))),"")</f>
        <v/>
      </c>
      <c r="M1645" s="19" t="str">
        <f t="shared" si="77"/>
        <v/>
      </c>
      <c r="N1645" s="20" t="str">
        <f t="shared" si="75"/>
        <v/>
      </c>
      <c r="O1645" s="7"/>
      <c r="P1645" s="7"/>
    </row>
    <row r="1646" spans="2:16" x14ac:dyDescent="0.35">
      <c r="B1646" s="13"/>
      <c r="C1646" s="13"/>
      <c r="D1646" s="13"/>
      <c r="E1646" s="13"/>
      <c r="F1646" s="13"/>
      <c r="G1646" s="13"/>
      <c r="H1646" s="13"/>
      <c r="I1646" s="13"/>
      <c r="J1646" s="13"/>
      <c r="K1646" s="28" t="str">
        <f t="shared" si="76"/>
        <v/>
      </c>
      <c r="L1646" s="28" t="str" cm="1">
        <f t="array" ref="L1646">IFERROR(IF(C1646="","",IF(ISNUMBER(SEARCH("kontakt",C1646)),IF(H1646="","",_xlfn.IFS(C1646="grupi supervisioon (kontakt)",324.88,C1646="individuaalne supervisioon (kontakt)",65.1,C1646="asutuse juhi supervisioon (kontakt)",65.1)),_xlfn.IFS(C1646="grupi supervisioon (veeb)",320.8376,C1646="individuaalne supervisioon (veeb)",55.8,C1646="asutuse juhi supervisioon (veeb)",55.8))),"")</f>
        <v/>
      </c>
      <c r="M1646" s="19" t="str">
        <f t="shared" si="77"/>
        <v/>
      </c>
      <c r="N1646" s="20" t="str">
        <f t="shared" si="75"/>
        <v/>
      </c>
      <c r="O1646" s="7"/>
      <c r="P1646" s="7"/>
    </row>
    <row r="1647" spans="2:16" x14ac:dyDescent="0.35">
      <c r="B1647" s="13"/>
      <c r="C1647" s="13"/>
      <c r="D1647" s="13"/>
      <c r="E1647" s="13"/>
      <c r="F1647" s="13"/>
      <c r="G1647" s="13"/>
      <c r="H1647" s="13"/>
      <c r="I1647" s="13"/>
      <c r="J1647" s="13"/>
      <c r="K1647" s="28" t="str">
        <f t="shared" si="76"/>
        <v/>
      </c>
      <c r="L1647" s="28" t="str" cm="1">
        <f t="array" ref="L1647">IFERROR(IF(C1647="","",IF(ISNUMBER(SEARCH("kontakt",C1647)),IF(H1647="","",_xlfn.IFS(C1647="grupi supervisioon (kontakt)",324.88,C1647="individuaalne supervisioon (kontakt)",65.1,C1647="asutuse juhi supervisioon (kontakt)",65.1)),_xlfn.IFS(C1647="grupi supervisioon (veeb)",320.8376,C1647="individuaalne supervisioon (veeb)",55.8,C1647="asutuse juhi supervisioon (veeb)",55.8))),"")</f>
        <v/>
      </c>
      <c r="M1647" s="19" t="str">
        <f t="shared" si="77"/>
        <v/>
      </c>
      <c r="N1647" s="20" t="str">
        <f t="shared" si="75"/>
        <v/>
      </c>
      <c r="O1647" s="7"/>
      <c r="P1647" s="7"/>
    </row>
    <row r="1648" spans="2:16" x14ac:dyDescent="0.35">
      <c r="B1648" s="13"/>
      <c r="C1648" s="13"/>
      <c r="D1648" s="13"/>
      <c r="E1648" s="13"/>
      <c r="F1648" s="13"/>
      <c r="G1648" s="13"/>
      <c r="H1648" s="13"/>
      <c r="I1648" s="13"/>
      <c r="J1648" s="13"/>
      <c r="K1648" s="28" t="str">
        <f t="shared" si="76"/>
        <v/>
      </c>
      <c r="L1648" s="28" t="str" cm="1">
        <f t="array" ref="L1648">IFERROR(IF(C1648="","",IF(ISNUMBER(SEARCH("kontakt",C1648)),IF(H1648="","",_xlfn.IFS(C1648="grupi supervisioon (kontakt)",324.88,C1648="individuaalne supervisioon (kontakt)",65.1,C1648="asutuse juhi supervisioon (kontakt)",65.1)),_xlfn.IFS(C1648="grupi supervisioon (veeb)",320.8376,C1648="individuaalne supervisioon (veeb)",55.8,C1648="asutuse juhi supervisioon (veeb)",55.8))),"")</f>
        <v/>
      </c>
      <c r="M1648" s="19" t="str">
        <f t="shared" si="77"/>
        <v/>
      </c>
      <c r="N1648" s="20" t="str">
        <f t="shared" si="75"/>
        <v/>
      </c>
      <c r="O1648" s="7"/>
      <c r="P1648" s="7"/>
    </row>
    <row r="1649" spans="2:16" x14ac:dyDescent="0.35">
      <c r="B1649" s="13"/>
      <c r="C1649" s="13"/>
      <c r="D1649" s="13"/>
      <c r="E1649" s="13"/>
      <c r="F1649" s="13"/>
      <c r="G1649" s="13"/>
      <c r="H1649" s="13"/>
      <c r="I1649" s="13"/>
      <c r="J1649" s="13"/>
      <c r="K1649" s="28" t="str">
        <f t="shared" si="76"/>
        <v/>
      </c>
      <c r="L1649" s="28" t="str" cm="1">
        <f t="array" ref="L1649">IFERROR(IF(C1649="","",IF(ISNUMBER(SEARCH("kontakt",C1649)),IF(H1649="","",_xlfn.IFS(C1649="grupi supervisioon (kontakt)",324.88,C1649="individuaalne supervisioon (kontakt)",65.1,C1649="asutuse juhi supervisioon (kontakt)",65.1)),_xlfn.IFS(C1649="grupi supervisioon (veeb)",320.8376,C1649="individuaalne supervisioon (veeb)",55.8,C1649="asutuse juhi supervisioon (veeb)",55.8))),"")</f>
        <v/>
      </c>
      <c r="M1649" s="19" t="str">
        <f t="shared" si="77"/>
        <v/>
      </c>
      <c r="N1649" s="20" t="str">
        <f t="shared" si="75"/>
        <v/>
      </c>
      <c r="O1649" s="7"/>
      <c r="P1649" s="7"/>
    </row>
    <row r="1650" spans="2:16" x14ac:dyDescent="0.35">
      <c r="B1650" s="13"/>
      <c r="C1650" s="13"/>
      <c r="D1650" s="13"/>
      <c r="E1650" s="13"/>
      <c r="F1650" s="13"/>
      <c r="G1650" s="13"/>
      <c r="H1650" s="13"/>
      <c r="I1650" s="13"/>
      <c r="J1650" s="13"/>
      <c r="K1650" s="28" t="str">
        <f t="shared" si="76"/>
        <v/>
      </c>
      <c r="L1650" s="28" t="str" cm="1">
        <f t="array" ref="L1650">IFERROR(IF(C1650="","",IF(ISNUMBER(SEARCH("kontakt",C1650)),IF(H1650="","",_xlfn.IFS(C1650="grupi supervisioon (kontakt)",324.88,C1650="individuaalne supervisioon (kontakt)",65.1,C1650="asutuse juhi supervisioon (kontakt)",65.1)),_xlfn.IFS(C1650="grupi supervisioon (veeb)",320.8376,C1650="individuaalne supervisioon (veeb)",55.8,C1650="asutuse juhi supervisioon (veeb)",55.8))),"")</f>
        <v/>
      </c>
      <c r="M1650" s="19" t="str">
        <f t="shared" si="77"/>
        <v/>
      </c>
      <c r="N1650" s="20" t="str">
        <f t="shared" si="75"/>
        <v/>
      </c>
      <c r="O1650" s="7"/>
      <c r="P1650" s="7"/>
    </row>
    <row r="1651" spans="2:16" x14ac:dyDescent="0.35">
      <c r="B1651" s="13"/>
      <c r="C1651" s="13"/>
      <c r="D1651" s="13"/>
      <c r="E1651" s="13"/>
      <c r="F1651" s="13"/>
      <c r="G1651" s="13"/>
      <c r="H1651" s="13"/>
      <c r="I1651" s="13"/>
      <c r="J1651" s="13"/>
      <c r="K1651" s="28" t="str">
        <f t="shared" si="76"/>
        <v/>
      </c>
      <c r="L1651" s="28" t="str" cm="1">
        <f t="array" ref="L1651">IFERROR(IF(C1651="","",IF(ISNUMBER(SEARCH("kontakt",C1651)),IF(H1651="","",_xlfn.IFS(C1651="grupi supervisioon (kontakt)",324.88,C1651="individuaalne supervisioon (kontakt)",65.1,C1651="asutuse juhi supervisioon (kontakt)",65.1)),_xlfn.IFS(C1651="grupi supervisioon (veeb)",320.8376,C1651="individuaalne supervisioon (veeb)",55.8,C1651="asutuse juhi supervisioon (veeb)",55.8))),"")</f>
        <v/>
      </c>
      <c r="M1651" s="19" t="str">
        <f t="shared" si="77"/>
        <v/>
      </c>
      <c r="N1651" s="20" t="str">
        <f t="shared" si="75"/>
        <v/>
      </c>
      <c r="O1651" s="7"/>
      <c r="P1651" s="7"/>
    </row>
    <row r="1652" spans="2:16" x14ac:dyDescent="0.35">
      <c r="B1652" s="13"/>
      <c r="C1652" s="13"/>
      <c r="D1652" s="13"/>
      <c r="E1652" s="13"/>
      <c r="F1652" s="13"/>
      <c r="G1652" s="13"/>
      <c r="H1652" s="13"/>
      <c r="I1652" s="13"/>
      <c r="J1652" s="13"/>
      <c r="K1652" s="28" t="str">
        <f t="shared" si="76"/>
        <v/>
      </c>
      <c r="L1652" s="28" t="str" cm="1">
        <f t="array" ref="L1652">IFERROR(IF(C1652="","",IF(ISNUMBER(SEARCH("kontakt",C1652)),IF(H1652="","",_xlfn.IFS(C1652="grupi supervisioon (kontakt)",324.88,C1652="individuaalne supervisioon (kontakt)",65.1,C1652="asutuse juhi supervisioon (kontakt)",65.1)),_xlfn.IFS(C1652="grupi supervisioon (veeb)",320.8376,C1652="individuaalne supervisioon (veeb)",55.8,C1652="asutuse juhi supervisioon (veeb)",55.8))),"")</f>
        <v/>
      </c>
      <c r="M1652" s="19" t="str">
        <f t="shared" si="77"/>
        <v/>
      </c>
      <c r="N1652" s="20" t="str">
        <f t="shared" si="75"/>
        <v/>
      </c>
      <c r="O1652" s="7"/>
      <c r="P1652" s="7"/>
    </row>
    <row r="1653" spans="2:16" x14ac:dyDescent="0.35">
      <c r="B1653" s="13"/>
      <c r="C1653" s="13"/>
      <c r="D1653" s="13"/>
      <c r="E1653" s="13"/>
      <c r="F1653" s="13"/>
      <c r="G1653" s="13"/>
      <c r="H1653" s="13"/>
      <c r="I1653" s="13"/>
      <c r="J1653" s="13"/>
      <c r="K1653" s="28" t="str">
        <f t="shared" si="76"/>
        <v/>
      </c>
      <c r="L1653" s="28" t="str" cm="1">
        <f t="array" ref="L1653">IFERROR(IF(C1653="","",IF(ISNUMBER(SEARCH("kontakt",C1653)),IF(H1653="","",_xlfn.IFS(C1653="grupi supervisioon (kontakt)",324.88,C1653="individuaalne supervisioon (kontakt)",65.1,C1653="asutuse juhi supervisioon (kontakt)",65.1)),_xlfn.IFS(C1653="grupi supervisioon (veeb)",320.8376,C1653="individuaalne supervisioon (veeb)",55.8,C1653="asutuse juhi supervisioon (veeb)",55.8))),"")</f>
        <v/>
      </c>
      <c r="M1653" s="19" t="str">
        <f t="shared" si="77"/>
        <v/>
      </c>
      <c r="N1653" s="20" t="str">
        <f t="shared" si="75"/>
        <v/>
      </c>
      <c r="O1653" s="7"/>
      <c r="P1653" s="7"/>
    </row>
    <row r="1654" spans="2:16" x14ac:dyDescent="0.35">
      <c r="B1654" s="13"/>
      <c r="C1654" s="13"/>
      <c r="D1654" s="13"/>
      <c r="E1654" s="13"/>
      <c r="F1654" s="13"/>
      <c r="G1654" s="13"/>
      <c r="H1654" s="13"/>
      <c r="I1654" s="13"/>
      <c r="J1654" s="13"/>
      <c r="K1654" s="28" t="str">
        <f t="shared" si="76"/>
        <v/>
      </c>
      <c r="L1654" s="28" t="str" cm="1">
        <f t="array" ref="L1654">IFERROR(IF(C1654="","",IF(ISNUMBER(SEARCH("kontakt",C1654)),IF(H1654="","",_xlfn.IFS(C1654="grupi supervisioon (kontakt)",324.88,C1654="individuaalne supervisioon (kontakt)",65.1,C1654="asutuse juhi supervisioon (kontakt)",65.1)),_xlfn.IFS(C1654="grupi supervisioon (veeb)",320.8376,C1654="individuaalne supervisioon (veeb)",55.8,C1654="asutuse juhi supervisioon (veeb)",55.8))),"")</f>
        <v/>
      </c>
      <c r="M1654" s="19" t="str">
        <f t="shared" si="77"/>
        <v/>
      </c>
      <c r="N1654" s="20" t="str">
        <f t="shared" si="75"/>
        <v/>
      </c>
      <c r="O1654" s="7"/>
      <c r="P1654" s="7"/>
    </row>
    <row r="1655" spans="2:16" x14ac:dyDescent="0.35">
      <c r="B1655" s="13"/>
      <c r="C1655" s="13"/>
      <c r="D1655" s="13"/>
      <c r="E1655" s="13"/>
      <c r="F1655" s="13"/>
      <c r="G1655" s="13"/>
      <c r="H1655" s="13"/>
      <c r="I1655" s="13"/>
      <c r="J1655" s="13"/>
      <c r="K1655" s="28" t="str">
        <f t="shared" si="76"/>
        <v/>
      </c>
      <c r="L1655" s="28" t="str" cm="1">
        <f t="array" ref="L1655">IFERROR(IF(C1655="","",IF(ISNUMBER(SEARCH("kontakt",C1655)),IF(H1655="","",_xlfn.IFS(C1655="grupi supervisioon (kontakt)",324.88,C1655="individuaalne supervisioon (kontakt)",65.1,C1655="asutuse juhi supervisioon (kontakt)",65.1)),_xlfn.IFS(C1655="grupi supervisioon (veeb)",320.8376,C1655="individuaalne supervisioon (veeb)",55.8,C1655="asutuse juhi supervisioon (veeb)",55.8))),"")</f>
        <v/>
      </c>
      <c r="M1655" s="19" t="str">
        <f t="shared" si="77"/>
        <v/>
      </c>
      <c r="N1655" s="20" t="str">
        <f t="shared" si="75"/>
        <v/>
      </c>
      <c r="O1655" s="7"/>
      <c r="P1655" s="7"/>
    </row>
    <row r="1656" spans="2:16" x14ac:dyDescent="0.35">
      <c r="B1656" s="13"/>
      <c r="C1656" s="13"/>
      <c r="D1656" s="13"/>
      <c r="E1656" s="13"/>
      <c r="F1656" s="13"/>
      <c r="G1656" s="13"/>
      <c r="H1656" s="13"/>
      <c r="I1656" s="13"/>
      <c r="J1656" s="13"/>
      <c r="K1656" s="28" t="str">
        <f t="shared" si="76"/>
        <v/>
      </c>
      <c r="L1656" s="28" t="str" cm="1">
        <f t="array" ref="L1656">IFERROR(IF(C1656="","",IF(ISNUMBER(SEARCH("kontakt",C1656)),IF(H1656="","",_xlfn.IFS(C1656="grupi supervisioon (kontakt)",324.88,C1656="individuaalne supervisioon (kontakt)",65.1,C1656="asutuse juhi supervisioon (kontakt)",65.1)),_xlfn.IFS(C1656="grupi supervisioon (veeb)",320.8376,C1656="individuaalne supervisioon (veeb)",55.8,C1656="asutuse juhi supervisioon (veeb)",55.8))),"")</f>
        <v/>
      </c>
      <c r="M1656" s="19" t="str">
        <f t="shared" si="77"/>
        <v/>
      </c>
      <c r="N1656" s="20" t="str">
        <f t="shared" si="75"/>
        <v/>
      </c>
      <c r="O1656" s="7"/>
      <c r="P1656" s="7"/>
    </row>
    <row r="1657" spans="2:16" x14ac:dyDescent="0.35">
      <c r="B1657" s="13"/>
      <c r="C1657" s="13"/>
      <c r="D1657" s="13"/>
      <c r="E1657" s="13"/>
      <c r="F1657" s="13"/>
      <c r="G1657" s="13"/>
      <c r="H1657" s="13"/>
      <c r="I1657" s="13"/>
      <c r="J1657" s="13"/>
      <c r="K1657" s="28" t="str">
        <f t="shared" si="76"/>
        <v/>
      </c>
      <c r="L1657" s="28" t="str" cm="1">
        <f t="array" ref="L1657">IFERROR(IF(C1657="","",IF(ISNUMBER(SEARCH("kontakt",C1657)),IF(H1657="","",_xlfn.IFS(C1657="grupi supervisioon (kontakt)",324.88,C1657="individuaalne supervisioon (kontakt)",65.1,C1657="asutuse juhi supervisioon (kontakt)",65.1)),_xlfn.IFS(C1657="grupi supervisioon (veeb)",320.8376,C1657="individuaalne supervisioon (veeb)",55.8,C1657="asutuse juhi supervisioon (veeb)",55.8))),"")</f>
        <v/>
      </c>
      <c r="M1657" s="19" t="str">
        <f t="shared" si="77"/>
        <v/>
      </c>
      <c r="N1657" s="20" t="str">
        <f t="shared" si="75"/>
        <v/>
      </c>
      <c r="O1657" s="7"/>
      <c r="P1657" s="7"/>
    </row>
    <row r="1658" spans="2:16" x14ac:dyDescent="0.35">
      <c r="B1658" s="13"/>
      <c r="C1658" s="13"/>
      <c r="D1658" s="13"/>
      <c r="E1658" s="13"/>
      <c r="F1658" s="13"/>
      <c r="G1658" s="13"/>
      <c r="H1658" s="13"/>
      <c r="I1658" s="13"/>
      <c r="J1658" s="13"/>
      <c r="K1658" s="28" t="str">
        <f t="shared" si="76"/>
        <v/>
      </c>
      <c r="L1658" s="28" t="str" cm="1">
        <f t="array" ref="L1658">IFERROR(IF(C1658="","",IF(ISNUMBER(SEARCH("kontakt",C1658)),IF(H1658="","",_xlfn.IFS(C1658="grupi supervisioon (kontakt)",324.88,C1658="individuaalne supervisioon (kontakt)",65.1,C1658="asutuse juhi supervisioon (kontakt)",65.1)),_xlfn.IFS(C1658="grupi supervisioon (veeb)",320.8376,C1658="individuaalne supervisioon (veeb)",55.8,C1658="asutuse juhi supervisioon (veeb)",55.8))),"")</f>
        <v/>
      </c>
      <c r="M1658" s="19" t="str">
        <f t="shared" si="77"/>
        <v/>
      </c>
      <c r="N1658" s="20" t="str">
        <f t="shared" si="75"/>
        <v/>
      </c>
      <c r="O1658" s="7"/>
      <c r="P1658" s="7"/>
    </row>
    <row r="1659" spans="2:16" x14ac:dyDescent="0.35">
      <c r="B1659" s="13"/>
      <c r="C1659" s="13"/>
      <c r="D1659" s="13"/>
      <c r="E1659" s="13"/>
      <c r="F1659" s="13"/>
      <c r="G1659" s="13"/>
      <c r="H1659" s="13"/>
      <c r="I1659" s="13"/>
      <c r="J1659" s="13"/>
      <c r="K1659" s="28" t="str">
        <f t="shared" si="76"/>
        <v/>
      </c>
      <c r="L1659" s="28" t="str" cm="1">
        <f t="array" ref="L1659">IFERROR(IF(C1659="","",IF(ISNUMBER(SEARCH("kontakt",C1659)),IF(H1659="","",_xlfn.IFS(C1659="grupi supervisioon (kontakt)",324.88,C1659="individuaalne supervisioon (kontakt)",65.1,C1659="asutuse juhi supervisioon (kontakt)",65.1)),_xlfn.IFS(C1659="grupi supervisioon (veeb)",320.8376,C1659="individuaalne supervisioon (veeb)",55.8,C1659="asutuse juhi supervisioon (veeb)",55.8))),"")</f>
        <v/>
      </c>
      <c r="M1659" s="19" t="str">
        <f t="shared" si="77"/>
        <v/>
      </c>
      <c r="N1659" s="20" t="str">
        <f t="shared" si="75"/>
        <v/>
      </c>
      <c r="O1659" s="7"/>
      <c r="P1659" s="7"/>
    </row>
    <row r="1660" spans="2:16" x14ac:dyDescent="0.35">
      <c r="B1660" s="13"/>
      <c r="C1660" s="13"/>
      <c r="D1660" s="13"/>
      <c r="E1660" s="13"/>
      <c r="F1660" s="13"/>
      <c r="G1660" s="13"/>
      <c r="H1660" s="13"/>
      <c r="I1660" s="13"/>
      <c r="J1660" s="13"/>
      <c r="K1660" s="28" t="str">
        <f t="shared" si="76"/>
        <v/>
      </c>
      <c r="L1660" s="28" t="str" cm="1">
        <f t="array" ref="L1660">IFERROR(IF(C1660="","",IF(ISNUMBER(SEARCH("kontakt",C1660)),IF(H1660="","",_xlfn.IFS(C1660="grupi supervisioon (kontakt)",324.88,C1660="individuaalne supervisioon (kontakt)",65.1,C1660="asutuse juhi supervisioon (kontakt)",65.1)),_xlfn.IFS(C1660="grupi supervisioon (veeb)",320.8376,C1660="individuaalne supervisioon (veeb)",55.8,C1660="asutuse juhi supervisioon (veeb)",55.8))),"")</f>
        <v/>
      </c>
      <c r="M1660" s="19" t="str">
        <f t="shared" si="77"/>
        <v/>
      </c>
      <c r="N1660" s="20" t="str">
        <f t="shared" si="75"/>
        <v/>
      </c>
      <c r="O1660" s="7"/>
      <c r="P1660" s="7"/>
    </row>
    <row r="1661" spans="2:16" x14ac:dyDescent="0.35">
      <c r="B1661" s="13"/>
      <c r="C1661" s="13"/>
      <c r="D1661" s="13"/>
      <c r="E1661" s="13"/>
      <c r="F1661" s="13"/>
      <c r="G1661" s="13"/>
      <c r="H1661" s="13"/>
      <c r="I1661" s="13"/>
      <c r="J1661" s="13"/>
      <c r="K1661" s="28" t="str">
        <f t="shared" si="76"/>
        <v/>
      </c>
      <c r="L1661" s="28" t="str" cm="1">
        <f t="array" ref="L1661">IFERROR(IF(C1661="","",IF(ISNUMBER(SEARCH("kontakt",C1661)),IF(H1661="","",_xlfn.IFS(C1661="grupi supervisioon (kontakt)",324.88,C1661="individuaalne supervisioon (kontakt)",65.1,C1661="asutuse juhi supervisioon (kontakt)",65.1)),_xlfn.IFS(C1661="grupi supervisioon (veeb)",320.8376,C1661="individuaalne supervisioon (veeb)",55.8,C1661="asutuse juhi supervisioon (veeb)",55.8))),"")</f>
        <v/>
      </c>
      <c r="M1661" s="19" t="str">
        <f t="shared" si="77"/>
        <v/>
      </c>
      <c r="N1661" s="20" t="str">
        <f t="shared" si="75"/>
        <v/>
      </c>
      <c r="O1661" s="7"/>
      <c r="P1661" s="7"/>
    </row>
    <row r="1662" spans="2:16" x14ac:dyDescent="0.35">
      <c r="B1662" s="13"/>
      <c r="C1662" s="13"/>
      <c r="D1662" s="13"/>
      <c r="E1662" s="13"/>
      <c r="F1662" s="13"/>
      <c r="G1662" s="13"/>
      <c r="H1662" s="13"/>
      <c r="I1662" s="13"/>
      <c r="J1662" s="13"/>
      <c r="K1662" s="28" t="str">
        <f t="shared" si="76"/>
        <v/>
      </c>
      <c r="L1662" s="28" t="str" cm="1">
        <f t="array" ref="L1662">IFERROR(IF(C1662="","",IF(ISNUMBER(SEARCH("kontakt",C1662)),IF(H1662="","",_xlfn.IFS(C1662="grupi supervisioon (kontakt)",324.88,C1662="individuaalne supervisioon (kontakt)",65.1,C1662="asutuse juhi supervisioon (kontakt)",65.1)),_xlfn.IFS(C1662="grupi supervisioon (veeb)",320.8376,C1662="individuaalne supervisioon (veeb)",55.8,C1662="asutuse juhi supervisioon (veeb)",55.8))),"")</f>
        <v/>
      </c>
      <c r="M1662" s="19" t="str">
        <f t="shared" si="77"/>
        <v/>
      </c>
      <c r="N1662" s="20" t="str">
        <f t="shared" si="75"/>
        <v/>
      </c>
      <c r="O1662" s="7"/>
      <c r="P1662" s="7"/>
    </row>
    <row r="1663" spans="2:16" x14ac:dyDescent="0.35">
      <c r="B1663" s="13"/>
      <c r="C1663" s="13"/>
      <c r="D1663" s="13"/>
      <c r="E1663" s="13"/>
      <c r="F1663" s="13"/>
      <c r="G1663" s="13"/>
      <c r="H1663" s="13"/>
      <c r="I1663" s="13"/>
      <c r="J1663" s="13"/>
      <c r="K1663" s="28" t="str">
        <f t="shared" si="76"/>
        <v/>
      </c>
      <c r="L1663" s="28" t="str" cm="1">
        <f t="array" ref="L1663">IFERROR(IF(C1663="","",IF(ISNUMBER(SEARCH("kontakt",C1663)),IF(H1663="","",_xlfn.IFS(C1663="grupi supervisioon (kontakt)",324.88,C1663="individuaalne supervisioon (kontakt)",65.1,C1663="asutuse juhi supervisioon (kontakt)",65.1)),_xlfn.IFS(C1663="grupi supervisioon (veeb)",320.8376,C1663="individuaalne supervisioon (veeb)",55.8,C1663="asutuse juhi supervisioon (veeb)",55.8))),"")</f>
        <v/>
      </c>
      <c r="M1663" s="19" t="str">
        <f t="shared" si="77"/>
        <v/>
      </c>
      <c r="N1663" s="20" t="str">
        <f t="shared" si="75"/>
        <v/>
      </c>
      <c r="O1663" s="7"/>
      <c r="P1663" s="7"/>
    </row>
    <row r="1664" spans="2:16" x14ac:dyDescent="0.35">
      <c r="B1664" s="13"/>
      <c r="C1664" s="13"/>
      <c r="D1664" s="13"/>
      <c r="E1664" s="13"/>
      <c r="F1664" s="13"/>
      <c r="G1664" s="13"/>
      <c r="H1664" s="13"/>
      <c r="I1664" s="13"/>
      <c r="J1664" s="13"/>
      <c r="K1664" s="28" t="str">
        <f t="shared" si="76"/>
        <v/>
      </c>
      <c r="L1664" s="28" t="str" cm="1">
        <f t="array" ref="L1664">IFERROR(IF(C1664="","",IF(ISNUMBER(SEARCH("kontakt",C1664)),IF(H1664="","",_xlfn.IFS(C1664="grupi supervisioon (kontakt)",324.88,C1664="individuaalne supervisioon (kontakt)",65.1,C1664="asutuse juhi supervisioon (kontakt)",65.1)),_xlfn.IFS(C1664="grupi supervisioon (veeb)",320.8376,C1664="individuaalne supervisioon (veeb)",55.8,C1664="asutuse juhi supervisioon (veeb)",55.8))),"")</f>
        <v/>
      </c>
      <c r="M1664" s="19" t="str">
        <f t="shared" si="77"/>
        <v/>
      </c>
      <c r="N1664" s="20" t="str">
        <f t="shared" si="75"/>
        <v/>
      </c>
      <c r="O1664" s="7"/>
      <c r="P1664" s="7"/>
    </row>
    <row r="1665" spans="2:16" x14ac:dyDescent="0.35">
      <c r="B1665" s="13"/>
      <c r="C1665" s="13"/>
      <c r="D1665" s="13"/>
      <c r="E1665" s="13"/>
      <c r="F1665" s="13"/>
      <c r="G1665" s="13"/>
      <c r="H1665" s="13"/>
      <c r="I1665" s="13"/>
      <c r="J1665" s="13"/>
      <c r="K1665" s="28" t="str">
        <f t="shared" si="76"/>
        <v/>
      </c>
      <c r="L1665" s="28" t="str" cm="1">
        <f t="array" ref="L1665">IFERROR(IF(C1665="","",IF(ISNUMBER(SEARCH("kontakt",C1665)),IF(H1665="","",_xlfn.IFS(C1665="grupi supervisioon (kontakt)",324.88,C1665="individuaalne supervisioon (kontakt)",65.1,C1665="asutuse juhi supervisioon (kontakt)",65.1)),_xlfn.IFS(C1665="grupi supervisioon (veeb)",320.8376,C1665="individuaalne supervisioon (veeb)",55.8,C1665="asutuse juhi supervisioon (veeb)",55.8))),"")</f>
        <v/>
      </c>
      <c r="M1665" s="19" t="str">
        <f t="shared" si="77"/>
        <v/>
      </c>
      <c r="N1665" s="20" t="str">
        <f t="shared" si="75"/>
        <v/>
      </c>
      <c r="O1665" s="7"/>
      <c r="P1665" s="7"/>
    </row>
    <row r="1666" spans="2:16" x14ac:dyDescent="0.35">
      <c r="B1666" s="13"/>
      <c r="C1666" s="13"/>
      <c r="D1666" s="13"/>
      <c r="E1666" s="13"/>
      <c r="F1666" s="13"/>
      <c r="G1666" s="13"/>
      <c r="H1666" s="13"/>
      <c r="I1666" s="13"/>
      <c r="J1666" s="13"/>
      <c r="K1666" s="28" t="str">
        <f t="shared" si="76"/>
        <v/>
      </c>
      <c r="L1666" s="28" t="str" cm="1">
        <f t="array" ref="L1666">IFERROR(IF(C1666="","",IF(ISNUMBER(SEARCH("kontakt",C1666)),IF(H1666="","",_xlfn.IFS(C1666="grupi supervisioon (kontakt)",324.88,C1666="individuaalne supervisioon (kontakt)",65.1,C1666="asutuse juhi supervisioon (kontakt)",65.1)),_xlfn.IFS(C1666="grupi supervisioon (veeb)",320.8376,C1666="individuaalne supervisioon (veeb)",55.8,C1666="asutuse juhi supervisioon (veeb)",55.8))),"")</f>
        <v/>
      </c>
      <c r="M1666" s="19" t="str">
        <f t="shared" si="77"/>
        <v/>
      </c>
      <c r="N1666" s="20" t="str">
        <f t="shared" si="75"/>
        <v/>
      </c>
      <c r="O1666" s="7"/>
      <c r="P1666" s="7"/>
    </row>
    <row r="1667" spans="2:16" x14ac:dyDescent="0.35">
      <c r="B1667" s="13"/>
      <c r="C1667" s="13"/>
      <c r="D1667" s="13"/>
      <c r="E1667" s="13"/>
      <c r="F1667" s="13"/>
      <c r="G1667" s="13"/>
      <c r="H1667" s="13"/>
      <c r="I1667" s="13"/>
      <c r="J1667" s="13"/>
      <c r="K1667" s="28" t="str">
        <f t="shared" si="76"/>
        <v/>
      </c>
      <c r="L1667" s="28" t="str" cm="1">
        <f t="array" ref="L1667">IFERROR(IF(C1667="","",IF(ISNUMBER(SEARCH("kontakt",C1667)),IF(H1667="","",_xlfn.IFS(C1667="grupi supervisioon (kontakt)",324.88,C1667="individuaalne supervisioon (kontakt)",65.1,C1667="asutuse juhi supervisioon (kontakt)",65.1)),_xlfn.IFS(C1667="grupi supervisioon (veeb)",320.8376,C1667="individuaalne supervisioon (veeb)",55.8,C1667="asutuse juhi supervisioon (veeb)",55.8))),"")</f>
        <v/>
      </c>
      <c r="M1667" s="19" t="str">
        <f t="shared" si="77"/>
        <v/>
      </c>
      <c r="N1667" s="20" t="str">
        <f t="shared" si="75"/>
        <v/>
      </c>
      <c r="O1667" s="7"/>
      <c r="P1667" s="7"/>
    </row>
    <row r="1668" spans="2:16" x14ac:dyDescent="0.35">
      <c r="B1668" s="13"/>
      <c r="C1668" s="13"/>
      <c r="D1668" s="13"/>
      <c r="E1668" s="13"/>
      <c r="F1668" s="13"/>
      <c r="G1668" s="13"/>
      <c r="H1668" s="13"/>
      <c r="I1668" s="13"/>
      <c r="J1668" s="13"/>
      <c r="K1668" s="28" t="str">
        <f t="shared" si="76"/>
        <v/>
      </c>
      <c r="L1668" s="28" t="str" cm="1">
        <f t="array" ref="L1668">IFERROR(IF(C1668="","",IF(ISNUMBER(SEARCH("kontakt",C1668)),IF(H1668="","",_xlfn.IFS(C1668="grupi supervisioon (kontakt)",324.88,C1668="individuaalne supervisioon (kontakt)",65.1,C1668="asutuse juhi supervisioon (kontakt)",65.1)),_xlfn.IFS(C1668="grupi supervisioon (veeb)",320.8376,C1668="individuaalne supervisioon (veeb)",55.8,C1668="asutuse juhi supervisioon (veeb)",55.8))),"")</f>
        <v/>
      </c>
      <c r="M1668" s="19" t="str">
        <f t="shared" si="77"/>
        <v/>
      </c>
      <c r="N1668" s="20" t="str">
        <f t="shared" si="75"/>
        <v/>
      </c>
      <c r="O1668" s="7"/>
      <c r="P1668" s="7"/>
    </row>
    <row r="1669" spans="2:16" x14ac:dyDescent="0.35">
      <c r="B1669" s="13"/>
      <c r="C1669" s="13"/>
      <c r="D1669" s="13"/>
      <c r="E1669" s="13"/>
      <c r="F1669" s="13"/>
      <c r="G1669" s="13"/>
      <c r="H1669" s="13"/>
      <c r="I1669" s="13"/>
      <c r="J1669" s="13"/>
      <c r="K1669" s="28" t="str">
        <f t="shared" si="76"/>
        <v/>
      </c>
      <c r="L1669" s="28" t="str" cm="1">
        <f t="array" ref="L1669">IFERROR(IF(C1669="","",IF(ISNUMBER(SEARCH("kontakt",C1669)),IF(H1669="","",_xlfn.IFS(C1669="grupi supervisioon (kontakt)",324.88,C1669="individuaalne supervisioon (kontakt)",65.1,C1669="asutuse juhi supervisioon (kontakt)",65.1)),_xlfn.IFS(C1669="grupi supervisioon (veeb)",320.8376,C1669="individuaalne supervisioon (veeb)",55.8,C1669="asutuse juhi supervisioon (veeb)",55.8))),"")</f>
        <v/>
      </c>
      <c r="M1669" s="19" t="str">
        <f t="shared" si="77"/>
        <v/>
      </c>
      <c r="N1669" s="20" t="str">
        <f t="shared" si="75"/>
        <v/>
      </c>
      <c r="O1669" s="7"/>
      <c r="P1669" s="7"/>
    </row>
    <row r="1670" spans="2:16" x14ac:dyDescent="0.35">
      <c r="B1670" s="13"/>
      <c r="C1670" s="13"/>
      <c r="D1670" s="13"/>
      <c r="E1670" s="13"/>
      <c r="F1670" s="13"/>
      <c r="G1670" s="13"/>
      <c r="H1670" s="13"/>
      <c r="I1670" s="13"/>
      <c r="J1670" s="13"/>
      <c r="K1670" s="28" t="str">
        <f t="shared" si="76"/>
        <v/>
      </c>
      <c r="L1670" s="28" t="str" cm="1">
        <f t="array" ref="L1670">IFERROR(IF(C1670="","",IF(ISNUMBER(SEARCH("kontakt",C1670)),IF(H1670="","",_xlfn.IFS(C1670="grupi supervisioon (kontakt)",324.88,C1670="individuaalne supervisioon (kontakt)",65.1,C1670="asutuse juhi supervisioon (kontakt)",65.1)),_xlfn.IFS(C1670="grupi supervisioon (veeb)",320.8376,C1670="individuaalne supervisioon (veeb)",55.8,C1670="asutuse juhi supervisioon (veeb)",55.8))),"")</f>
        <v/>
      </c>
      <c r="M1670" s="19" t="str">
        <f t="shared" si="77"/>
        <v/>
      </c>
      <c r="N1670" s="20" t="str">
        <f t="shared" si="75"/>
        <v/>
      </c>
      <c r="O1670" s="7"/>
      <c r="P1670" s="7"/>
    </row>
    <row r="1671" spans="2:16" x14ac:dyDescent="0.35">
      <c r="B1671" s="13"/>
      <c r="C1671" s="13"/>
      <c r="D1671" s="13"/>
      <c r="E1671" s="13"/>
      <c r="F1671" s="13"/>
      <c r="G1671" s="13"/>
      <c r="H1671" s="13"/>
      <c r="I1671" s="13"/>
      <c r="J1671" s="13"/>
      <c r="K1671" s="28" t="str">
        <f t="shared" si="76"/>
        <v/>
      </c>
      <c r="L1671" s="28" t="str" cm="1">
        <f t="array" ref="L1671">IFERROR(IF(C1671="","",IF(ISNUMBER(SEARCH("kontakt",C1671)),IF(H1671="","",_xlfn.IFS(C1671="grupi supervisioon (kontakt)",324.88,C1671="individuaalne supervisioon (kontakt)",65.1,C1671="asutuse juhi supervisioon (kontakt)",65.1)),_xlfn.IFS(C1671="grupi supervisioon (veeb)",320.8376,C1671="individuaalne supervisioon (veeb)",55.8,C1671="asutuse juhi supervisioon (veeb)",55.8))),"")</f>
        <v/>
      </c>
      <c r="M1671" s="19" t="str">
        <f t="shared" si="77"/>
        <v/>
      </c>
      <c r="N1671" s="20" t="str">
        <f t="shared" si="75"/>
        <v/>
      </c>
      <c r="O1671" s="7"/>
      <c r="P1671" s="7"/>
    </row>
    <row r="1672" spans="2:16" x14ac:dyDescent="0.35">
      <c r="B1672" s="13"/>
      <c r="C1672" s="13"/>
      <c r="D1672" s="13"/>
      <c r="E1672" s="13"/>
      <c r="F1672" s="13"/>
      <c r="G1672" s="13"/>
      <c r="H1672" s="13"/>
      <c r="I1672" s="13"/>
      <c r="J1672" s="13"/>
      <c r="K1672" s="28" t="str">
        <f t="shared" si="76"/>
        <v/>
      </c>
      <c r="L1672" s="28" t="str" cm="1">
        <f t="array" ref="L1672">IFERROR(IF(C1672="","",IF(ISNUMBER(SEARCH("kontakt",C1672)),IF(H1672="","",_xlfn.IFS(C1672="grupi supervisioon (kontakt)",324.88,C1672="individuaalne supervisioon (kontakt)",65.1,C1672="asutuse juhi supervisioon (kontakt)",65.1)),_xlfn.IFS(C1672="grupi supervisioon (veeb)",320.8376,C1672="individuaalne supervisioon (veeb)",55.8,C1672="asutuse juhi supervisioon (veeb)",55.8))),"")</f>
        <v/>
      </c>
      <c r="M1672" s="19" t="str">
        <f t="shared" si="77"/>
        <v/>
      </c>
      <c r="N1672" s="20" t="str">
        <f t="shared" si="75"/>
        <v/>
      </c>
      <c r="O1672" s="7"/>
      <c r="P1672" s="7"/>
    </row>
    <row r="1673" spans="2:16" x14ac:dyDescent="0.35">
      <c r="B1673" s="13"/>
      <c r="C1673" s="13"/>
      <c r="D1673" s="13"/>
      <c r="E1673" s="13"/>
      <c r="F1673" s="13"/>
      <c r="G1673" s="13"/>
      <c r="H1673" s="13"/>
      <c r="I1673" s="13"/>
      <c r="J1673" s="13"/>
      <c r="K1673" s="28" t="str">
        <f t="shared" si="76"/>
        <v/>
      </c>
      <c r="L1673" s="28" t="str" cm="1">
        <f t="array" ref="L1673">IFERROR(IF(C1673="","",IF(ISNUMBER(SEARCH("kontakt",C1673)),IF(H1673="","",_xlfn.IFS(C1673="grupi supervisioon (kontakt)",324.88,C1673="individuaalne supervisioon (kontakt)",65.1,C1673="asutuse juhi supervisioon (kontakt)",65.1)),_xlfn.IFS(C1673="grupi supervisioon (veeb)",320.8376,C1673="individuaalne supervisioon (veeb)",55.8,C1673="asutuse juhi supervisioon (veeb)",55.8))),"")</f>
        <v/>
      </c>
      <c r="M1673" s="19" t="str">
        <f t="shared" si="77"/>
        <v/>
      </c>
      <c r="N1673" s="20" t="str">
        <f t="shared" ref="N1673:N1736" si="78">IFERROR(IF(C1673="","",IF(ISNUMBER(SEARCH("grupi",C1673)),J1673*L1673,IF(OR(ISNUMBER(SEARCH("individuaalne",C1673)),ISNUMBER(SEARCH("asutuse juhi",C1673))),I1673*L1673,""))),"")</f>
        <v/>
      </c>
      <c r="O1673" s="7"/>
      <c r="P1673" s="7"/>
    </row>
    <row r="1674" spans="2:16" x14ac:dyDescent="0.35">
      <c r="B1674" s="13"/>
      <c r="C1674" s="13"/>
      <c r="D1674" s="13"/>
      <c r="E1674" s="13"/>
      <c r="F1674" s="13"/>
      <c r="G1674" s="13"/>
      <c r="H1674" s="13"/>
      <c r="I1674" s="13"/>
      <c r="J1674" s="13"/>
      <c r="K1674" s="28" t="str">
        <f t="shared" ref="K1674:K1737" si="79">IF(L1674="", "", L1674 / 1.24)</f>
        <v/>
      </c>
      <c r="L1674" s="28" t="str" cm="1">
        <f t="array" ref="L1674">IFERROR(IF(C1674="","",IF(ISNUMBER(SEARCH("kontakt",C1674)),IF(H1674="","",_xlfn.IFS(C1674="grupi supervisioon (kontakt)",324.88,C1674="individuaalne supervisioon (kontakt)",65.1,C1674="asutuse juhi supervisioon (kontakt)",65.1)),_xlfn.IFS(C1674="grupi supervisioon (veeb)",320.8376,C1674="individuaalne supervisioon (veeb)",55.8,C1674="asutuse juhi supervisioon (veeb)",55.8))),"")</f>
        <v/>
      </c>
      <c r="M1674" s="19" t="str">
        <f t="shared" ref="M1674:M1737" si="80">IF(N1674="", "", N1674 / 1.24)</f>
        <v/>
      </c>
      <c r="N1674" s="20" t="str">
        <f t="shared" si="78"/>
        <v/>
      </c>
      <c r="O1674" s="7"/>
      <c r="P1674" s="7"/>
    </row>
    <row r="1675" spans="2:16" x14ac:dyDescent="0.35">
      <c r="B1675" s="13"/>
      <c r="C1675" s="13"/>
      <c r="D1675" s="13"/>
      <c r="E1675" s="13"/>
      <c r="F1675" s="13"/>
      <c r="G1675" s="13"/>
      <c r="H1675" s="13"/>
      <c r="I1675" s="13"/>
      <c r="J1675" s="13"/>
      <c r="K1675" s="28" t="str">
        <f t="shared" si="79"/>
        <v/>
      </c>
      <c r="L1675" s="28" t="str" cm="1">
        <f t="array" ref="L1675">IFERROR(IF(C1675="","",IF(ISNUMBER(SEARCH("kontakt",C1675)),IF(H1675="","",_xlfn.IFS(C1675="grupi supervisioon (kontakt)",324.88,C1675="individuaalne supervisioon (kontakt)",65.1,C1675="asutuse juhi supervisioon (kontakt)",65.1)),_xlfn.IFS(C1675="grupi supervisioon (veeb)",320.8376,C1675="individuaalne supervisioon (veeb)",55.8,C1675="asutuse juhi supervisioon (veeb)",55.8))),"")</f>
        <v/>
      </c>
      <c r="M1675" s="19" t="str">
        <f t="shared" si="80"/>
        <v/>
      </c>
      <c r="N1675" s="20" t="str">
        <f t="shared" si="78"/>
        <v/>
      </c>
      <c r="O1675" s="7"/>
      <c r="P1675" s="7"/>
    </row>
    <row r="1676" spans="2:16" x14ac:dyDescent="0.35">
      <c r="B1676" s="13"/>
      <c r="C1676" s="13"/>
      <c r="D1676" s="13"/>
      <c r="E1676" s="13"/>
      <c r="F1676" s="13"/>
      <c r="G1676" s="13"/>
      <c r="H1676" s="13"/>
      <c r="I1676" s="13"/>
      <c r="J1676" s="13"/>
      <c r="K1676" s="28" t="str">
        <f t="shared" si="79"/>
        <v/>
      </c>
      <c r="L1676" s="28" t="str" cm="1">
        <f t="array" ref="L1676">IFERROR(IF(C1676="","",IF(ISNUMBER(SEARCH("kontakt",C1676)),IF(H1676="","",_xlfn.IFS(C1676="grupi supervisioon (kontakt)",324.88,C1676="individuaalne supervisioon (kontakt)",65.1,C1676="asutuse juhi supervisioon (kontakt)",65.1)),_xlfn.IFS(C1676="grupi supervisioon (veeb)",320.8376,C1676="individuaalne supervisioon (veeb)",55.8,C1676="asutuse juhi supervisioon (veeb)",55.8))),"")</f>
        <v/>
      </c>
      <c r="M1676" s="19" t="str">
        <f t="shared" si="80"/>
        <v/>
      </c>
      <c r="N1676" s="20" t="str">
        <f t="shared" si="78"/>
        <v/>
      </c>
      <c r="O1676" s="7"/>
      <c r="P1676" s="7"/>
    </row>
    <row r="1677" spans="2:16" x14ac:dyDescent="0.35">
      <c r="B1677" s="13"/>
      <c r="C1677" s="13"/>
      <c r="D1677" s="13"/>
      <c r="E1677" s="13"/>
      <c r="F1677" s="13"/>
      <c r="G1677" s="13"/>
      <c r="H1677" s="13"/>
      <c r="I1677" s="13"/>
      <c r="J1677" s="13"/>
      <c r="K1677" s="28" t="str">
        <f t="shared" si="79"/>
        <v/>
      </c>
      <c r="L1677" s="28" t="str" cm="1">
        <f t="array" ref="L1677">IFERROR(IF(C1677="","",IF(ISNUMBER(SEARCH("kontakt",C1677)),IF(H1677="","",_xlfn.IFS(C1677="grupi supervisioon (kontakt)",324.88,C1677="individuaalne supervisioon (kontakt)",65.1,C1677="asutuse juhi supervisioon (kontakt)",65.1)),_xlfn.IFS(C1677="grupi supervisioon (veeb)",320.8376,C1677="individuaalne supervisioon (veeb)",55.8,C1677="asutuse juhi supervisioon (veeb)",55.8))),"")</f>
        <v/>
      </c>
      <c r="M1677" s="19" t="str">
        <f t="shared" si="80"/>
        <v/>
      </c>
      <c r="N1677" s="20" t="str">
        <f t="shared" si="78"/>
        <v/>
      </c>
      <c r="O1677" s="7"/>
      <c r="P1677" s="7"/>
    </row>
    <row r="1678" spans="2:16" x14ac:dyDescent="0.35">
      <c r="B1678" s="13"/>
      <c r="C1678" s="13"/>
      <c r="D1678" s="13"/>
      <c r="E1678" s="13"/>
      <c r="F1678" s="13"/>
      <c r="G1678" s="13"/>
      <c r="H1678" s="13"/>
      <c r="I1678" s="13"/>
      <c r="J1678" s="13"/>
      <c r="K1678" s="28" t="str">
        <f t="shared" si="79"/>
        <v/>
      </c>
      <c r="L1678" s="28" t="str" cm="1">
        <f t="array" ref="L1678">IFERROR(IF(C1678="","",IF(ISNUMBER(SEARCH("kontakt",C1678)),IF(H1678="","",_xlfn.IFS(C1678="grupi supervisioon (kontakt)",324.88,C1678="individuaalne supervisioon (kontakt)",65.1,C1678="asutuse juhi supervisioon (kontakt)",65.1)),_xlfn.IFS(C1678="grupi supervisioon (veeb)",320.8376,C1678="individuaalne supervisioon (veeb)",55.8,C1678="asutuse juhi supervisioon (veeb)",55.8))),"")</f>
        <v/>
      </c>
      <c r="M1678" s="19" t="str">
        <f t="shared" si="80"/>
        <v/>
      </c>
      <c r="N1678" s="20" t="str">
        <f t="shared" si="78"/>
        <v/>
      </c>
      <c r="O1678" s="7"/>
      <c r="P1678" s="7"/>
    </row>
    <row r="1679" spans="2:16" x14ac:dyDescent="0.35">
      <c r="B1679" s="13"/>
      <c r="C1679" s="13"/>
      <c r="D1679" s="13"/>
      <c r="E1679" s="13"/>
      <c r="F1679" s="13"/>
      <c r="G1679" s="13"/>
      <c r="H1679" s="13"/>
      <c r="I1679" s="13"/>
      <c r="J1679" s="13"/>
      <c r="K1679" s="28" t="str">
        <f t="shared" si="79"/>
        <v/>
      </c>
      <c r="L1679" s="28" t="str" cm="1">
        <f t="array" ref="L1679">IFERROR(IF(C1679="","",IF(ISNUMBER(SEARCH("kontakt",C1679)),IF(H1679="","",_xlfn.IFS(C1679="grupi supervisioon (kontakt)",324.88,C1679="individuaalne supervisioon (kontakt)",65.1,C1679="asutuse juhi supervisioon (kontakt)",65.1)),_xlfn.IFS(C1679="grupi supervisioon (veeb)",320.8376,C1679="individuaalne supervisioon (veeb)",55.8,C1679="asutuse juhi supervisioon (veeb)",55.8))),"")</f>
        <v/>
      </c>
      <c r="M1679" s="19" t="str">
        <f t="shared" si="80"/>
        <v/>
      </c>
      <c r="N1679" s="20" t="str">
        <f t="shared" si="78"/>
        <v/>
      </c>
      <c r="O1679" s="7"/>
      <c r="P1679" s="7"/>
    </row>
    <row r="1680" spans="2:16" x14ac:dyDescent="0.35">
      <c r="B1680" s="13"/>
      <c r="C1680" s="13"/>
      <c r="D1680" s="13"/>
      <c r="E1680" s="13"/>
      <c r="F1680" s="13"/>
      <c r="G1680" s="13"/>
      <c r="H1680" s="13"/>
      <c r="I1680" s="13"/>
      <c r="J1680" s="13"/>
      <c r="K1680" s="28" t="str">
        <f t="shared" si="79"/>
        <v/>
      </c>
      <c r="L1680" s="28" t="str" cm="1">
        <f t="array" ref="L1680">IFERROR(IF(C1680="","",IF(ISNUMBER(SEARCH("kontakt",C1680)),IF(H1680="","",_xlfn.IFS(C1680="grupi supervisioon (kontakt)",324.88,C1680="individuaalne supervisioon (kontakt)",65.1,C1680="asutuse juhi supervisioon (kontakt)",65.1)),_xlfn.IFS(C1680="grupi supervisioon (veeb)",320.8376,C1680="individuaalne supervisioon (veeb)",55.8,C1680="asutuse juhi supervisioon (veeb)",55.8))),"")</f>
        <v/>
      </c>
      <c r="M1680" s="19" t="str">
        <f t="shared" si="80"/>
        <v/>
      </c>
      <c r="N1680" s="20" t="str">
        <f t="shared" si="78"/>
        <v/>
      </c>
      <c r="O1680" s="7"/>
      <c r="P1680" s="7"/>
    </row>
    <row r="1681" spans="2:16" x14ac:dyDescent="0.35">
      <c r="B1681" s="13"/>
      <c r="C1681" s="13"/>
      <c r="D1681" s="13"/>
      <c r="E1681" s="13"/>
      <c r="F1681" s="13"/>
      <c r="G1681" s="13"/>
      <c r="H1681" s="13"/>
      <c r="I1681" s="13"/>
      <c r="J1681" s="13"/>
      <c r="K1681" s="28" t="str">
        <f t="shared" si="79"/>
        <v/>
      </c>
      <c r="L1681" s="28" t="str" cm="1">
        <f t="array" ref="L1681">IFERROR(IF(C1681="","",IF(ISNUMBER(SEARCH("kontakt",C1681)),IF(H1681="","",_xlfn.IFS(C1681="grupi supervisioon (kontakt)",324.88,C1681="individuaalne supervisioon (kontakt)",65.1,C1681="asutuse juhi supervisioon (kontakt)",65.1)),_xlfn.IFS(C1681="grupi supervisioon (veeb)",320.8376,C1681="individuaalne supervisioon (veeb)",55.8,C1681="asutuse juhi supervisioon (veeb)",55.8))),"")</f>
        <v/>
      </c>
      <c r="M1681" s="19" t="str">
        <f t="shared" si="80"/>
        <v/>
      </c>
      <c r="N1681" s="20" t="str">
        <f t="shared" si="78"/>
        <v/>
      </c>
      <c r="O1681" s="7"/>
      <c r="P1681" s="7"/>
    </row>
    <row r="1682" spans="2:16" x14ac:dyDescent="0.35">
      <c r="B1682" s="13"/>
      <c r="C1682" s="13"/>
      <c r="D1682" s="13"/>
      <c r="E1682" s="13"/>
      <c r="F1682" s="13"/>
      <c r="G1682" s="13"/>
      <c r="H1682" s="13"/>
      <c r="I1682" s="13"/>
      <c r="J1682" s="13"/>
      <c r="K1682" s="28" t="str">
        <f t="shared" si="79"/>
        <v/>
      </c>
      <c r="L1682" s="28" t="str" cm="1">
        <f t="array" ref="L1682">IFERROR(IF(C1682="","",IF(ISNUMBER(SEARCH("kontakt",C1682)),IF(H1682="","",_xlfn.IFS(C1682="grupi supervisioon (kontakt)",324.88,C1682="individuaalne supervisioon (kontakt)",65.1,C1682="asutuse juhi supervisioon (kontakt)",65.1)),_xlfn.IFS(C1682="grupi supervisioon (veeb)",320.8376,C1682="individuaalne supervisioon (veeb)",55.8,C1682="asutuse juhi supervisioon (veeb)",55.8))),"")</f>
        <v/>
      </c>
      <c r="M1682" s="19" t="str">
        <f t="shared" si="80"/>
        <v/>
      </c>
      <c r="N1682" s="20" t="str">
        <f t="shared" si="78"/>
        <v/>
      </c>
      <c r="O1682" s="7"/>
      <c r="P1682" s="7"/>
    </row>
    <row r="1683" spans="2:16" x14ac:dyDescent="0.35">
      <c r="B1683" s="13"/>
      <c r="C1683" s="13"/>
      <c r="D1683" s="13"/>
      <c r="E1683" s="13"/>
      <c r="F1683" s="13"/>
      <c r="G1683" s="13"/>
      <c r="H1683" s="13"/>
      <c r="I1683" s="13"/>
      <c r="J1683" s="13"/>
      <c r="K1683" s="28" t="str">
        <f t="shared" si="79"/>
        <v/>
      </c>
      <c r="L1683" s="28" t="str" cm="1">
        <f t="array" ref="L1683">IFERROR(IF(C1683="","",IF(ISNUMBER(SEARCH("kontakt",C1683)),IF(H1683="","",_xlfn.IFS(C1683="grupi supervisioon (kontakt)",324.88,C1683="individuaalne supervisioon (kontakt)",65.1,C1683="asutuse juhi supervisioon (kontakt)",65.1)),_xlfn.IFS(C1683="grupi supervisioon (veeb)",320.8376,C1683="individuaalne supervisioon (veeb)",55.8,C1683="asutuse juhi supervisioon (veeb)",55.8))),"")</f>
        <v/>
      </c>
      <c r="M1683" s="19" t="str">
        <f t="shared" si="80"/>
        <v/>
      </c>
      <c r="N1683" s="20" t="str">
        <f t="shared" si="78"/>
        <v/>
      </c>
      <c r="O1683" s="7"/>
      <c r="P1683" s="7"/>
    </row>
    <row r="1684" spans="2:16" x14ac:dyDescent="0.35">
      <c r="B1684" s="13"/>
      <c r="C1684" s="13"/>
      <c r="D1684" s="13"/>
      <c r="E1684" s="13"/>
      <c r="F1684" s="13"/>
      <c r="G1684" s="13"/>
      <c r="H1684" s="13"/>
      <c r="I1684" s="13"/>
      <c r="J1684" s="13"/>
      <c r="K1684" s="28" t="str">
        <f t="shared" si="79"/>
        <v/>
      </c>
      <c r="L1684" s="28" t="str" cm="1">
        <f t="array" ref="L1684">IFERROR(IF(C1684="","",IF(ISNUMBER(SEARCH("kontakt",C1684)),IF(H1684="","",_xlfn.IFS(C1684="grupi supervisioon (kontakt)",324.88,C1684="individuaalne supervisioon (kontakt)",65.1,C1684="asutuse juhi supervisioon (kontakt)",65.1)),_xlfn.IFS(C1684="grupi supervisioon (veeb)",320.8376,C1684="individuaalne supervisioon (veeb)",55.8,C1684="asutuse juhi supervisioon (veeb)",55.8))),"")</f>
        <v/>
      </c>
      <c r="M1684" s="19" t="str">
        <f t="shared" si="80"/>
        <v/>
      </c>
      <c r="N1684" s="20" t="str">
        <f t="shared" si="78"/>
        <v/>
      </c>
      <c r="O1684" s="7"/>
      <c r="P1684" s="7"/>
    </row>
    <row r="1685" spans="2:16" x14ac:dyDescent="0.35">
      <c r="B1685" s="13"/>
      <c r="C1685" s="13"/>
      <c r="D1685" s="13"/>
      <c r="E1685" s="13"/>
      <c r="F1685" s="13"/>
      <c r="G1685" s="13"/>
      <c r="H1685" s="13"/>
      <c r="I1685" s="13"/>
      <c r="J1685" s="13"/>
      <c r="K1685" s="28" t="str">
        <f t="shared" si="79"/>
        <v/>
      </c>
      <c r="L1685" s="28" t="str" cm="1">
        <f t="array" ref="L1685">IFERROR(IF(C1685="","",IF(ISNUMBER(SEARCH("kontakt",C1685)),IF(H1685="","",_xlfn.IFS(C1685="grupi supervisioon (kontakt)",324.88,C1685="individuaalne supervisioon (kontakt)",65.1,C1685="asutuse juhi supervisioon (kontakt)",65.1)),_xlfn.IFS(C1685="grupi supervisioon (veeb)",320.8376,C1685="individuaalne supervisioon (veeb)",55.8,C1685="asutuse juhi supervisioon (veeb)",55.8))),"")</f>
        <v/>
      </c>
      <c r="M1685" s="19" t="str">
        <f t="shared" si="80"/>
        <v/>
      </c>
      <c r="N1685" s="20" t="str">
        <f t="shared" si="78"/>
        <v/>
      </c>
      <c r="O1685" s="7"/>
      <c r="P1685" s="7"/>
    </row>
    <row r="1686" spans="2:16" x14ac:dyDescent="0.35">
      <c r="B1686" s="13"/>
      <c r="C1686" s="13"/>
      <c r="D1686" s="13"/>
      <c r="E1686" s="13"/>
      <c r="F1686" s="13"/>
      <c r="G1686" s="13"/>
      <c r="H1686" s="13"/>
      <c r="I1686" s="13"/>
      <c r="J1686" s="13"/>
      <c r="K1686" s="28" t="str">
        <f t="shared" si="79"/>
        <v/>
      </c>
      <c r="L1686" s="28" t="str" cm="1">
        <f t="array" ref="L1686">IFERROR(IF(C1686="","",IF(ISNUMBER(SEARCH("kontakt",C1686)),IF(H1686="","",_xlfn.IFS(C1686="grupi supervisioon (kontakt)",324.88,C1686="individuaalne supervisioon (kontakt)",65.1,C1686="asutuse juhi supervisioon (kontakt)",65.1)),_xlfn.IFS(C1686="grupi supervisioon (veeb)",320.8376,C1686="individuaalne supervisioon (veeb)",55.8,C1686="asutuse juhi supervisioon (veeb)",55.8))),"")</f>
        <v/>
      </c>
      <c r="M1686" s="19" t="str">
        <f t="shared" si="80"/>
        <v/>
      </c>
      <c r="N1686" s="20" t="str">
        <f t="shared" si="78"/>
        <v/>
      </c>
      <c r="O1686" s="7"/>
      <c r="P1686" s="7"/>
    </row>
    <row r="1687" spans="2:16" x14ac:dyDescent="0.35">
      <c r="B1687" s="13"/>
      <c r="C1687" s="13"/>
      <c r="D1687" s="13"/>
      <c r="E1687" s="13"/>
      <c r="F1687" s="13"/>
      <c r="G1687" s="13"/>
      <c r="H1687" s="13"/>
      <c r="I1687" s="13"/>
      <c r="J1687" s="13"/>
      <c r="K1687" s="28" t="str">
        <f t="shared" si="79"/>
        <v/>
      </c>
      <c r="L1687" s="28" t="str" cm="1">
        <f t="array" ref="L1687">IFERROR(IF(C1687="","",IF(ISNUMBER(SEARCH("kontakt",C1687)),IF(H1687="","",_xlfn.IFS(C1687="grupi supervisioon (kontakt)",324.88,C1687="individuaalne supervisioon (kontakt)",65.1,C1687="asutuse juhi supervisioon (kontakt)",65.1)),_xlfn.IFS(C1687="grupi supervisioon (veeb)",320.8376,C1687="individuaalne supervisioon (veeb)",55.8,C1687="asutuse juhi supervisioon (veeb)",55.8))),"")</f>
        <v/>
      </c>
      <c r="M1687" s="19" t="str">
        <f t="shared" si="80"/>
        <v/>
      </c>
      <c r="N1687" s="20" t="str">
        <f t="shared" si="78"/>
        <v/>
      </c>
      <c r="O1687" s="7"/>
      <c r="P1687" s="7"/>
    </row>
    <row r="1688" spans="2:16" x14ac:dyDescent="0.35">
      <c r="B1688" s="13"/>
      <c r="C1688" s="13"/>
      <c r="D1688" s="13"/>
      <c r="E1688" s="13"/>
      <c r="F1688" s="13"/>
      <c r="G1688" s="13"/>
      <c r="H1688" s="13"/>
      <c r="I1688" s="13"/>
      <c r="J1688" s="13"/>
      <c r="K1688" s="28" t="str">
        <f t="shared" si="79"/>
        <v/>
      </c>
      <c r="L1688" s="28" t="str" cm="1">
        <f t="array" ref="L1688">IFERROR(IF(C1688="","",IF(ISNUMBER(SEARCH("kontakt",C1688)),IF(H1688="","",_xlfn.IFS(C1688="grupi supervisioon (kontakt)",324.88,C1688="individuaalne supervisioon (kontakt)",65.1,C1688="asutuse juhi supervisioon (kontakt)",65.1)),_xlfn.IFS(C1688="grupi supervisioon (veeb)",320.8376,C1688="individuaalne supervisioon (veeb)",55.8,C1688="asutuse juhi supervisioon (veeb)",55.8))),"")</f>
        <v/>
      </c>
      <c r="M1688" s="19" t="str">
        <f t="shared" si="80"/>
        <v/>
      </c>
      <c r="N1688" s="20" t="str">
        <f t="shared" si="78"/>
        <v/>
      </c>
      <c r="O1688" s="7"/>
      <c r="P1688" s="7"/>
    </row>
    <row r="1689" spans="2:16" x14ac:dyDescent="0.35">
      <c r="B1689" s="13"/>
      <c r="C1689" s="13"/>
      <c r="D1689" s="13"/>
      <c r="E1689" s="13"/>
      <c r="F1689" s="13"/>
      <c r="G1689" s="13"/>
      <c r="H1689" s="13"/>
      <c r="I1689" s="13"/>
      <c r="J1689" s="13"/>
      <c r="K1689" s="28" t="str">
        <f t="shared" si="79"/>
        <v/>
      </c>
      <c r="L1689" s="28" t="str" cm="1">
        <f t="array" ref="L1689">IFERROR(IF(C1689="","",IF(ISNUMBER(SEARCH("kontakt",C1689)),IF(H1689="","",_xlfn.IFS(C1689="grupi supervisioon (kontakt)",324.88,C1689="individuaalne supervisioon (kontakt)",65.1,C1689="asutuse juhi supervisioon (kontakt)",65.1)),_xlfn.IFS(C1689="grupi supervisioon (veeb)",320.8376,C1689="individuaalne supervisioon (veeb)",55.8,C1689="asutuse juhi supervisioon (veeb)",55.8))),"")</f>
        <v/>
      </c>
      <c r="M1689" s="19" t="str">
        <f t="shared" si="80"/>
        <v/>
      </c>
      <c r="N1689" s="20" t="str">
        <f t="shared" si="78"/>
        <v/>
      </c>
      <c r="O1689" s="7"/>
      <c r="P1689" s="7"/>
    </row>
    <row r="1690" spans="2:16" x14ac:dyDescent="0.35">
      <c r="B1690" s="13"/>
      <c r="C1690" s="13"/>
      <c r="D1690" s="13"/>
      <c r="E1690" s="13"/>
      <c r="F1690" s="13"/>
      <c r="G1690" s="13"/>
      <c r="H1690" s="13"/>
      <c r="I1690" s="13"/>
      <c r="J1690" s="13"/>
      <c r="K1690" s="28" t="str">
        <f t="shared" si="79"/>
        <v/>
      </c>
      <c r="L1690" s="28" t="str" cm="1">
        <f t="array" ref="L1690">IFERROR(IF(C1690="","",IF(ISNUMBER(SEARCH("kontakt",C1690)),IF(H1690="","",_xlfn.IFS(C1690="grupi supervisioon (kontakt)",324.88,C1690="individuaalne supervisioon (kontakt)",65.1,C1690="asutuse juhi supervisioon (kontakt)",65.1)),_xlfn.IFS(C1690="grupi supervisioon (veeb)",320.8376,C1690="individuaalne supervisioon (veeb)",55.8,C1690="asutuse juhi supervisioon (veeb)",55.8))),"")</f>
        <v/>
      </c>
      <c r="M1690" s="19" t="str">
        <f t="shared" si="80"/>
        <v/>
      </c>
      <c r="N1690" s="20" t="str">
        <f t="shared" si="78"/>
        <v/>
      </c>
      <c r="O1690" s="7"/>
      <c r="P1690" s="7"/>
    </row>
    <row r="1691" spans="2:16" x14ac:dyDescent="0.35">
      <c r="B1691" s="13"/>
      <c r="C1691" s="13"/>
      <c r="D1691" s="13"/>
      <c r="E1691" s="13"/>
      <c r="F1691" s="13"/>
      <c r="G1691" s="13"/>
      <c r="H1691" s="13"/>
      <c r="I1691" s="13"/>
      <c r="J1691" s="13"/>
      <c r="K1691" s="28" t="str">
        <f t="shared" si="79"/>
        <v/>
      </c>
      <c r="L1691" s="28" t="str" cm="1">
        <f t="array" ref="L1691">IFERROR(IF(C1691="","",IF(ISNUMBER(SEARCH("kontakt",C1691)),IF(H1691="","",_xlfn.IFS(C1691="grupi supervisioon (kontakt)",324.88,C1691="individuaalne supervisioon (kontakt)",65.1,C1691="asutuse juhi supervisioon (kontakt)",65.1)),_xlfn.IFS(C1691="grupi supervisioon (veeb)",320.8376,C1691="individuaalne supervisioon (veeb)",55.8,C1691="asutuse juhi supervisioon (veeb)",55.8))),"")</f>
        <v/>
      </c>
      <c r="M1691" s="19" t="str">
        <f t="shared" si="80"/>
        <v/>
      </c>
      <c r="N1691" s="20" t="str">
        <f t="shared" si="78"/>
        <v/>
      </c>
      <c r="O1691" s="7"/>
      <c r="P1691" s="7"/>
    </row>
    <row r="1692" spans="2:16" x14ac:dyDescent="0.35">
      <c r="B1692" s="13"/>
      <c r="C1692" s="13"/>
      <c r="D1692" s="13"/>
      <c r="E1692" s="13"/>
      <c r="F1692" s="13"/>
      <c r="G1692" s="13"/>
      <c r="H1692" s="13"/>
      <c r="I1692" s="13"/>
      <c r="J1692" s="13"/>
      <c r="K1692" s="28" t="str">
        <f t="shared" si="79"/>
        <v/>
      </c>
      <c r="L1692" s="28" t="str" cm="1">
        <f t="array" ref="L1692">IFERROR(IF(C1692="","",IF(ISNUMBER(SEARCH("kontakt",C1692)),IF(H1692="","",_xlfn.IFS(C1692="grupi supervisioon (kontakt)",324.88,C1692="individuaalne supervisioon (kontakt)",65.1,C1692="asutuse juhi supervisioon (kontakt)",65.1)),_xlfn.IFS(C1692="grupi supervisioon (veeb)",320.8376,C1692="individuaalne supervisioon (veeb)",55.8,C1692="asutuse juhi supervisioon (veeb)",55.8))),"")</f>
        <v/>
      </c>
      <c r="M1692" s="19" t="str">
        <f t="shared" si="80"/>
        <v/>
      </c>
      <c r="N1692" s="20" t="str">
        <f t="shared" si="78"/>
        <v/>
      </c>
      <c r="O1692" s="7"/>
      <c r="P1692" s="7"/>
    </row>
    <row r="1693" spans="2:16" x14ac:dyDescent="0.35">
      <c r="B1693" s="13"/>
      <c r="C1693" s="13"/>
      <c r="D1693" s="13"/>
      <c r="E1693" s="13"/>
      <c r="F1693" s="13"/>
      <c r="G1693" s="13"/>
      <c r="H1693" s="13"/>
      <c r="I1693" s="13"/>
      <c r="J1693" s="13"/>
      <c r="K1693" s="28" t="str">
        <f t="shared" si="79"/>
        <v/>
      </c>
      <c r="L1693" s="28" t="str" cm="1">
        <f t="array" ref="L1693">IFERROR(IF(C1693="","",IF(ISNUMBER(SEARCH("kontakt",C1693)),IF(H1693="","",_xlfn.IFS(C1693="grupi supervisioon (kontakt)",324.88,C1693="individuaalne supervisioon (kontakt)",65.1,C1693="asutuse juhi supervisioon (kontakt)",65.1)),_xlfn.IFS(C1693="grupi supervisioon (veeb)",320.8376,C1693="individuaalne supervisioon (veeb)",55.8,C1693="asutuse juhi supervisioon (veeb)",55.8))),"")</f>
        <v/>
      </c>
      <c r="M1693" s="19" t="str">
        <f t="shared" si="80"/>
        <v/>
      </c>
      <c r="N1693" s="20" t="str">
        <f t="shared" si="78"/>
        <v/>
      </c>
      <c r="O1693" s="7"/>
      <c r="P1693" s="7"/>
    </row>
    <row r="1694" spans="2:16" x14ac:dyDescent="0.35">
      <c r="B1694" s="13"/>
      <c r="C1694" s="13"/>
      <c r="D1694" s="13"/>
      <c r="E1694" s="13"/>
      <c r="F1694" s="13"/>
      <c r="G1694" s="13"/>
      <c r="H1694" s="13"/>
      <c r="I1694" s="13"/>
      <c r="J1694" s="13"/>
      <c r="K1694" s="28" t="str">
        <f t="shared" si="79"/>
        <v/>
      </c>
      <c r="L1694" s="28" t="str" cm="1">
        <f t="array" ref="L1694">IFERROR(IF(C1694="","",IF(ISNUMBER(SEARCH("kontakt",C1694)),IF(H1694="","",_xlfn.IFS(C1694="grupi supervisioon (kontakt)",324.88,C1694="individuaalne supervisioon (kontakt)",65.1,C1694="asutuse juhi supervisioon (kontakt)",65.1)),_xlfn.IFS(C1694="grupi supervisioon (veeb)",320.8376,C1694="individuaalne supervisioon (veeb)",55.8,C1694="asutuse juhi supervisioon (veeb)",55.8))),"")</f>
        <v/>
      </c>
      <c r="M1694" s="19" t="str">
        <f t="shared" si="80"/>
        <v/>
      </c>
      <c r="N1694" s="20" t="str">
        <f t="shared" si="78"/>
        <v/>
      </c>
      <c r="O1694" s="7"/>
      <c r="P1694" s="7"/>
    </row>
    <row r="1695" spans="2:16" x14ac:dyDescent="0.35">
      <c r="B1695" s="13"/>
      <c r="C1695" s="13"/>
      <c r="D1695" s="13"/>
      <c r="E1695" s="13"/>
      <c r="F1695" s="13"/>
      <c r="G1695" s="13"/>
      <c r="H1695" s="13"/>
      <c r="I1695" s="13"/>
      <c r="J1695" s="13"/>
      <c r="K1695" s="28" t="str">
        <f t="shared" si="79"/>
        <v/>
      </c>
      <c r="L1695" s="28" t="str" cm="1">
        <f t="array" ref="L1695">IFERROR(IF(C1695="","",IF(ISNUMBER(SEARCH("kontakt",C1695)),IF(H1695="","",_xlfn.IFS(C1695="grupi supervisioon (kontakt)",324.88,C1695="individuaalne supervisioon (kontakt)",65.1,C1695="asutuse juhi supervisioon (kontakt)",65.1)),_xlfn.IFS(C1695="grupi supervisioon (veeb)",320.8376,C1695="individuaalne supervisioon (veeb)",55.8,C1695="asutuse juhi supervisioon (veeb)",55.8))),"")</f>
        <v/>
      </c>
      <c r="M1695" s="19" t="str">
        <f t="shared" si="80"/>
        <v/>
      </c>
      <c r="N1695" s="20" t="str">
        <f t="shared" si="78"/>
        <v/>
      </c>
      <c r="O1695" s="7"/>
      <c r="P1695" s="7"/>
    </row>
    <row r="1696" spans="2:16" x14ac:dyDescent="0.35">
      <c r="B1696" s="13"/>
      <c r="C1696" s="13"/>
      <c r="D1696" s="13"/>
      <c r="E1696" s="13"/>
      <c r="F1696" s="13"/>
      <c r="G1696" s="13"/>
      <c r="H1696" s="13"/>
      <c r="I1696" s="13"/>
      <c r="J1696" s="13"/>
      <c r="K1696" s="28" t="str">
        <f t="shared" si="79"/>
        <v/>
      </c>
      <c r="L1696" s="28" t="str" cm="1">
        <f t="array" ref="L1696">IFERROR(IF(C1696="","",IF(ISNUMBER(SEARCH("kontakt",C1696)),IF(H1696="","",_xlfn.IFS(C1696="grupi supervisioon (kontakt)",324.88,C1696="individuaalne supervisioon (kontakt)",65.1,C1696="asutuse juhi supervisioon (kontakt)",65.1)),_xlfn.IFS(C1696="grupi supervisioon (veeb)",320.8376,C1696="individuaalne supervisioon (veeb)",55.8,C1696="asutuse juhi supervisioon (veeb)",55.8))),"")</f>
        <v/>
      </c>
      <c r="M1696" s="19" t="str">
        <f t="shared" si="80"/>
        <v/>
      </c>
      <c r="N1696" s="20" t="str">
        <f t="shared" si="78"/>
        <v/>
      </c>
      <c r="O1696" s="7"/>
      <c r="P1696" s="7"/>
    </row>
    <row r="1697" spans="2:16" x14ac:dyDescent="0.35">
      <c r="B1697" s="13"/>
      <c r="C1697" s="13"/>
      <c r="D1697" s="13"/>
      <c r="E1697" s="13"/>
      <c r="F1697" s="13"/>
      <c r="G1697" s="13"/>
      <c r="H1697" s="13"/>
      <c r="I1697" s="13"/>
      <c r="J1697" s="13"/>
      <c r="K1697" s="28" t="str">
        <f t="shared" si="79"/>
        <v/>
      </c>
      <c r="L1697" s="28" t="str" cm="1">
        <f t="array" ref="L1697">IFERROR(IF(C1697="","",IF(ISNUMBER(SEARCH("kontakt",C1697)),IF(H1697="","",_xlfn.IFS(C1697="grupi supervisioon (kontakt)",324.88,C1697="individuaalne supervisioon (kontakt)",65.1,C1697="asutuse juhi supervisioon (kontakt)",65.1)),_xlfn.IFS(C1697="grupi supervisioon (veeb)",320.8376,C1697="individuaalne supervisioon (veeb)",55.8,C1697="asutuse juhi supervisioon (veeb)",55.8))),"")</f>
        <v/>
      </c>
      <c r="M1697" s="19" t="str">
        <f t="shared" si="80"/>
        <v/>
      </c>
      <c r="N1697" s="20" t="str">
        <f t="shared" si="78"/>
        <v/>
      </c>
      <c r="O1697" s="7"/>
      <c r="P1697" s="7"/>
    </row>
    <row r="1698" spans="2:16" x14ac:dyDescent="0.35">
      <c r="B1698" s="13"/>
      <c r="C1698" s="13"/>
      <c r="D1698" s="13"/>
      <c r="E1698" s="13"/>
      <c r="F1698" s="13"/>
      <c r="G1698" s="13"/>
      <c r="H1698" s="13"/>
      <c r="I1698" s="13"/>
      <c r="J1698" s="13"/>
      <c r="K1698" s="28" t="str">
        <f t="shared" si="79"/>
        <v/>
      </c>
      <c r="L1698" s="28" t="str" cm="1">
        <f t="array" ref="L1698">IFERROR(IF(C1698="","",IF(ISNUMBER(SEARCH("kontakt",C1698)),IF(H1698="","",_xlfn.IFS(C1698="grupi supervisioon (kontakt)",324.88,C1698="individuaalne supervisioon (kontakt)",65.1,C1698="asutuse juhi supervisioon (kontakt)",65.1)),_xlfn.IFS(C1698="grupi supervisioon (veeb)",320.8376,C1698="individuaalne supervisioon (veeb)",55.8,C1698="asutuse juhi supervisioon (veeb)",55.8))),"")</f>
        <v/>
      </c>
      <c r="M1698" s="19" t="str">
        <f t="shared" si="80"/>
        <v/>
      </c>
      <c r="N1698" s="20" t="str">
        <f t="shared" si="78"/>
        <v/>
      </c>
      <c r="O1698" s="7"/>
      <c r="P1698" s="7"/>
    </row>
    <row r="1699" spans="2:16" x14ac:dyDescent="0.35">
      <c r="B1699" s="13"/>
      <c r="C1699" s="13"/>
      <c r="D1699" s="13"/>
      <c r="E1699" s="13"/>
      <c r="F1699" s="13"/>
      <c r="G1699" s="13"/>
      <c r="H1699" s="13"/>
      <c r="I1699" s="13"/>
      <c r="J1699" s="13"/>
      <c r="K1699" s="28" t="str">
        <f t="shared" si="79"/>
        <v/>
      </c>
      <c r="L1699" s="28" t="str" cm="1">
        <f t="array" ref="L1699">IFERROR(IF(C1699="","",IF(ISNUMBER(SEARCH("kontakt",C1699)),IF(H1699="","",_xlfn.IFS(C1699="grupi supervisioon (kontakt)",324.88,C1699="individuaalne supervisioon (kontakt)",65.1,C1699="asutuse juhi supervisioon (kontakt)",65.1)),_xlfn.IFS(C1699="grupi supervisioon (veeb)",320.8376,C1699="individuaalne supervisioon (veeb)",55.8,C1699="asutuse juhi supervisioon (veeb)",55.8))),"")</f>
        <v/>
      </c>
      <c r="M1699" s="19" t="str">
        <f t="shared" si="80"/>
        <v/>
      </c>
      <c r="N1699" s="20" t="str">
        <f t="shared" si="78"/>
        <v/>
      </c>
      <c r="O1699" s="7"/>
      <c r="P1699" s="7"/>
    </row>
    <row r="1700" spans="2:16" x14ac:dyDescent="0.35">
      <c r="B1700" s="13"/>
      <c r="C1700" s="13"/>
      <c r="D1700" s="13"/>
      <c r="E1700" s="13"/>
      <c r="F1700" s="13"/>
      <c r="G1700" s="13"/>
      <c r="H1700" s="13"/>
      <c r="I1700" s="13"/>
      <c r="J1700" s="13"/>
      <c r="K1700" s="28" t="str">
        <f t="shared" si="79"/>
        <v/>
      </c>
      <c r="L1700" s="28" t="str" cm="1">
        <f t="array" ref="L1700">IFERROR(IF(C1700="","",IF(ISNUMBER(SEARCH("kontakt",C1700)),IF(H1700="","",_xlfn.IFS(C1700="grupi supervisioon (kontakt)",324.88,C1700="individuaalne supervisioon (kontakt)",65.1,C1700="asutuse juhi supervisioon (kontakt)",65.1)),_xlfn.IFS(C1700="grupi supervisioon (veeb)",320.8376,C1700="individuaalne supervisioon (veeb)",55.8,C1700="asutuse juhi supervisioon (veeb)",55.8))),"")</f>
        <v/>
      </c>
      <c r="M1700" s="19" t="str">
        <f t="shared" si="80"/>
        <v/>
      </c>
      <c r="N1700" s="20" t="str">
        <f t="shared" si="78"/>
        <v/>
      </c>
      <c r="O1700" s="7"/>
      <c r="P1700" s="7"/>
    </row>
    <row r="1701" spans="2:16" x14ac:dyDescent="0.35">
      <c r="B1701" s="13"/>
      <c r="C1701" s="13"/>
      <c r="D1701" s="13"/>
      <c r="E1701" s="13"/>
      <c r="F1701" s="13"/>
      <c r="G1701" s="13"/>
      <c r="H1701" s="13"/>
      <c r="I1701" s="13"/>
      <c r="J1701" s="13"/>
      <c r="K1701" s="28" t="str">
        <f t="shared" si="79"/>
        <v/>
      </c>
      <c r="L1701" s="28" t="str" cm="1">
        <f t="array" ref="L1701">IFERROR(IF(C1701="","",IF(ISNUMBER(SEARCH("kontakt",C1701)),IF(H1701="","",_xlfn.IFS(C1701="grupi supervisioon (kontakt)",324.88,C1701="individuaalne supervisioon (kontakt)",65.1,C1701="asutuse juhi supervisioon (kontakt)",65.1)),_xlfn.IFS(C1701="grupi supervisioon (veeb)",320.8376,C1701="individuaalne supervisioon (veeb)",55.8,C1701="asutuse juhi supervisioon (veeb)",55.8))),"")</f>
        <v/>
      </c>
      <c r="M1701" s="19" t="str">
        <f t="shared" si="80"/>
        <v/>
      </c>
      <c r="N1701" s="20" t="str">
        <f t="shared" si="78"/>
        <v/>
      </c>
      <c r="O1701" s="7"/>
      <c r="P1701" s="7"/>
    </row>
    <row r="1702" spans="2:16" x14ac:dyDescent="0.35">
      <c r="B1702" s="13"/>
      <c r="C1702" s="13"/>
      <c r="D1702" s="13"/>
      <c r="E1702" s="13"/>
      <c r="F1702" s="13"/>
      <c r="G1702" s="13"/>
      <c r="H1702" s="13"/>
      <c r="I1702" s="13"/>
      <c r="J1702" s="13"/>
      <c r="K1702" s="28" t="str">
        <f t="shared" si="79"/>
        <v/>
      </c>
      <c r="L1702" s="28" t="str" cm="1">
        <f t="array" ref="L1702">IFERROR(IF(C1702="","",IF(ISNUMBER(SEARCH("kontakt",C1702)),IF(H1702="","",_xlfn.IFS(C1702="grupi supervisioon (kontakt)",324.88,C1702="individuaalne supervisioon (kontakt)",65.1,C1702="asutuse juhi supervisioon (kontakt)",65.1)),_xlfn.IFS(C1702="grupi supervisioon (veeb)",320.8376,C1702="individuaalne supervisioon (veeb)",55.8,C1702="asutuse juhi supervisioon (veeb)",55.8))),"")</f>
        <v/>
      </c>
      <c r="M1702" s="19" t="str">
        <f t="shared" si="80"/>
        <v/>
      </c>
      <c r="N1702" s="20" t="str">
        <f t="shared" si="78"/>
        <v/>
      </c>
      <c r="O1702" s="7"/>
      <c r="P1702" s="7"/>
    </row>
    <row r="1703" spans="2:16" x14ac:dyDescent="0.35">
      <c r="B1703" s="13"/>
      <c r="C1703" s="13"/>
      <c r="D1703" s="13"/>
      <c r="E1703" s="13"/>
      <c r="F1703" s="13"/>
      <c r="G1703" s="13"/>
      <c r="H1703" s="13"/>
      <c r="I1703" s="13"/>
      <c r="J1703" s="13"/>
      <c r="K1703" s="28" t="str">
        <f t="shared" si="79"/>
        <v/>
      </c>
      <c r="L1703" s="28" t="str" cm="1">
        <f t="array" ref="L1703">IFERROR(IF(C1703="","",IF(ISNUMBER(SEARCH("kontakt",C1703)),IF(H1703="","",_xlfn.IFS(C1703="grupi supervisioon (kontakt)",324.88,C1703="individuaalne supervisioon (kontakt)",65.1,C1703="asutuse juhi supervisioon (kontakt)",65.1)),_xlfn.IFS(C1703="grupi supervisioon (veeb)",320.8376,C1703="individuaalne supervisioon (veeb)",55.8,C1703="asutuse juhi supervisioon (veeb)",55.8))),"")</f>
        <v/>
      </c>
      <c r="M1703" s="19" t="str">
        <f t="shared" si="80"/>
        <v/>
      </c>
      <c r="N1703" s="20" t="str">
        <f t="shared" si="78"/>
        <v/>
      </c>
      <c r="O1703" s="7"/>
      <c r="P1703" s="7"/>
    </row>
    <row r="1704" spans="2:16" x14ac:dyDescent="0.35">
      <c r="B1704" s="13"/>
      <c r="C1704" s="13"/>
      <c r="D1704" s="13"/>
      <c r="E1704" s="13"/>
      <c r="F1704" s="13"/>
      <c r="G1704" s="13"/>
      <c r="H1704" s="13"/>
      <c r="I1704" s="13"/>
      <c r="J1704" s="13"/>
      <c r="K1704" s="28" t="str">
        <f t="shared" si="79"/>
        <v/>
      </c>
      <c r="L1704" s="28" t="str" cm="1">
        <f t="array" ref="L1704">IFERROR(IF(C1704="","",IF(ISNUMBER(SEARCH("kontakt",C1704)),IF(H1704="","",_xlfn.IFS(C1704="grupi supervisioon (kontakt)",324.88,C1704="individuaalne supervisioon (kontakt)",65.1,C1704="asutuse juhi supervisioon (kontakt)",65.1)),_xlfn.IFS(C1704="grupi supervisioon (veeb)",320.8376,C1704="individuaalne supervisioon (veeb)",55.8,C1704="asutuse juhi supervisioon (veeb)",55.8))),"")</f>
        <v/>
      </c>
      <c r="M1704" s="19" t="str">
        <f t="shared" si="80"/>
        <v/>
      </c>
      <c r="N1704" s="20" t="str">
        <f t="shared" si="78"/>
        <v/>
      </c>
      <c r="O1704" s="7"/>
      <c r="P1704" s="7"/>
    </row>
    <row r="1705" spans="2:16" x14ac:dyDescent="0.35">
      <c r="B1705" s="13"/>
      <c r="C1705" s="13"/>
      <c r="D1705" s="13"/>
      <c r="E1705" s="13"/>
      <c r="F1705" s="13"/>
      <c r="G1705" s="13"/>
      <c r="H1705" s="13"/>
      <c r="I1705" s="13"/>
      <c r="J1705" s="13"/>
      <c r="K1705" s="28" t="str">
        <f t="shared" si="79"/>
        <v/>
      </c>
      <c r="L1705" s="28" t="str" cm="1">
        <f t="array" ref="L1705">IFERROR(IF(C1705="","",IF(ISNUMBER(SEARCH("kontakt",C1705)),IF(H1705="","",_xlfn.IFS(C1705="grupi supervisioon (kontakt)",324.88,C1705="individuaalne supervisioon (kontakt)",65.1,C1705="asutuse juhi supervisioon (kontakt)",65.1)),_xlfn.IFS(C1705="grupi supervisioon (veeb)",320.8376,C1705="individuaalne supervisioon (veeb)",55.8,C1705="asutuse juhi supervisioon (veeb)",55.8))),"")</f>
        <v/>
      </c>
      <c r="M1705" s="19" t="str">
        <f t="shared" si="80"/>
        <v/>
      </c>
      <c r="N1705" s="20" t="str">
        <f t="shared" si="78"/>
        <v/>
      </c>
      <c r="O1705" s="7"/>
      <c r="P1705" s="7"/>
    </row>
    <row r="1706" spans="2:16" x14ac:dyDescent="0.35">
      <c r="B1706" s="13"/>
      <c r="C1706" s="13"/>
      <c r="D1706" s="13"/>
      <c r="E1706" s="13"/>
      <c r="F1706" s="13"/>
      <c r="G1706" s="13"/>
      <c r="H1706" s="13"/>
      <c r="I1706" s="13"/>
      <c r="J1706" s="13"/>
      <c r="K1706" s="28" t="str">
        <f t="shared" si="79"/>
        <v/>
      </c>
      <c r="L1706" s="28" t="str" cm="1">
        <f t="array" ref="L1706">IFERROR(IF(C1706="","",IF(ISNUMBER(SEARCH("kontakt",C1706)),IF(H1706="","",_xlfn.IFS(C1706="grupi supervisioon (kontakt)",324.88,C1706="individuaalne supervisioon (kontakt)",65.1,C1706="asutuse juhi supervisioon (kontakt)",65.1)),_xlfn.IFS(C1706="grupi supervisioon (veeb)",320.8376,C1706="individuaalne supervisioon (veeb)",55.8,C1706="asutuse juhi supervisioon (veeb)",55.8))),"")</f>
        <v/>
      </c>
      <c r="M1706" s="19" t="str">
        <f t="shared" si="80"/>
        <v/>
      </c>
      <c r="N1706" s="20" t="str">
        <f t="shared" si="78"/>
        <v/>
      </c>
      <c r="O1706" s="7"/>
      <c r="P1706" s="7"/>
    </row>
    <row r="1707" spans="2:16" x14ac:dyDescent="0.35">
      <c r="B1707" s="13"/>
      <c r="C1707" s="13"/>
      <c r="D1707" s="13"/>
      <c r="E1707" s="13"/>
      <c r="F1707" s="13"/>
      <c r="G1707" s="13"/>
      <c r="H1707" s="13"/>
      <c r="I1707" s="13"/>
      <c r="J1707" s="13"/>
      <c r="K1707" s="28" t="str">
        <f t="shared" si="79"/>
        <v/>
      </c>
      <c r="L1707" s="28" t="str" cm="1">
        <f t="array" ref="L1707">IFERROR(IF(C1707="","",IF(ISNUMBER(SEARCH("kontakt",C1707)),IF(H1707="","",_xlfn.IFS(C1707="grupi supervisioon (kontakt)",324.88,C1707="individuaalne supervisioon (kontakt)",65.1,C1707="asutuse juhi supervisioon (kontakt)",65.1)),_xlfn.IFS(C1707="grupi supervisioon (veeb)",320.8376,C1707="individuaalne supervisioon (veeb)",55.8,C1707="asutuse juhi supervisioon (veeb)",55.8))),"")</f>
        <v/>
      </c>
      <c r="M1707" s="19" t="str">
        <f t="shared" si="80"/>
        <v/>
      </c>
      <c r="N1707" s="20" t="str">
        <f t="shared" si="78"/>
        <v/>
      </c>
      <c r="O1707" s="7"/>
      <c r="P1707" s="7"/>
    </row>
    <row r="1708" spans="2:16" x14ac:dyDescent="0.35">
      <c r="B1708" s="13"/>
      <c r="C1708" s="13"/>
      <c r="D1708" s="13"/>
      <c r="E1708" s="13"/>
      <c r="F1708" s="13"/>
      <c r="G1708" s="13"/>
      <c r="H1708" s="13"/>
      <c r="I1708" s="13"/>
      <c r="J1708" s="13"/>
      <c r="K1708" s="28" t="str">
        <f t="shared" si="79"/>
        <v/>
      </c>
      <c r="L1708" s="28" t="str" cm="1">
        <f t="array" ref="L1708">IFERROR(IF(C1708="","",IF(ISNUMBER(SEARCH("kontakt",C1708)),IF(H1708="","",_xlfn.IFS(C1708="grupi supervisioon (kontakt)",324.88,C1708="individuaalne supervisioon (kontakt)",65.1,C1708="asutuse juhi supervisioon (kontakt)",65.1)),_xlfn.IFS(C1708="grupi supervisioon (veeb)",320.8376,C1708="individuaalne supervisioon (veeb)",55.8,C1708="asutuse juhi supervisioon (veeb)",55.8))),"")</f>
        <v/>
      </c>
      <c r="M1708" s="19" t="str">
        <f t="shared" si="80"/>
        <v/>
      </c>
      <c r="N1708" s="20" t="str">
        <f t="shared" si="78"/>
        <v/>
      </c>
      <c r="O1708" s="7"/>
      <c r="P1708" s="7"/>
    </row>
    <row r="1709" spans="2:16" x14ac:dyDescent="0.35">
      <c r="B1709" s="13"/>
      <c r="C1709" s="13"/>
      <c r="D1709" s="13"/>
      <c r="E1709" s="13"/>
      <c r="F1709" s="13"/>
      <c r="G1709" s="13"/>
      <c r="H1709" s="13"/>
      <c r="I1709" s="13"/>
      <c r="J1709" s="13"/>
      <c r="K1709" s="28" t="str">
        <f t="shared" si="79"/>
        <v/>
      </c>
      <c r="L1709" s="28" t="str" cm="1">
        <f t="array" ref="L1709">IFERROR(IF(C1709="","",IF(ISNUMBER(SEARCH("kontakt",C1709)),IF(H1709="","",_xlfn.IFS(C1709="grupi supervisioon (kontakt)",324.88,C1709="individuaalne supervisioon (kontakt)",65.1,C1709="asutuse juhi supervisioon (kontakt)",65.1)),_xlfn.IFS(C1709="grupi supervisioon (veeb)",320.8376,C1709="individuaalne supervisioon (veeb)",55.8,C1709="asutuse juhi supervisioon (veeb)",55.8))),"")</f>
        <v/>
      </c>
      <c r="M1709" s="19" t="str">
        <f t="shared" si="80"/>
        <v/>
      </c>
      <c r="N1709" s="20" t="str">
        <f t="shared" si="78"/>
        <v/>
      </c>
      <c r="O1709" s="7"/>
      <c r="P1709" s="7"/>
    </row>
    <row r="1710" spans="2:16" x14ac:dyDescent="0.35">
      <c r="B1710" s="13"/>
      <c r="C1710" s="13"/>
      <c r="D1710" s="13"/>
      <c r="E1710" s="13"/>
      <c r="F1710" s="13"/>
      <c r="G1710" s="13"/>
      <c r="H1710" s="13"/>
      <c r="I1710" s="13"/>
      <c r="J1710" s="13"/>
      <c r="K1710" s="28" t="str">
        <f t="shared" si="79"/>
        <v/>
      </c>
      <c r="L1710" s="28" t="str" cm="1">
        <f t="array" ref="L1710">IFERROR(IF(C1710="","",IF(ISNUMBER(SEARCH("kontakt",C1710)),IF(H1710="","",_xlfn.IFS(C1710="grupi supervisioon (kontakt)",324.88,C1710="individuaalne supervisioon (kontakt)",65.1,C1710="asutuse juhi supervisioon (kontakt)",65.1)),_xlfn.IFS(C1710="grupi supervisioon (veeb)",320.8376,C1710="individuaalne supervisioon (veeb)",55.8,C1710="asutuse juhi supervisioon (veeb)",55.8))),"")</f>
        <v/>
      </c>
      <c r="M1710" s="19" t="str">
        <f t="shared" si="80"/>
        <v/>
      </c>
      <c r="N1710" s="20" t="str">
        <f t="shared" si="78"/>
        <v/>
      </c>
      <c r="O1710" s="7"/>
      <c r="P1710" s="7"/>
    </row>
    <row r="1711" spans="2:16" x14ac:dyDescent="0.35">
      <c r="B1711" s="13"/>
      <c r="C1711" s="13"/>
      <c r="D1711" s="13"/>
      <c r="E1711" s="13"/>
      <c r="F1711" s="13"/>
      <c r="G1711" s="13"/>
      <c r="H1711" s="13"/>
      <c r="I1711" s="13"/>
      <c r="J1711" s="13"/>
      <c r="K1711" s="28" t="str">
        <f t="shared" si="79"/>
        <v/>
      </c>
      <c r="L1711" s="28" t="str" cm="1">
        <f t="array" ref="L1711">IFERROR(IF(C1711="","",IF(ISNUMBER(SEARCH("kontakt",C1711)),IF(H1711="","",_xlfn.IFS(C1711="grupi supervisioon (kontakt)",324.88,C1711="individuaalne supervisioon (kontakt)",65.1,C1711="asutuse juhi supervisioon (kontakt)",65.1)),_xlfn.IFS(C1711="grupi supervisioon (veeb)",320.8376,C1711="individuaalne supervisioon (veeb)",55.8,C1711="asutuse juhi supervisioon (veeb)",55.8))),"")</f>
        <v/>
      </c>
      <c r="M1711" s="19" t="str">
        <f t="shared" si="80"/>
        <v/>
      </c>
      <c r="N1711" s="20" t="str">
        <f t="shared" si="78"/>
        <v/>
      </c>
      <c r="O1711" s="7"/>
      <c r="P1711" s="7"/>
    </row>
    <row r="1712" spans="2:16" x14ac:dyDescent="0.35">
      <c r="B1712" s="13"/>
      <c r="C1712" s="13"/>
      <c r="D1712" s="13"/>
      <c r="E1712" s="13"/>
      <c r="F1712" s="13"/>
      <c r="G1712" s="13"/>
      <c r="H1712" s="13"/>
      <c r="I1712" s="13"/>
      <c r="J1712" s="13"/>
      <c r="K1712" s="28" t="str">
        <f t="shared" si="79"/>
        <v/>
      </c>
      <c r="L1712" s="28" t="str" cm="1">
        <f t="array" ref="L1712">IFERROR(IF(C1712="","",IF(ISNUMBER(SEARCH("kontakt",C1712)),IF(H1712="","",_xlfn.IFS(C1712="grupi supervisioon (kontakt)",324.88,C1712="individuaalne supervisioon (kontakt)",65.1,C1712="asutuse juhi supervisioon (kontakt)",65.1)),_xlfn.IFS(C1712="grupi supervisioon (veeb)",320.8376,C1712="individuaalne supervisioon (veeb)",55.8,C1712="asutuse juhi supervisioon (veeb)",55.8))),"")</f>
        <v/>
      </c>
      <c r="M1712" s="19" t="str">
        <f t="shared" si="80"/>
        <v/>
      </c>
      <c r="N1712" s="20" t="str">
        <f t="shared" si="78"/>
        <v/>
      </c>
      <c r="O1712" s="7"/>
      <c r="P1712" s="7"/>
    </row>
    <row r="1713" spans="2:16" x14ac:dyDescent="0.35">
      <c r="B1713" s="13"/>
      <c r="C1713" s="13"/>
      <c r="D1713" s="13"/>
      <c r="E1713" s="13"/>
      <c r="F1713" s="13"/>
      <c r="G1713" s="13"/>
      <c r="H1713" s="13"/>
      <c r="I1713" s="13"/>
      <c r="J1713" s="13"/>
      <c r="K1713" s="28" t="str">
        <f t="shared" si="79"/>
        <v/>
      </c>
      <c r="L1713" s="28" t="str" cm="1">
        <f t="array" ref="L1713">IFERROR(IF(C1713="","",IF(ISNUMBER(SEARCH("kontakt",C1713)),IF(H1713="","",_xlfn.IFS(C1713="grupi supervisioon (kontakt)",324.88,C1713="individuaalne supervisioon (kontakt)",65.1,C1713="asutuse juhi supervisioon (kontakt)",65.1)),_xlfn.IFS(C1713="grupi supervisioon (veeb)",320.8376,C1713="individuaalne supervisioon (veeb)",55.8,C1713="asutuse juhi supervisioon (veeb)",55.8))),"")</f>
        <v/>
      </c>
      <c r="M1713" s="19" t="str">
        <f t="shared" si="80"/>
        <v/>
      </c>
      <c r="N1713" s="20" t="str">
        <f t="shared" si="78"/>
        <v/>
      </c>
      <c r="O1713" s="7"/>
      <c r="P1713" s="7"/>
    </row>
    <row r="1714" spans="2:16" x14ac:dyDescent="0.35">
      <c r="B1714" s="13"/>
      <c r="C1714" s="13"/>
      <c r="D1714" s="13"/>
      <c r="E1714" s="13"/>
      <c r="F1714" s="13"/>
      <c r="G1714" s="13"/>
      <c r="H1714" s="13"/>
      <c r="I1714" s="13"/>
      <c r="J1714" s="13"/>
      <c r="K1714" s="28" t="str">
        <f t="shared" si="79"/>
        <v/>
      </c>
      <c r="L1714" s="28" t="str" cm="1">
        <f t="array" ref="L1714">IFERROR(IF(C1714="","",IF(ISNUMBER(SEARCH("kontakt",C1714)),IF(H1714="","",_xlfn.IFS(C1714="grupi supervisioon (kontakt)",324.88,C1714="individuaalne supervisioon (kontakt)",65.1,C1714="asutuse juhi supervisioon (kontakt)",65.1)),_xlfn.IFS(C1714="grupi supervisioon (veeb)",320.8376,C1714="individuaalne supervisioon (veeb)",55.8,C1714="asutuse juhi supervisioon (veeb)",55.8))),"")</f>
        <v/>
      </c>
      <c r="M1714" s="19" t="str">
        <f t="shared" si="80"/>
        <v/>
      </c>
      <c r="N1714" s="20" t="str">
        <f t="shared" si="78"/>
        <v/>
      </c>
      <c r="O1714" s="7"/>
      <c r="P1714" s="7"/>
    </row>
    <row r="1715" spans="2:16" x14ac:dyDescent="0.35">
      <c r="B1715" s="13"/>
      <c r="C1715" s="13"/>
      <c r="D1715" s="13"/>
      <c r="E1715" s="13"/>
      <c r="F1715" s="13"/>
      <c r="G1715" s="13"/>
      <c r="H1715" s="13"/>
      <c r="I1715" s="13"/>
      <c r="J1715" s="13"/>
      <c r="K1715" s="28" t="str">
        <f t="shared" si="79"/>
        <v/>
      </c>
      <c r="L1715" s="28" t="str" cm="1">
        <f t="array" ref="L1715">IFERROR(IF(C1715="","",IF(ISNUMBER(SEARCH("kontakt",C1715)),IF(H1715="","",_xlfn.IFS(C1715="grupi supervisioon (kontakt)",324.88,C1715="individuaalne supervisioon (kontakt)",65.1,C1715="asutuse juhi supervisioon (kontakt)",65.1)),_xlfn.IFS(C1715="grupi supervisioon (veeb)",320.8376,C1715="individuaalne supervisioon (veeb)",55.8,C1715="asutuse juhi supervisioon (veeb)",55.8))),"")</f>
        <v/>
      </c>
      <c r="M1715" s="19" t="str">
        <f t="shared" si="80"/>
        <v/>
      </c>
      <c r="N1715" s="20" t="str">
        <f t="shared" si="78"/>
        <v/>
      </c>
      <c r="O1715" s="7"/>
      <c r="P1715" s="7"/>
    </row>
    <row r="1716" spans="2:16" x14ac:dyDescent="0.35">
      <c r="B1716" s="13"/>
      <c r="C1716" s="13"/>
      <c r="D1716" s="13"/>
      <c r="E1716" s="13"/>
      <c r="F1716" s="13"/>
      <c r="G1716" s="13"/>
      <c r="H1716" s="13"/>
      <c r="I1716" s="13"/>
      <c r="J1716" s="13"/>
      <c r="K1716" s="28" t="str">
        <f t="shared" si="79"/>
        <v/>
      </c>
      <c r="L1716" s="28" t="str" cm="1">
        <f t="array" ref="L1716">IFERROR(IF(C1716="","",IF(ISNUMBER(SEARCH("kontakt",C1716)),IF(H1716="","",_xlfn.IFS(C1716="grupi supervisioon (kontakt)",324.88,C1716="individuaalne supervisioon (kontakt)",65.1,C1716="asutuse juhi supervisioon (kontakt)",65.1)),_xlfn.IFS(C1716="grupi supervisioon (veeb)",320.8376,C1716="individuaalne supervisioon (veeb)",55.8,C1716="asutuse juhi supervisioon (veeb)",55.8))),"")</f>
        <v/>
      </c>
      <c r="M1716" s="19" t="str">
        <f t="shared" si="80"/>
        <v/>
      </c>
      <c r="N1716" s="20" t="str">
        <f t="shared" si="78"/>
        <v/>
      </c>
      <c r="O1716" s="7"/>
      <c r="P1716" s="7"/>
    </row>
    <row r="1717" spans="2:16" x14ac:dyDescent="0.35">
      <c r="B1717" s="13"/>
      <c r="C1717" s="13"/>
      <c r="D1717" s="13"/>
      <c r="E1717" s="13"/>
      <c r="F1717" s="13"/>
      <c r="G1717" s="13"/>
      <c r="H1717" s="13"/>
      <c r="I1717" s="13"/>
      <c r="J1717" s="13"/>
      <c r="K1717" s="28" t="str">
        <f t="shared" si="79"/>
        <v/>
      </c>
      <c r="L1717" s="28" t="str" cm="1">
        <f t="array" ref="L1717">IFERROR(IF(C1717="","",IF(ISNUMBER(SEARCH("kontakt",C1717)),IF(H1717="","",_xlfn.IFS(C1717="grupi supervisioon (kontakt)",324.88,C1717="individuaalne supervisioon (kontakt)",65.1,C1717="asutuse juhi supervisioon (kontakt)",65.1)),_xlfn.IFS(C1717="grupi supervisioon (veeb)",320.8376,C1717="individuaalne supervisioon (veeb)",55.8,C1717="asutuse juhi supervisioon (veeb)",55.8))),"")</f>
        <v/>
      </c>
      <c r="M1717" s="19" t="str">
        <f t="shared" si="80"/>
        <v/>
      </c>
      <c r="N1717" s="20" t="str">
        <f t="shared" si="78"/>
        <v/>
      </c>
      <c r="O1717" s="7"/>
      <c r="P1717" s="7"/>
    </row>
    <row r="1718" spans="2:16" x14ac:dyDescent="0.35">
      <c r="B1718" s="13"/>
      <c r="C1718" s="13"/>
      <c r="D1718" s="13"/>
      <c r="E1718" s="13"/>
      <c r="F1718" s="13"/>
      <c r="G1718" s="13"/>
      <c r="H1718" s="13"/>
      <c r="I1718" s="13"/>
      <c r="J1718" s="13"/>
      <c r="K1718" s="28" t="str">
        <f t="shared" si="79"/>
        <v/>
      </c>
      <c r="L1718" s="28" t="str" cm="1">
        <f t="array" ref="L1718">IFERROR(IF(C1718="","",IF(ISNUMBER(SEARCH("kontakt",C1718)),IF(H1718="","",_xlfn.IFS(C1718="grupi supervisioon (kontakt)",324.88,C1718="individuaalne supervisioon (kontakt)",65.1,C1718="asutuse juhi supervisioon (kontakt)",65.1)),_xlfn.IFS(C1718="grupi supervisioon (veeb)",320.8376,C1718="individuaalne supervisioon (veeb)",55.8,C1718="asutuse juhi supervisioon (veeb)",55.8))),"")</f>
        <v/>
      </c>
      <c r="M1718" s="19" t="str">
        <f t="shared" si="80"/>
        <v/>
      </c>
      <c r="N1718" s="20" t="str">
        <f t="shared" si="78"/>
        <v/>
      </c>
      <c r="O1718" s="7"/>
      <c r="P1718" s="7"/>
    </row>
    <row r="1719" spans="2:16" x14ac:dyDescent="0.35">
      <c r="B1719" s="13"/>
      <c r="C1719" s="13"/>
      <c r="D1719" s="13"/>
      <c r="E1719" s="13"/>
      <c r="F1719" s="13"/>
      <c r="G1719" s="13"/>
      <c r="H1719" s="13"/>
      <c r="I1719" s="13"/>
      <c r="J1719" s="13"/>
      <c r="K1719" s="28" t="str">
        <f t="shared" si="79"/>
        <v/>
      </c>
      <c r="L1719" s="28" t="str" cm="1">
        <f t="array" ref="L1719">IFERROR(IF(C1719="","",IF(ISNUMBER(SEARCH("kontakt",C1719)),IF(H1719="","",_xlfn.IFS(C1719="grupi supervisioon (kontakt)",324.88,C1719="individuaalne supervisioon (kontakt)",65.1,C1719="asutuse juhi supervisioon (kontakt)",65.1)),_xlfn.IFS(C1719="grupi supervisioon (veeb)",320.8376,C1719="individuaalne supervisioon (veeb)",55.8,C1719="asutuse juhi supervisioon (veeb)",55.8))),"")</f>
        <v/>
      </c>
      <c r="M1719" s="19" t="str">
        <f t="shared" si="80"/>
        <v/>
      </c>
      <c r="N1719" s="20" t="str">
        <f t="shared" si="78"/>
        <v/>
      </c>
      <c r="O1719" s="7"/>
      <c r="P1719" s="7"/>
    </row>
    <row r="1720" spans="2:16" x14ac:dyDescent="0.35">
      <c r="B1720" s="13"/>
      <c r="C1720" s="13"/>
      <c r="D1720" s="13"/>
      <c r="E1720" s="13"/>
      <c r="F1720" s="13"/>
      <c r="G1720" s="13"/>
      <c r="H1720" s="13"/>
      <c r="I1720" s="13"/>
      <c r="J1720" s="13"/>
      <c r="K1720" s="28" t="str">
        <f t="shared" si="79"/>
        <v/>
      </c>
      <c r="L1720" s="28" t="str" cm="1">
        <f t="array" ref="L1720">IFERROR(IF(C1720="","",IF(ISNUMBER(SEARCH("kontakt",C1720)),IF(H1720="","",_xlfn.IFS(C1720="grupi supervisioon (kontakt)",324.88,C1720="individuaalne supervisioon (kontakt)",65.1,C1720="asutuse juhi supervisioon (kontakt)",65.1)),_xlfn.IFS(C1720="grupi supervisioon (veeb)",320.8376,C1720="individuaalne supervisioon (veeb)",55.8,C1720="asutuse juhi supervisioon (veeb)",55.8))),"")</f>
        <v/>
      </c>
      <c r="M1720" s="19" t="str">
        <f t="shared" si="80"/>
        <v/>
      </c>
      <c r="N1720" s="20" t="str">
        <f t="shared" si="78"/>
        <v/>
      </c>
      <c r="O1720" s="7"/>
      <c r="P1720" s="7"/>
    </row>
    <row r="1721" spans="2:16" x14ac:dyDescent="0.35">
      <c r="B1721" s="13"/>
      <c r="C1721" s="13"/>
      <c r="D1721" s="13"/>
      <c r="E1721" s="13"/>
      <c r="F1721" s="13"/>
      <c r="G1721" s="13"/>
      <c r="H1721" s="13"/>
      <c r="I1721" s="13"/>
      <c r="J1721" s="13"/>
      <c r="K1721" s="28" t="str">
        <f t="shared" si="79"/>
        <v/>
      </c>
      <c r="L1721" s="28" t="str" cm="1">
        <f t="array" ref="L1721">IFERROR(IF(C1721="","",IF(ISNUMBER(SEARCH("kontakt",C1721)),IF(H1721="","",_xlfn.IFS(C1721="grupi supervisioon (kontakt)",324.88,C1721="individuaalne supervisioon (kontakt)",65.1,C1721="asutuse juhi supervisioon (kontakt)",65.1)),_xlfn.IFS(C1721="grupi supervisioon (veeb)",320.8376,C1721="individuaalne supervisioon (veeb)",55.8,C1721="asutuse juhi supervisioon (veeb)",55.8))),"")</f>
        <v/>
      </c>
      <c r="M1721" s="19" t="str">
        <f t="shared" si="80"/>
        <v/>
      </c>
      <c r="N1721" s="20" t="str">
        <f t="shared" si="78"/>
        <v/>
      </c>
      <c r="O1721" s="7"/>
      <c r="P1721" s="7"/>
    </row>
    <row r="1722" spans="2:16" x14ac:dyDescent="0.35">
      <c r="B1722" s="13"/>
      <c r="C1722" s="13"/>
      <c r="D1722" s="13"/>
      <c r="E1722" s="13"/>
      <c r="F1722" s="13"/>
      <c r="G1722" s="13"/>
      <c r="H1722" s="13"/>
      <c r="I1722" s="13"/>
      <c r="J1722" s="13"/>
      <c r="K1722" s="28" t="str">
        <f t="shared" si="79"/>
        <v/>
      </c>
      <c r="L1722" s="28" t="str" cm="1">
        <f t="array" ref="L1722">IFERROR(IF(C1722="","",IF(ISNUMBER(SEARCH("kontakt",C1722)),IF(H1722="","",_xlfn.IFS(C1722="grupi supervisioon (kontakt)",324.88,C1722="individuaalne supervisioon (kontakt)",65.1,C1722="asutuse juhi supervisioon (kontakt)",65.1)),_xlfn.IFS(C1722="grupi supervisioon (veeb)",320.8376,C1722="individuaalne supervisioon (veeb)",55.8,C1722="asutuse juhi supervisioon (veeb)",55.8))),"")</f>
        <v/>
      </c>
      <c r="M1722" s="19" t="str">
        <f t="shared" si="80"/>
        <v/>
      </c>
      <c r="N1722" s="20" t="str">
        <f t="shared" si="78"/>
        <v/>
      </c>
      <c r="O1722" s="7"/>
      <c r="P1722" s="7"/>
    </row>
    <row r="1723" spans="2:16" x14ac:dyDescent="0.35">
      <c r="B1723" s="13"/>
      <c r="C1723" s="13"/>
      <c r="D1723" s="13"/>
      <c r="E1723" s="13"/>
      <c r="F1723" s="13"/>
      <c r="G1723" s="13"/>
      <c r="H1723" s="13"/>
      <c r="I1723" s="13"/>
      <c r="J1723" s="13"/>
      <c r="K1723" s="28" t="str">
        <f t="shared" si="79"/>
        <v/>
      </c>
      <c r="L1723" s="28" t="str" cm="1">
        <f t="array" ref="L1723">IFERROR(IF(C1723="","",IF(ISNUMBER(SEARCH("kontakt",C1723)),IF(H1723="","",_xlfn.IFS(C1723="grupi supervisioon (kontakt)",324.88,C1723="individuaalne supervisioon (kontakt)",65.1,C1723="asutuse juhi supervisioon (kontakt)",65.1)),_xlfn.IFS(C1723="grupi supervisioon (veeb)",320.8376,C1723="individuaalne supervisioon (veeb)",55.8,C1723="asutuse juhi supervisioon (veeb)",55.8))),"")</f>
        <v/>
      </c>
      <c r="M1723" s="19" t="str">
        <f t="shared" si="80"/>
        <v/>
      </c>
      <c r="N1723" s="20" t="str">
        <f t="shared" si="78"/>
        <v/>
      </c>
      <c r="O1723" s="7"/>
      <c r="P1723" s="7"/>
    </row>
    <row r="1724" spans="2:16" x14ac:dyDescent="0.35">
      <c r="B1724" s="13"/>
      <c r="C1724" s="13"/>
      <c r="D1724" s="13"/>
      <c r="E1724" s="13"/>
      <c r="F1724" s="13"/>
      <c r="G1724" s="13"/>
      <c r="H1724" s="13"/>
      <c r="I1724" s="13"/>
      <c r="J1724" s="13"/>
      <c r="K1724" s="28" t="str">
        <f t="shared" si="79"/>
        <v/>
      </c>
      <c r="L1724" s="28" t="str" cm="1">
        <f t="array" ref="L1724">IFERROR(IF(C1724="","",IF(ISNUMBER(SEARCH("kontakt",C1724)),IF(H1724="","",_xlfn.IFS(C1724="grupi supervisioon (kontakt)",324.88,C1724="individuaalne supervisioon (kontakt)",65.1,C1724="asutuse juhi supervisioon (kontakt)",65.1)),_xlfn.IFS(C1724="grupi supervisioon (veeb)",320.8376,C1724="individuaalne supervisioon (veeb)",55.8,C1724="asutuse juhi supervisioon (veeb)",55.8))),"")</f>
        <v/>
      </c>
      <c r="M1724" s="19" t="str">
        <f t="shared" si="80"/>
        <v/>
      </c>
      <c r="N1724" s="20" t="str">
        <f t="shared" si="78"/>
        <v/>
      </c>
      <c r="O1724" s="7"/>
      <c r="P1724" s="7"/>
    </row>
    <row r="1725" spans="2:16" x14ac:dyDescent="0.35">
      <c r="B1725" s="13"/>
      <c r="C1725" s="13"/>
      <c r="D1725" s="13"/>
      <c r="E1725" s="13"/>
      <c r="F1725" s="13"/>
      <c r="G1725" s="13"/>
      <c r="H1725" s="13"/>
      <c r="I1725" s="13"/>
      <c r="J1725" s="13"/>
      <c r="K1725" s="28" t="str">
        <f t="shared" si="79"/>
        <v/>
      </c>
      <c r="L1725" s="28" t="str" cm="1">
        <f t="array" ref="L1725">IFERROR(IF(C1725="","",IF(ISNUMBER(SEARCH("kontakt",C1725)),IF(H1725="","",_xlfn.IFS(C1725="grupi supervisioon (kontakt)",324.88,C1725="individuaalne supervisioon (kontakt)",65.1,C1725="asutuse juhi supervisioon (kontakt)",65.1)),_xlfn.IFS(C1725="grupi supervisioon (veeb)",320.8376,C1725="individuaalne supervisioon (veeb)",55.8,C1725="asutuse juhi supervisioon (veeb)",55.8))),"")</f>
        <v/>
      </c>
      <c r="M1725" s="19" t="str">
        <f t="shared" si="80"/>
        <v/>
      </c>
      <c r="N1725" s="20" t="str">
        <f t="shared" si="78"/>
        <v/>
      </c>
      <c r="O1725" s="7"/>
      <c r="P1725" s="7"/>
    </row>
    <row r="1726" spans="2:16" x14ac:dyDescent="0.35">
      <c r="B1726" s="13"/>
      <c r="C1726" s="13"/>
      <c r="D1726" s="13"/>
      <c r="E1726" s="13"/>
      <c r="F1726" s="13"/>
      <c r="G1726" s="13"/>
      <c r="H1726" s="13"/>
      <c r="I1726" s="13"/>
      <c r="J1726" s="13"/>
      <c r="K1726" s="28" t="str">
        <f t="shared" si="79"/>
        <v/>
      </c>
      <c r="L1726" s="28" t="str" cm="1">
        <f t="array" ref="L1726">IFERROR(IF(C1726="","",IF(ISNUMBER(SEARCH("kontakt",C1726)),IF(H1726="","",_xlfn.IFS(C1726="grupi supervisioon (kontakt)",324.88,C1726="individuaalne supervisioon (kontakt)",65.1,C1726="asutuse juhi supervisioon (kontakt)",65.1)),_xlfn.IFS(C1726="grupi supervisioon (veeb)",320.8376,C1726="individuaalne supervisioon (veeb)",55.8,C1726="asutuse juhi supervisioon (veeb)",55.8))),"")</f>
        <v/>
      </c>
      <c r="M1726" s="19" t="str">
        <f t="shared" si="80"/>
        <v/>
      </c>
      <c r="N1726" s="20" t="str">
        <f t="shared" si="78"/>
        <v/>
      </c>
      <c r="O1726" s="7"/>
      <c r="P1726" s="7"/>
    </row>
    <row r="1727" spans="2:16" x14ac:dyDescent="0.35">
      <c r="B1727" s="13"/>
      <c r="C1727" s="13"/>
      <c r="D1727" s="13"/>
      <c r="E1727" s="13"/>
      <c r="F1727" s="13"/>
      <c r="G1727" s="13"/>
      <c r="H1727" s="13"/>
      <c r="I1727" s="13"/>
      <c r="J1727" s="13"/>
      <c r="K1727" s="28" t="str">
        <f t="shared" si="79"/>
        <v/>
      </c>
      <c r="L1727" s="28" t="str" cm="1">
        <f t="array" ref="L1727">IFERROR(IF(C1727="","",IF(ISNUMBER(SEARCH("kontakt",C1727)),IF(H1727="","",_xlfn.IFS(C1727="grupi supervisioon (kontakt)",324.88,C1727="individuaalne supervisioon (kontakt)",65.1,C1727="asutuse juhi supervisioon (kontakt)",65.1)),_xlfn.IFS(C1727="grupi supervisioon (veeb)",320.8376,C1727="individuaalne supervisioon (veeb)",55.8,C1727="asutuse juhi supervisioon (veeb)",55.8))),"")</f>
        <v/>
      </c>
      <c r="M1727" s="19" t="str">
        <f t="shared" si="80"/>
        <v/>
      </c>
      <c r="N1727" s="20" t="str">
        <f t="shared" si="78"/>
        <v/>
      </c>
      <c r="O1727" s="7"/>
      <c r="P1727" s="7"/>
    </row>
    <row r="1728" spans="2:16" x14ac:dyDescent="0.35">
      <c r="B1728" s="13"/>
      <c r="C1728" s="13"/>
      <c r="D1728" s="13"/>
      <c r="E1728" s="13"/>
      <c r="F1728" s="13"/>
      <c r="G1728" s="13"/>
      <c r="H1728" s="13"/>
      <c r="I1728" s="13"/>
      <c r="J1728" s="13"/>
      <c r="K1728" s="28" t="str">
        <f t="shared" si="79"/>
        <v/>
      </c>
      <c r="L1728" s="28" t="str" cm="1">
        <f t="array" ref="L1728">IFERROR(IF(C1728="","",IF(ISNUMBER(SEARCH("kontakt",C1728)),IF(H1728="","",_xlfn.IFS(C1728="grupi supervisioon (kontakt)",324.88,C1728="individuaalne supervisioon (kontakt)",65.1,C1728="asutuse juhi supervisioon (kontakt)",65.1)),_xlfn.IFS(C1728="grupi supervisioon (veeb)",320.8376,C1728="individuaalne supervisioon (veeb)",55.8,C1728="asutuse juhi supervisioon (veeb)",55.8))),"")</f>
        <v/>
      </c>
      <c r="M1728" s="19" t="str">
        <f t="shared" si="80"/>
        <v/>
      </c>
      <c r="N1728" s="20" t="str">
        <f t="shared" si="78"/>
        <v/>
      </c>
      <c r="O1728" s="7"/>
      <c r="P1728" s="7"/>
    </row>
    <row r="1729" spans="2:16" x14ac:dyDescent="0.35">
      <c r="B1729" s="13"/>
      <c r="C1729" s="13"/>
      <c r="D1729" s="13"/>
      <c r="E1729" s="13"/>
      <c r="F1729" s="13"/>
      <c r="G1729" s="13"/>
      <c r="H1729" s="13"/>
      <c r="I1729" s="13"/>
      <c r="J1729" s="13"/>
      <c r="K1729" s="28" t="str">
        <f t="shared" si="79"/>
        <v/>
      </c>
      <c r="L1729" s="28" t="str" cm="1">
        <f t="array" ref="L1729">IFERROR(IF(C1729="","",IF(ISNUMBER(SEARCH("kontakt",C1729)),IF(H1729="","",_xlfn.IFS(C1729="grupi supervisioon (kontakt)",324.88,C1729="individuaalne supervisioon (kontakt)",65.1,C1729="asutuse juhi supervisioon (kontakt)",65.1)),_xlfn.IFS(C1729="grupi supervisioon (veeb)",320.8376,C1729="individuaalne supervisioon (veeb)",55.8,C1729="asutuse juhi supervisioon (veeb)",55.8))),"")</f>
        <v/>
      </c>
      <c r="M1729" s="19" t="str">
        <f t="shared" si="80"/>
        <v/>
      </c>
      <c r="N1729" s="20" t="str">
        <f t="shared" si="78"/>
        <v/>
      </c>
      <c r="O1729" s="7"/>
      <c r="P1729" s="7"/>
    </row>
    <row r="1730" spans="2:16" x14ac:dyDescent="0.35">
      <c r="B1730" s="13"/>
      <c r="C1730" s="13"/>
      <c r="D1730" s="13"/>
      <c r="E1730" s="13"/>
      <c r="F1730" s="13"/>
      <c r="G1730" s="13"/>
      <c r="H1730" s="13"/>
      <c r="I1730" s="13"/>
      <c r="J1730" s="13"/>
      <c r="K1730" s="28" t="str">
        <f t="shared" si="79"/>
        <v/>
      </c>
      <c r="L1730" s="28" t="str" cm="1">
        <f t="array" ref="L1730">IFERROR(IF(C1730="","",IF(ISNUMBER(SEARCH("kontakt",C1730)),IF(H1730="","",_xlfn.IFS(C1730="grupi supervisioon (kontakt)",324.88,C1730="individuaalne supervisioon (kontakt)",65.1,C1730="asutuse juhi supervisioon (kontakt)",65.1)),_xlfn.IFS(C1730="grupi supervisioon (veeb)",320.8376,C1730="individuaalne supervisioon (veeb)",55.8,C1730="asutuse juhi supervisioon (veeb)",55.8))),"")</f>
        <v/>
      </c>
      <c r="M1730" s="19" t="str">
        <f t="shared" si="80"/>
        <v/>
      </c>
      <c r="N1730" s="20" t="str">
        <f t="shared" si="78"/>
        <v/>
      </c>
      <c r="O1730" s="7"/>
      <c r="P1730" s="7"/>
    </row>
    <row r="1731" spans="2:16" x14ac:dyDescent="0.35">
      <c r="B1731" s="13"/>
      <c r="C1731" s="13"/>
      <c r="D1731" s="13"/>
      <c r="E1731" s="13"/>
      <c r="F1731" s="13"/>
      <c r="G1731" s="13"/>
      <c r="H1731" s="13"/>
      <c r="I1731" s="13"/>
      <c r="J1731" s="13"/>
      <c r="K1731" s="28" t="str">
        <f t="shared" si="79"/>
        <v/>
      </c>
      <c r="L1731" s="28" t="str" cm="1">
        <f t="array" ref="L1731">IFERROR(IF(C1731="","",IF(ISNUMBER(SEARCH("kontakt",C1731)),IF(H1731="","",_xlfn.IFS(C1731="grupi supervisioon (kontakt)",324.88,C1731="individuaalne supervisioon (kontakt)",65.1,C1731="asutuse juhi supervisioon (kontakt)",65.1)),_xlfn.IFS(C1731="grupi supervisioon (veeb)",320.8376,C1731="individuaalne supervisioon (veeb)",55.8,C1731="asutuse juhi supervisioon (veeb)",55.8))),"")</f>
        <v/>
      </c>
      <c r="M1731" s="19" t="str">
        <f t="shared" si="80"/>
        <v/>
      </c>
      <c r="N1731" s="20" t="str">
        <f t="shared" si="78"/>
        <v/>
      </c>
      <c r="O1731" s="7"/>
      <c r="P1731" s="7"/>
    </row>
    <row r="1732" spans="2:16" x14ac:dyDescent="0.35">
      <c r="B1732" s="13"/>
      <c r="C1732" s="13"/>
      <c r="D1732" s="13"/>
      <c r="E1732" s="13"/>
      <c r="F1732" s="13"/>
      <c r="G1732" s="13"/>
      <c r="H1732" s="13"/>
      <c r="I1732" s="13"/>
      <c r="J1732" s="13"/>
      <c r="K1732" s="28" t="str">
        <f t="shared" si="79"/>
        <v/>
      </c>
      <c r="L1732" s="28" t="str" cm="1">
        <f t="array" ref="L1732">IFERROR(IF(C1732="","",IF(ISNUMBER(SEARCH("kontakt",C1732)),IF(H1732="","",_xlfn.IFS(C1732="grupi supervisioon (kontakt)",324.88,C1732="individuaalne supervisioon (kontakt)",65.1,C1732="asutuse juhi supervisioon (kontakt)",65.1)),_xlfn.IFS(C1732="grupi supervisioon (veeb)",320.8376,C1732="individuaalne supervisioon (veeb)",55.8,C1732="asutuse juhi supervisioon (veeb)",55.8))),"")</f>
        <v/>
      </c>
      <c r="M1732" s="19" t="str">
        <f t="shared" si="80"/>
        <v/>
      </c>
      <c r="N1732" s="20" t="str">
        <f t="shared" si="78"/>
        <v/>
      </c>
      <c r="O1732" s="7"/>
      <c r="P1732" s="7"/>
    </row>
    <row r="1733" spans="2:16" x14ac:dyDescent="0.35">
      <c r="B1733" s="13"/>
      <c r="C1733" s="13"/>
      <c r="D1733" s="13"/>
      <c r="E1733" s="13"/>
      <c r="F1733" s="13"/>
      <c r="G1733" s="13"/>
      <c r="H1733" s="13"/>
      <c r="I1733" s="13"/>
      <c r="J1733" s="13"/>
      <c r="K1733" s="28" t="str">
        <f t="shared" si="79"/>
        <v/>
      </c>
      <c r="L1733" s="28" t="str" cm="1">
        <f t="array" ref="L1733">IFERROR(IF(C1733="","",IF(ISNUMBER(SEARCH("kontakt",C1733)),IF(H1733="","",_xlfn.IFS(C1733="grupi supervisioon (kontakt)",324.88,C1733="individuaalne supervisioon (kontakt)",65.1,C1733="asutuse juhi supervisioon (kontakt)",65.1)),_xlfn.IFS(C1733="grupi supervisioon (veeb)",320.8376,C1733="individuaalne supervisioon (veeb)",55.8,C1733="asutuse juhi supervisioon (veeb)",55.8))),"")</f>
        <v/>
      </c>
      <c r="M1733" s="19" t="str">
        <f t="shared" si="80"/>
        <v/>
      </c>
      <c r="N1733" s="20" t="str">
        <f t="shared" si="78"/>
        <v/>
      </c>
      <c r="O1733" s="7"/>
      <c r="P1733" s="7"/>
    </row>
    <row r="1734" spans="2:16" x14ac:dyDescent="0.35">
      <c r="B1734" s="13"/>
      <c r="C1734" s="13"/>
      <c r="D1734" s="13"/>
      <c r="E1734" s="13"/>
      <c r="F1734" s="13"/>
      <c r="G1734" s="13"/>
      <c r="H1734" s="13"/>
      <c r="I1734" s="13"/>
      <c r="J1734" s="13"/>
      <c r="K1734" s="28" t="str">
        <f t="shared" si="79"/>
        <v/>
      </c>
      <c r="L1734" s="28" t="str" cm="1">
        <f t="array" ref="L1734">IFERROR(IF(C1734="","",IF(ISNUMBER(SEARCH("kontakt",C1734)),IF(H1734="","",_xlfn.IFS(C1734="grupi supervisioon (kontakt)",324.88,C1734="individuaalne supervisioon (kontakt)",65.1,C1734="asutuse juhi supervisioon (kontakt)",65.1)),_xlfn.IFS(C1734="grupi supervisioon (veeb)",320.8376,C1734="individuaalne supervisioon (veeb)",55.8,C1734="asutuse juhi supervisioon (veeb)",55.8))),"")</f>
        <v/>
      </c>
      <c r="M1734" s="19" t="str">
        <f t="shared" si="80"/>
        <v/>
      </c>
      <c r="N1734" s="20" t="str">
        <f t="shared" si="78"/>
        <v/>
      </c>
      <c r="O1734" s="7"/>
      <c r="P1734" s="7"/>
    </row>
    <row r="1735" spans="2:16" x14ac:dyDescent="0.35">
      <c r="B1735" s="13"/>
      <c r="C1735" s="13"/>
      <c r="D1735" s="13"/>
      <c r="E1735" s="13"/>
      <c r="F1735" s="13"/>
      <c r="G1735" s="13"/>
      <c r="H1735" s="13"/>
      <c r="I1735" s="13"/>
      <c r="J1735" s="13"/>
      <c r="K1735" s="28" t="str">
        <f t="shared" si="79"/>
        <v/>
      </c>
      <c r="L1735" s="28" t="str" cm="1">
        <f t="array" ref="L1735">IFERROR(IF(C1735="","",IF(ISNUMBER(SEARCH("kontakt",C1735)),IF(H1735="","",_xlfn.IFS(C1735="grupi supervisioon (kontakt)",324.88,C1735="individuaalne supervisioon (kontakt)",65.1,C1735="asutuse juhi supervisioon (kontakt)",65.1)),_xlfn.IFS(C1735="grupi supervisioon (veeb)",320.8376,C1735="individuaalne supervisioon (veeb)",55.8,C1735="asutuse juhi supervisioon (veeb)",55.8))),"")</f>
        <v/>
      </c>
      <c r="M1735" s="19" t="str">
        <f t="shared" si="80"/>
        <v/>
      </c>
      <c r="N1735" s="20" t="str">
        <f t="shared" si="78"/>
        <v/>
      </c>
      <c r="O1735" s="7"/>
      <c r="P1735" s="7"/>
    </row>
    <row r="1736" spans="2:16" x14ac:dyDescent="0.35">
      <c r="B1736" s="13"/>
      <c r="C1736" s="13"/>
      <c r="D1736" s="13"/>
      <c r="E1736" s="13"/>
      <c r="F1736" s="13"/>
      <c r="G1736" s="13"/>
      <c r="H1736" s="13"/>
      <c r="I1736" s="13"/>
      <c r="J1736" s="13"/>
      <c r="K1736" s="28" t="str">
        <f t="shared" si="79"/>
        <v/>
      </c>
      <c r="L1736" s="28" t="str" cm="1">
        <f t="array" ref="L1736">IFERROR(IF(C1736="","",IF(ISNUMBER(SEARCH("kontakt",C1736)),IF(H1736="","",_xlfn.IFS(C1736="grupi supervisioon (kontakt)",324.88,C1736="individuaalne supervisioon (kontakt)",65.1,C1736="asutuse juhi supervisioon (kontakt)",65.1)),_xlfn.IFS(C1736="grupi supervisioon (veeb)",320.8376,C1736="individuaalne supervisioon (veeb)",55.8,C1736="asutuse juhi supervisioon (veeb)",55.8))),"")</f>
        <v/>
      </c>
      <c r="M1736" s="19" t="str">
        <f t="shared" si="80"/>
        <v/>
      </c>
      <c r="N1736" s="20" t="str">
        <f t="shared" si="78"/>
        <v/>
      </c>
      <c r="O1736" s="7"/>
      <c r="P1736" s="7"/>
    </row>
    <row r="1737" spans="2:16" x14ac:dyDescent="0.35">
      <c r="B1737" s="13"/>
      <c r="C1737" s="13"/>
      <c r="D1737" s="13"/>
      <c r="E1737" s="13"/>
      <c r="F1737" s="13"/>
      <c r="G1737" s="13"/>
      <c r="H1737" s="13"/>
      <c r="I1737" s="13"/>
      <c r="J1737" s="13"/>
      <c r="K1737" s="28" t="str">
        <f t="shared" si="79"/>
        <v/>
      </c>
      <c r="L1737" s="28" t="str" cm="1">
        <f t="array" ref="L1737">IFERROR(IF(C1737="","",IF(ISNUMBER(SEARCH("kontakt",C1737)),IF(H1737="","",_xlfn.IFS(C1737="grupi supervisioon (kontakt)",324.88,C1737="individuaalne supervisioon (kontakt)",65.1,C1737="asutuse juhi supervisioon (kontakt)",65.1)),_xlfn.IFS(C1737="grupi supervisioon (veeb)",320.8376,C1737="individuaalne supervisioon (veeb)",55.8,C1737="asutuse juhi supervisioon (veeb)",55.8))),"")</f>
        <v/>
      </c>
      <c r="M1737" s="19" t="str">
        <f t="shared" si="80"/>
        <v/>
      </c>
      <c r="N1737" s="20" t="str">
        <f t="shared" ref="N1737:N1800" si="81">IFERROR(IF(C1737="","",IF(ISNUMBER(SEARCH("grupi",C1737)),J1737*L1737,IF(OR(ISNUMBER(SEARCH("individuaalne",C1737)),ISNUMBER(SEARCH("asutuse juhi",C1737))),I1737*L1737,""))),"")</f>
        <v/>
      </c>
      <c r="O1737" s="7"/>
      <c r="P1737" s="7"/>
    </row>
    <row r="1738" spans="2:16" x14ac:dyDescent="0.35">
      <c r="B1738" s="13"/>
      <c r="C1738" s="13"/>
      <c r="D1738" s="13"/>
      <c r="E1738" s="13"/>
      <c r="F1738" s="13"/>
      <c r="G1738" s="13"/>
      <c r="H1738" s="13"/>
      <c r="I1738" s="13"/>
      <c r="J1738" s="13"/>
      <c r="K1738" s="28" t="str">
        <f t="shared" ref="K1738:K1801" si="82">IF(L1738="", "", L1738 / 1.24)</f>
        <v/>
      </c>
      <c r="L1738" s="28" t="str" cm="1">
        <f t="array" ref="L1738">IFERROR(IF(C1738="","",IF(ISNUMBER(SEARCH("kontakt",C1738)),IF(H1738="","",_xlfn.IFS(C1738="grupi supervisioon (kontakt)",324.88,C1738="individuaalne supervisioon (kontakt)",65.1,C1738="asutuse juhi supervisioon (kontakt)",65.1)),_xlfn.IFS(C1738="grupi supervisioon (veeb)",320.8376,C1738="individuaalne supervisioon (veeb)",55.8,C1738="asutuse juhi supervisioon (veeb)",55.8))),"")</f>
        <v/>
      </c>
      <c r="M1738" s="19" t="str">
        <f t="shared" ref="M1738:M1801" si="83">IF(N1738="", "", N1738 / 1.24)</f>
        <v/>
      </c>
      <c r="N1738" s="20" t="str">
        <f t="shared" si="81"/>
        <v/>
      </c>
      <c r="O1738" s="7"/>
      <c r="P1738" s="7"/>
    </row>
    <row r="1739" spans="2:16" x14ac:dyDescent="0.35">
      <c r="B1739" s="13"/>
      <c r="C1739" s="13"/>
      <c r="D1739" s="13"/>
      <c r="E1739" s="13"/>
      <c r="F1739" s="13"/>
      <c r="G1739" s="13"/>
      <c r="H1739" s="13"/>
      <c r="I1739" s="13"/>
      <c r="J1739" s="13"/>
      <c r="K1739" s="28" t="str">
        <f t="shared" si="82"/>
        <v/>
      </c>
      <c r="L1739" s="28" t="str" cm="1">
        <f t="array" ref="L1739">IFERROR(IF(C1739="","",IF(ISNUMBER(SEARCH("kontakt",C1739)),IF(H1739="","",_xlfn.IFS(C1739="grupi supervisioon (kontakt)",324.88,C1739="individuaalne supervisioon (kontakt)",65.1,C1739="asutuse juhi supervisioon (kontakt)",65.1)),_xlfn.IFS(C1739="grupi supervisioon (veeb)",320.8376,C1739="individuaalne supervisioon (veeb)",55.8,C1739="asutuse juhi supervisioon (veeb)",55.8))),"")</f>
        <v/>
      </c>
      <c r="M1739" s="19" t="str">
        <f t="shared" si="83"/>
        <v/>
      </c>
      <c r="N1739" s="20" t="str">
        <f t="shared" si="81"/>
        <v/>
      </c>
      <c r="O1739" s="7"/>
      <c r="P1739" s="7"/>
    </row>
    <row r="1740" spans="2:16" x14ac:dyDescent="0.35">
      <c r="B1740" s="13"/>
      <c r="C1740" s="13"/>
      <c r="D1740" s="13"/>
      <c r="E1740" s="13"/>
      <c r="F1740" s="13"/>
      <c r="G1740" s="13"/>
      <c r="H1740" s="13"/>
      <c r="I1740" s="13"/>
      <c r="J1740" s="13"/>
      <c r="K1740" s="28" t="str">
        <f t="shared" si="82"/>
        <v/>
      </c>
      <c r="L1740" s="28" t="str" cm="1">
        <f t="array" ref="L1740">IFERROR(IF(C1740="","",IF(ISNUMBER(SEARCH("kontakt",C1740)),IF(H1740="","",_xlfn.IFS(C1740="grupi supervisioon (kontakt)",324.88,C1740="individuaalne supervisioon (kontakt)",65.1,C1740="asutuse juhi supervisioon (kontakt)",65.1)),_xlfn.IFS(C1740="grupi supervisioon (veeb)",320.8376,C1740="individuaalne supervisioon (veeb)",55.8,C1740="asutuse juhi supervisioon (veeb)",55.8))),"")</f>
        <v/>
      </c>
      <c r="M1740" s="19" t="str">
        <f t="shared" si="83"/>
        <v/>
      </c>
      <c r="N1740" s="20" t="str">
        <f t="shared" si="81"/>
        <v/>
      </c>
      <c r="O1740" s="7"/>
      <c r="P1740" s="7"/>
    </row>
    <row r="1741" spans="2:16" x14ac:dyDescent="0.35">
      <c r="B1741" s="13"/>
      <c r="C1741" s="13"/>
      <c r="D1741" s="13"/>
      <c r="E1741" s="13"/>
      <c r="F1741" s="13"/>
      <c r="G1741" s="13"/>
      <c r="H1741" s="13"/>
      <c r="I1741" s="13"/>
      <c r="J1741" s="13"/>
      <c r="K1741" s="28" t="str">
        <f t="shared" si="82"/>
        <v/>
      </c>
      <c r="L1741" s="28" t="str" cm="1">
        <f t="array" ref="L1741">IFERROR(IF(C1741="","",IF(ISNUMBER(SEARCH("kontakt",C1741)),IF(H1741="","",_xlfn.IFS(C1741="grupi supervisioon (kontakt)",324.88,C1741="individuaalne supervisioon (kontakt)",65.1,C1741="asutuse juhi supervisioon (kontakt)",65.1)),_xlfn.IFS(C1741="grupi supervisioon (veeb)",320.8376,C1741="individuaalne supervisioon (veeb)",55.8,C1741="asutuse juhi supervisioon (veeb)",55.8))),"")</f>
        <v/>
      </c>
      <c r="M1741" s="19" t="str">
        <f t="shared" si="83"/>
        <v/>
      </c>
      <c r="N1741" s="20" t="str">
        <f t="shared" si="81"/>
        <v/>
      </c>
      <c r="O1741" s="7"/>
      <c r="P1741" s="7"/>
    </row>
    <row r="1742" spans="2:16" x14ac:dyDescent="0.35">
      <c r="B1742" s="13"/>
      <c r="C1742" s="13"/>
      <c r="D1742" s="13"/>
      <c r="E1742" s="13"/>
      <c r="F1742" s="13"/>
      <c r="G1742" s="13"/>
      <c r="H1742" s="13"/>
      <c r="I1742" s="13"/>
      <c r="J1742" s="13"/>
      <c r="K1742" s="28" t="str">
        <f t="shared" si="82"/>
        <v/>
      </c>
      <c r="L1742" s="28" t="str" cm="1">
        <f t="array" ref="L1742">IFERROR(IF(C1742="","",IF(ISNUMBER(SEARCH("kontakt",C1742)),IF(H1742="","",_xlfn.IFS(C1742="grupi supervisioon (kontakt)",324.88,C1742="individuaalne supervisioon (kontakt)",65.1,C1742="asutuse juhi supervisioon (kontakt)",65.1)),_xlfn.IFS(C1742="grupi supervisioon (veeb)",320.8376,C1742="individuaalne supervisioon (veeb)",55.8,C1742="asutuse juhi supervisioon (veeb)",55.8))),"")</f>
        <v/>
      </c>
      <c r="M1742" s="19" t="str">
        <f t="shared" si="83"/>
        <v/>
      </c>
      <c r="N1742" s="20" t="str">
        <f t="shared" si="81"/>
        <v/>
      </c>
      <c r="O1742" s="7"/>
      <c r="P1742" s="7"/>
    </row>
    <row r="1743" spans="2:16" x14ac:dyDescent="0.35">
      <c r="B1743" s="13"/>
      <c r="C1743" s="13"/>
      <c r="D1743" s="13"/>
      <c r="E1743" s="13"/>
      <c r="F1743" s="13"/>
      <c r="G1743" s="13"/>
      <c r="H1743" s="13"/>
      <c r="I1743" s="13"/>
      <c r="J1743" s="13"/>
      <c r="K1743" s="28" t="str">
        <f t="shared" si="82"/>
        <v/>
      </c>
      <c r="L1743" s="28" t="str" cm="1">
        <f t="array" ref="L1743">IFERROR(IF(C1743="","",IF(ISNUMBER(SEARCH("kontakt",C1743)),IF(H1743="","",_xlfn.IFS(C1743="grupi supervisioon (kontakt)",324.88,C1743="individuaalne supervisioon (kontakt)",65.1,C1743="asutuse juhi supervisioon (kontakt)",65.1)),_xlfn.IFS(C1743="grupi supervisioon (veeb)",320.8376,C1743="individuaalne supervisioon (veeb)",55.8,C1743="asutuse juhi supervisioon (veeb)",55.8))),"")</f>
        <v/>
      </c>
      <c r="M1743" s="19" t="str">
        <f t="shared" si="83"/>
        <v/>
      </c>
      <c r="N1743" s="20" t="str">
        <f t="shared" si="81"/>
        <v/>
      </c>
      <c r="O1743" s="7"/>
      <c r="P1743" s="7"/>
    </row>
    <row r="1744" spans="2:16" x14ac:dyDescent="0.35">
      <c r="B1744" s="13"/>
      <c r="C1744" s="13"/>
      <c r="D1744" s="13"/>
      <c r="E1744" s="13"/>
      <c r="F1744" s="13"/>
      <c r="G1744" s="13"/>
      <c r="H1744" s="13"/>
      <c r="I1744" s="13"/>
      <c r="J1744" s="13"/>
      <c r="K1744" s="28" t="str">
        <f t="shared" si="82"/>
        <v/>
      </c>
      <c r="L1744" s="28" t="str" cm="1">
        <f t="array" ref="L1744">IFERROR(IF(C1744="","",IF(ISNUMBER(SEARCH("kontakt",C1744)),IF(H1744="","",_xlfn.IFS(C1744="grupi supervisioon (kontakt)",324.88,C1744="individuaalne supervisioon (kontakt)",65.1,C1744="asutuse juhi supervisioon (kontakt)",65.1)),_xlfn.IFS(C1744="grupi supervisioon (veeb)",320.8376,C1744="individuaalne supervisioon (veeb)",55.8,C1744="asutuse juhi supervisioon (veeb)",55.8))),"")</f>
        <v/>
      </c>
      <c r="M1744" s="19" t="str">
        <f t="shared" si="83"/>
        <v/>
      </c>
      <c r="N1744" s="20" t="str">
        <f t="shared" si="81"/>
        <v/>
      </c>
      <c r="O1744" s="7"/>
      <c r="P1744" s="7"/>
    </row>
    <row r="1745" spans="2:16" x14ac:dyDescent="0.35">
      <c r="B1745" s="13"/>
      <c r="C1745" s="13"/>
      <c r="D1745" s="13"/>
      <c r="E1745" s="13"/>
      <c r="F1745" s="13"/>
      <c r="G1745" s="13"/>
      <c r="H1745" s="13"/>
      <c r="I1745" s="13"/>
      <c r="J1745" s="13"/>
      <c r="K1745" s="28" t="str">
        <f t="shared" si="82"/>
        <v/>
      </c>
      <c r="L1745" s="28" t="str" cm="1">
        <f t="array" ref="L1745">IFERROR(IF(C1745="","",IF(ISNUMBER(SEARCH("kontakt",C1745)),IF(H1745="","",_xlfn.IFS(C1745="grupi supervisioon (kontakt)",324.88,C1745="individuaalne supervisioon (kontakt)",65.1,C1745="asutuse juhi supervisioon (kontakt)",65.1)),_xlfn.IFS(C1745="grupi supervisioon (veeb)",320.8376,C1745="individuaalne supervisioon (veeb)",55.8,C1745="asutuse juhi supervisioon (veeb)",55.8))),"")</f>
        <v/>
      </c>
      <c r="M1745" s="19" t="str">
        <f t="shared" si="83"/>
        <v/>
      </c>
      <c r="N1745" s="20" t="str">
        <f t="shared" si="81"/>
        <v/>
      </c>
      <c r="O1745" s="7"/>
      <c r="P1745" s="7"/>
    </row>
    <row r="1746" spans="2:16" x14ac:dyDescent="0.35">
      <c r="B1746" s="13"/>
      <c r="C1746" s="13"/>
      <c r="D1746" s="13"/>
      <c r="E1746" s="13"/>
      <c r="F1746" s="13"/>
      <c r="G1746" s="13"/>
      <c r="H1746" s="13"/>
      <c r="I1746" s="13"/>
      <c r="J1746" s="13"/>
      <c r="K1746" s="28" t="str">
        <f t="shared" si="82"/>
        <v/>
      </c>
      <c r="L1746" s="28" t="str" cm="1">
        <f t="array" ref="L1746">IFERROR(IF(C1746="","",IF(ISNUMBER(SEARCH("kontakt",C1746)),IF(H1746="","",_xlfn.IFS(C1746="grupi supervisioon (kontakt)",324.88,C1746="individuaalne supervisioon (kontakt)",65.1,C1746="asutuse juhi supervisioon (kontakt)",65.1)),_xlfn.IFS(C1746="grupi supervisioon (veeb)",320.8376,C1746="individuaalne supervisioon (veeb)",55.8,C1746="asutuse juhi supervisioon (veeb)",55.8))),"")</f>
        <v/>
      </c>
      <c r="M1746" s="19" t="str">
        <f t="shared" si="83"/>
        <v/>
      </c>
      <c r="N1746" s="20" t="str">
        <f t="shared" si="81"/>
        <v/>
      </c>
      <c r="O1746" s="7"/>
      <c r="P1746" s="7"/>
    </row>
    <row r="1747" spans="2:16" x14ac:dyDescent="0.35">
      <c r="B1747" s="13"/>
      <c r="C1747" s="13"/>
      <c r="D1747" s="13"/>
      <c r="E1747" s="13"/>
      <c r="F1747" s="13"/>
      <c r="G1747" s="13"/>
      <c r="H1747" s="13"/>
      <c r="I1747" s="13"/>
      <c r="J1747" s="13"/>
      <c r="K1747" s="28" t="str">
        <f t="shared" si="82"/>
        <v/>
      </c>
      <c r="L1747" s="28" t="str" cm="1">
        <f t="array" ref="L1747">IFERROR(IF(C1747="","",IF(ISNUMBER(SEARCH("kontakt",C1747)),IF(H1747="","",_xlfn.IFS(C1747="grupi supervisioon (kontakt)",324.88,C1747="individuaalne supervisioon (kontakt)",65.1,C1747="asutuse juhi supervisioon (kontakt)",65.1)),_xlfn.IFS(C1747="grupi supervisioon (veeb)",320.8376,C1747="individuaalne supervisioon (veeb)",55.8,C1747="asutuse juhi supervisioon (veeb)",55.8))),"")</f>
        <v/>
      </c>
      <c r="M1747" s="19" t="str">
        <f t="shared" si="83"/>
        <v/>
      </c>
      <c r="N1747" s="20" t="str">
        <f t="shared" si="81"/>
        <v/>
      </c>
      <c r="O1747" s="7"/>
      <c r="P1747" s="7"/>
    </row>
    <row r="1748" spans="2:16" x14ac:dyDescent="0.35">
      <c r="B1748" s="13"/>
      <c r="C1748" s="13"/>
      <c r="D1748" s="13"/>
      <c r="E1748" s="13"/>
      <c r="F1748" s="13"/>
      <c r="G1748" s="13"/>
      <c r="H1748" s="13"/>
      <c r="I1748" s="13"/>
      <c r="J1748" s="13"/>
      <c r="K1748" s="28" t="str">
        <f t="shared" si="82"/>
        <v/>
      </c>
      <c r="L1748" s="28" t="str" cm="1">
        <f t="array" ref="L1748">IFERROR(IF(C1748="","",IF(ISNUMBER(SEARCH("kontakt",C1748)),IF(H1748="","",_xlfn.IFS(C1748="grupi supervisioon (kontakt)",324.88,C1748="individuaalne supervisioon (kontakt)",65.1,C1748="asutuse juhi supervisioon (kontakt)",65.1)),_xlfn.IFS(C1748="grupi supervisioon (veeb)",320.8376,C1748="individuaalne supervisioon (veeb)",55.8,C1748="asutuse juhi supervisioon (veeb)",55.8))),"")</f>
        <v/>
      </c>
      <c r="M1748" s="19" t="str">
        <f t="shared" si="83"/>
        <v/>
      </c>
      <c r="N1748" s="20" t="str">
        <f t="shared" si="81"/>
        <v/>
      </c>
      <c r="O1748" s="7"/>
      <c r="P1748" s="7"/>
    </row>
    <row r="1749" spans="2:16" x14ac:dyDescent="0.35">
      <c r="B1749" s="13"/>
      <c r="C1749" s="13"/>
      <c r="D1749" s="13"/>
      <c r="E1749" s="13"/>
      <c r="F1749" s="13"/>
      <c r="G1749" s="13"/>
      <c r="H1749" s="13"/>
      <c r="I1749" s="13"/>
      <c r="J1749" s="13"/>
      <c r="K1749" s="28" t="str">
        <f t="shared" si="82"/>
        <v/>
      </c>
      <c r="L1749" s="28" t="str" cm="1">
        <f t="array" ref="L1749">IFERROR(IF(C1749="","",IF(ISNUMBER(SEARCH("kontakt",C1749)),IF(H1749="","",_xlfn.IFS(C1749="grupi supervisioon (kontakt)",324.88,C1749="individuaalne supervisioon (kontakt)",65.1,C1749="asutuse juhi supervisioon (kontakt)",65.1)),_xlfn.IFS(C1749="grupi supervisioon (veeb)",320.8376,C1749="individuaalne supervisioon (veeb)",55.8,C1749="asutuse juhi supervisioon (veeb)",55.8))),"")</f>
        <v/>
      </c>
      <c r="M1749" s="19" t="str">
        <f t="shared" si="83"/>
        <v/>
      </c>
      <c r="N1749" s="20" t="str">
        <f t="shared" si="81"/>
        <v/>
      </c>
      <c r="O1749" s="7"/>
      <c r="P1749" s="7"/>
    </row>
    <row r="1750" spans="2:16" x14ac:dyDescent="0.35">
      <c r="B1750" s="13"/>
      <c r="C1750" s="13"/>
      <c r="D1750" s="13"/>
      <c r="E1750" s="13"/>
      <c r="F1750" s="13"/>
      <c r="G1750" s="13"/>
      <c r="H1750" s="13"/>
      <c r="I1750" s="13"/>
      <c r="J1750" s="13"/>
      <c r="K1750" s="28" t="str">
        <f t="shared" si="82"/>
        <v/>
      </c>
      <c r="L1750" s="28" t="str" cm="1">
        <f t="array" ref="L1750">IFERROR(IF(C1750="","",IF(ISNUMBER(SEARCH("kontakt",C1750)),IF(H1750="","",_xlfn.IFS(C1750="grupi supervisioon (kontakt)",324.88,C1750="individuaalne supervisioon (kontakt)",65.1,C1750="asutuse juhi supervisioon (kontakt)",65.1)),_xlfn.IFS(C1750="grupi supervisioon (veeb)",320.8376,C1750="individuaalne supervisioon (veeb)",55.8,C1750="asutuse juhi supervisioon (veeb)",55.8))),"")</f>
        <v/>
      </c>
      <c r="M1750" s="19" t="str">
        <f t="shared" si="83"/>
        <v/>
      </c>
      <c r="N1750" s="20" t="str">
        <f t="shared" si="81"/>
        <v/>
      </c>
      <c r="O1750" s="7"/>
      <c r="P1750" s="7"/>
    </row>
    <row r="1751" spans="2:16" x14ac:dyDescent="0.35">
      <c r="B1751" s="13"/>
      <c r="C1751" s="13"/>
      <c r="D1751" s="13"/>
      <c r="E1751" s="13"/>
      <c r="F1751" s="13"/>
      <c r="G1751" s="13"/>
      <c r="H1751" s="13"/>
      <c r="I1751" s="13"/>
      <c r="J1751" s="13"/>
      <c r="K1751" s="28" t="str">
        <f t="shared" si="82"/>
        <v/>
      </c>
      <c r="L1751" s="28" t="str" cm="1">
        <f t="array" ref="L1751">IFERROR(IF(C1751="","",IF(ISNUMBER(SEARCH("kontakt",C1751)),IF(H1751="","",_xlfn.IFS(C1751="grupi supervisioon (kontakt)",324.88,C1751="individuaalne supervisioon (kontakt)",65.1,C1751="asutuse juhi supervisioon (kontakt)",65.1)),_xlfn.IFS(C1751="grupi supervisioon (veeb)",320.8376,C1751="individuaalne supervisioon (veeb)",55.8,C1751="asutuse juhi supervisioon (veeb)",55.8))),"")</f>
        <v/>
      </c>
      <c r="M1751" s="19" t="str">
        <f t="shared" si="83"/>
        <v/>
      </c>
      <c r="N1751" s="20" t="str">
        <f t="shared" si="81"/>
        <v/>
      </c>
      <c r="O1751" s="7"/>
      <c r="P1751" s="7"/>
    </row>
    <row r="1752" spans="2:16" x14ac:dyDescent="0.35">
      <c r="B1752" s="13"/>
      <c r="C1752" s="13"/>
      <c r="D1752" s="13"/>
      <c r="E1752" s="13"/>
      <c r="F1752" s="13"/>
      <c r="G1752" s="13"/>
      <c r="H1752" s="13"/>
      <c r="I1752" s="13"/>
      <c r="J1752" s="13"/>
      <c r="K1752" s="28" t="str">
        <f t="shared" si="82"/>
        <v/>
      </c>
      <c r="L1752" s="28" t="str" cm="1">
        <f t="array" ref="L1752">IFERROR(IF(C1752="","",IF(ISNUMBER(SEARCH("kontakt",C1752)),IF(H1752="","",_xlfn.IFS(C1752="grupi supervisioon (kontakt)",324.88,C1752="individuaalne supervisioon (kontakt)",65.1,C1752="asutuse juhi supervisioon (kontakt)",65.1)),_xlfn.IFS(C1752="grupi supervisioon (veeb)",320.8376,C1752="individuaalne supervisioon (veeb)",55.8,C1752="asutuse juhi supervisioon (veeb)",55.8))),"")</f>
        <v/>
      </c>
      <c r="M1752" s="19" t="str">
        <f t="shared" si="83"/>
        <v/>
      </c>
      <c r="N1752" s="20" t="str">
        <f t="shared" si="81"/>
        <v/>
      </c>
      <c r="O1752" s="7"/>
      <c r="P1752" s="7"/>
    </row>
    <row r="1753" spans="2:16" x14ac:dyDescent="0.35">
      <c r="B1753" s="13"/>
      <c r="C1753" s="13"/>
      <c r="D1753" s="13"/>
      <c r="E1753" s="13"/>
      <c r="F1753" s="13"/>
      <c r="G1753" s="13"/>
      <c r="H1753" s="13"/>
      <c r="I1753" s="13"/>
      <c r="J1753" s="13"/>
      <c r="K1753" s="28" t="str">
        <f t="shared" si="82"/>
        <v/>
      </c>
      <c r="L1753" s="28" t="str" cm="1">
        <f t="array" ref="L1753">IFERROR(IF(C1753="","",IF(ISNUMBER(SEARCH("kontakt",C1753)),IF(H1753="","",_xlfn.IFS(C1753="grupi supervisioon (kontakt)",324.88,C1753="individuaalne supervisioon (kontakt)",65.1,C1753="asutuse juhi supervisioon (kontakt)",65.1)),_xlfn.IFS(C1753="grupi supervisioon (veeb)",320.8376,C1753="individuaalne supervisioon (veeb)",55.8,C1753="asutuse juhi supervisioon (veeb)",55.8))),"")</f>
        <v/>
      </c>
      <c r="M1753" s="19" t="str">
        <f t="shared" si="83"/>
        <v/>
      </c>
      <c r="N1753" s="20" t="str">
        <f t="shared" si="81"/>
        <v/>
      </c>
      <c r="O1753" s="7"/>
      <c r="P1753" s="7"/>
    </row>
    <row r="1754" spans="2:16" x14ac:dyDescent="0.35">
      <c r="B1754" s="13"/>
      <c r="C1754" s="13"/>
      <c r="D1754" s="13"/>
      <c r="E1754" s="13"/>
      <c r="F1754" s="13"/>
      <c r="G1754" s="13"/>
      <c r="H1754" s="13"/>
      <c r="I1754" s="13"/>
      <c r="J1754" s="13"/>
      <c r="K1754" s="28" t="str">
        <f t="shared" si="82"/>
        <v/>
      </c>
      <c r="L1754" s="28" t="str" cm="1">
        <f t="array" ref="L1754">IFERROR(IF(C1754="","",IF(ISNUMBER(SEARCH("kontakt",C1754)),IF(H1754="","",_xlfn.IFS(C1754="grupi supervisioon (kontakt)",324.88,C1754="individuaalne supervisioon (kontakt)",65.1,C1754="asutuse juhi supervisioon (kontakt)",65.1)),_xlfn.IFS(C1754="grupi supervisioon (veeb)",320.8376,C1754="individuaalne supervisioon (veeb)",55.8,C1754="asutuse juhi supervisioon (veeb)",55.8))),"")</f>
        <v/>
      </c>
      <c r="M1754" s="19" t="str">
        <f t="shared" si="83"/>
        <v/>
      </c>
      <c r="N1754" s="20" t="str">
        <f t="shared" si="81"/>
        <v/>
      </c>
      <c r="O1754" s="7"/>
      <c r="P1754" s="7"/>
    </row>
    <row r="1755" spans="2:16" x14ac:dyDescent="0.35">
      <c r="B1755" s="13"/>
      <c r="C1755" s="13"/>
      <c r="D1755" s="13"/>
      <c r="E1755" s="13"/>
      <c r="F1755" s="13"/>
      <c r="G1755" s="13"/>
      <c r="H1755" s="13"/>
      <c r="I1755" s="13"/>
      <c r="J1755" s="13"/>
      <c r="K1755" s="28" t="str">
        <f t="shared" si="82"/>
        <v/>
      </c>
      <c r="L1755" s="28" t="str" cm="1">
        <f t="array" ref="L1755">IFERROR(IF(C1755="","",IF(ISNUMBER(SEARCH("kontakt",C1755)),IF(H1755="","",_xlfn.IFS(C1755="grupi supervisioon (kontakt)",324.88,C1755="individuaalne supervisioon (kontakt)",65.1,C1755="asutuse juhi supervisioon (kontakt)",65.1)),_xlfn.IFS(C1755="grupi supervisioon (veeb)",320.8376,C1755="individuaalne supervisioon (veeb)",55.8,C1755="asutuse juhi supervisioon (veeb)",55.8))),"")</f>
        <v/>
      </c>
      <c r="M1755" s="19" t="str">
        <f t="shared" si="83"/>
        <v/>
      </c>
      <c r="N1755" s="20" t="str">
        <f t="shared" si="81"/>
        <v/>
      </c>
      <c r="O1755" s="7"/>
      <c r="P1755" s="7"/>
    </row>
    <row r="1756" spans="2:16" x14ac:dyDescent="0.35">
      <c r="B1756" s="13"/>
      <c r="C1756" s="13"/>
      <c r="D1756" s="13"/>
      <c r="E1756" s="13"/>
      <c r="F1756" s="13"/>
      <c r="G1756" s="13"/>
      <c r="H1756" s="13"/>
      <c r="I1756" s="13"/>
      <c r="J1756" s="13"/>
      <c r="K1756" s="28" t="str">
        <f t="shared" si="82"/>
        <v/>
      </c>
      <c r="L1756" s="28" t="str" cm="1">
        <f t="array" ref="L1756">IFERROR(IF(C1756="","",IF(ISNUMBER(SEARCH("kontakt",C1756)),IF(H1756="","",_xlfn.IFS(C1756="grupi supervisioon (kontakt)",324.88,C1756="individuaalne supervisioon (kontakt)",65.1,C1756="asutuse juhi supervisioon (kontakt)",65.1)),_xlfn.IFS(C1756="grupi supervisioon (veeb)",320.8376,C1756="individuaalne supervisioon (veeb)",55.8,C1756="asutuse juhi supervisioon (veeb)",55.8))),"")</f>
        <v/>
      </c>
      <c r="M1756" s="19" t="str">
        <f t="shared" si="83"/>
        <v/>
      </c>
      <c r="N1756" s="20" t="str">
        <f t="shared" si="81"/>
        <v/>
      </c>
      <c r="O1756" s="7"/>
      <c r="P1756" s="7"/>
    </row>
    <row r="1757" spans="2:16" x14ac:dyDescent="0.35">
      <c r="B1757" s="13"/>
      <c r="C1757" s="13"/>
      <c r="D1757" s="13"/>
      <c r="E1757" s="13"/>
      <c r="F1757" s="13"/>
      <c r="G1757" s="13"/>
      <c r="H1757" s="13"/>
      <c r="I1757" s="13"/>
      <c r="J1757" s="13"/>
      <c r="K1757" s="28" t="str">
        <f t="shared" si="82"/>
        <v/>
      </c>
      <c r="L1757" s="28" t="str" cm="1">
        <f t="array" ref="L1757">IFERROR(IF(C1757="","",IF(ISNUMBER(SEARCH("kontakt",C1757)),IF(H1757="","",_xlfn.IFS(C1757="grupi supervisioon (kontakt)",324.88,C1757="individuaalne supervisioon (kontakt)",65.1,C1757="asutuse juhi supervisioon (kontakt)",65.1)),_xlfn.IFS(C1757="grupi supervisioon (veeb)",320.8376,C1757="individuaalne supervisioon (veeb)",55.8,C1757="asutuse juhi supervisioon (veeb)",55.8))),"")</f>
        <v/>
      </c>
      <c r="M1757" s="19" t="str">
        <f t="shared" si="83"/>
        <v/>
      </c>
      <c r="N1757" s="20" t="str">
        <f t="shared" si="81"/>
        <v/>
      </c>
      <c r="O1757" s="7"/>
      <c r="P1757" s="7"/>
    </row>
    <row r="1758" spans="2:16" x14ac:dyDescent="0.35">
      <c r="B1758" s="13"/>
      <c r="C1758" s="13"/>
      <c r="D1758" s="13"/>
      <c r="E1758" s="13"/>
      <c r="F1758" s="13"/>
      <c r="G1758" s="13"/>
      <c r="H1758" s="13"/>
      <c r="I1758" s="13"/>
      <c r="J1758" s="13"/>
      <c r="K1758" s="28" t="str">
        <f t="shared" si="82"/>
        <v/>
      </c>
      <c r="L1758" s="28" t="str" cm="1">
        <f t="array" ref="L1758">IFERROR(IF(C1758="","",IF(ISNUMBER(SEARCH("kontakt",C1758)),IF(H1758="","",_xlfn.IFS(C1758="grupi supervisioon (kontakt)",324.88,C1758="individuaalne supervisioon (kontakt)",65.1,C1758="asutuse juhi supervisioon (kontakt)",65.1)),_xlfn.IFS(C1758="grupi supervisioon (veeb)",320.8376,C1758="individuaalne supervisioon (veeb)",55.8,C1758="asutuse juhi supervisioon (veeb)",55.8))),"")</f>
        <v/>
      </c>
      <c r="M1758" s="19" t="str">
        <f t="shared" si="83"/>
        <v/>
      </c>
      <c r="N1758" s="20" t="str">
        <f t="shared" si="81"/>
        <v/>
      </c>
      <c r="O1758" s="7"/>
      <c r="P1758" s="7"/>
    </row>
    <row r="1759" spans="2:16" x14ac:dyDescent="0.35">
      <c r="B1759" s="13"/>
      <c r="C1759" s="13"/>
      <c r="D1759" s="13"/>
      <c r="E1759" s="13"/>
      <c r="F1759" s="13"/>
      <c r="G1759" s="13"/>
      <c r="H1759" s="13"/>
      <c r="I1759" s="13"/>
      <c r="J1759" s="13"/>
      <c r="K1759" s="28" t="str">
        <f t="shared" si="82"/>
        <v/>
      </c>
      <c r="L1759" s="28" t="str" cm="1">
        <f t="array" ref="L1759">IFERROR(IF(C1759="","",IF(ISNUMBER(SEARCH("kontakt",C1759)),IF(H1759="","",_xlfn.IFS(C1759="grupi supervisioon (kontakt)",324.88,C1759="individuaalne supervisioon (kontakt)",65.1,C1759="asutuse juhi supervisioon (kontakt)",65.1)),_xlfn.IFS(C1759="grupi supervisioon (veeb)",320.8376,C1759="individuaalne supervisioon (veeb)",55.8,C1759="asutuse juhi supervisioon (veeb)",55.8))),"")</f>
        <v/>
      </c>
      <c r="M1759" s="19" t="str">
        <f t="shared" si="83"/>
        <v/>
      </c>
      <c r="N1759" s="20" t="str">
        <f t="shared" si="81"/>
        <v/>
      </c>
      <c r="O1759" s="7"/>
      <c r="P1759" s="7"/>
    </row>
    <row r="1760" spans="2:16" x14ac:dyDescent="0.35">
      <c r="B1760" s="13"/>
      <c r="C1760" s="13"/>
      <c r="D1760" s="13"/>
      <c r="E1760" s="13"/>
      <c r="F1760" s="13"/>
      <c r="G1760" s="13"/>
      <c r="H1760" s="13"/>
      <c r="I1760" s="13"/>
      <c r="J1760" s="13"/>
      <c r="K1760" s="28" t="str">
        <f t="shared" si="82"/>
        <v/>
      </c>
      <c r="L1760" s="28" t="str" cm="1">
        <f t="array" ref="L1760">IFERROR(IF(C1760="","",IF(ISNUMBER(SEARCH("kontakt",C1760)),IF(H1760="","",_xlfn.IFS(C1760="grupi supervisioon (kontakt)",324.88,C1760="individuaalne supervisioon (kontakt)",65.1,C1760="asutuse juhi supervisioon (kontakt)",65.1)),_xlfn.IFS(C1760="grupi supervisioon (veeb)",320.8376,C1760="individuaalne supervisioon (veeb)",55.8,C1760="asutuse juhi supervisioon (veeb)",55.8))),"")</f>
        <v/>
      </c>
      <c r="M1760" s="19" t="str">
        <f t="shared" si="83"/>
        <v/>
      </c>
      <c r="N1760" s="20" t="str">
        <f t="shared" si="81"/>
        <v/>
      </c>
      <c r="O1760" s="7"/>
      <c r="P1760" s="7"/>
    </row>
    <row r="1761" spans="2:16" x14ac:dyDescent="0.35">
      <c r="B1761" s="13"/>
      <c r="C1761" s="13"/>
      <c r="D1761" s="13"/>
      <c r="E1761" s="13"/>
      <c r="F1761" s="13"/>
      <c r="G1761" s="13"/>
      <c r="H1761" s="13"/>
      <c r="I1761" s="13"/>
      <c r="J1761" s="13"/>
      <c r="K1761" s="28" t="str">
        <f t="shared" si="82"/>
        <v/>
      </c>
      <c r="L1761" s="28" t="str" cm="1">
        <f t="array" ref="L1761">IFERROR(IF(C1761="","",IF(ISNUMBER(SEARCH("kontakt",C1761)),IF(H1761="","",_xlfn.IFS(C1761="grupi supervisioon (kontakt)",324.88,C1761="individuaalne supervisioon (kontakt)",65.1,C1761="asutuse juhi supervisioon (kontakt)",65.1)),_xlfn.IFS(C1761="grupi supervisioon (veeb)",320.8376,C1761="individuaalne supervisioon (veeb)",55.8,C1761="asutuse juhi supervisioon (veeb)",55.8))),"")</f>
        <v/>
      </c>
      <c r="M1761" s="19" t="str">
        <f t="shared" si="83"/>
        <v/>
      </c>
      <c r="N1761" s="20" t="str">
        <f t="shared" si="81"/>
        <v/>
      </c>
      <c r="O1761" s="7"/>
      <c r="P1761" s="7"/>
    </row>
    <row r="1762" spans="2:16" x14ac:dyDescent="0.35">
      <c r="B1762" s="13"/>
      <c r="C1762" s="13"/>
      <c r="D1762" s="13"/>
      <c r="E1762" s="13"/>
      <c r="F1762" s="13"/>
      <c r="G1762" s="13"/>
      <c r="H1762" s="13"/>
      <c r="I1762" s="13"/>
      <c r="J1762" s="13"/>
      <c r="K1762" s="28" t="str">
        <f t="shared" si="82"/>
        <v/>
      </c>
      <c r="L1762" s="28" t="str" cm="1">
        <f t="array" ref="L1762">IFERROR(IF(C1762="","",IF(ISNUMBER(SEARCH("kontakt",C1762)),IF(H1762="","",_xlfn.IFS(C1762="grupi supervisioon (kontakt)",324.88,C1762="individuaalne supervisioon (kontakt)",65.1,C1762="asutuse juhi supervisioon (kontakt)",65.1)),_xlfn.IFS(C1762="grupi supervisioon (veeb)",320.8376,C1762="individuaalne supervisioon (veeb)",55.8,C1762="asutuse juhi supervisioon (veeb)",55.8))),"")</f>
        <v/>
      </c>
      <c r="M1762" s="19" t="str">
        <f t="shared" si="83"/>
        <v/>
      </c>
      <c r="N1762" s="20" t="str">
        <f t="shared" si="81"/>
        <v/>
      </c>
      <c r="O1762" s="7"/>
      <c r="P1762" s="7"/>
    </row>
    <row r="1763" spans="2:16" x14ac:dyDescent="0.35">
      <c r="B1763" s="13"/>
      <c r="C1763" s="13"/>
      <c r="D1763" s="13"/>
      <c r="E1763" s="13"/>
      <c r="F1763" s="13"/>
      <c r="G1763" s="13"/>
      <c r="H1763" s="13"/>
      <c r="I1763" s="13"/>
      <c r="J1763" s="13"/>
      <c r="K1763" s="28" t="str">
        <f t="shared" si="82"/>
        <v/>
      </c>
      <c r="L1763" s="28" t="str" cm="1">
        <f t="array" ref="L1763">IFERROR(IF(C1763="","",IF(ISNUMBER(SEARCH("kontakt",C1763)),IF(H1763="","",_xlfn.IFS(C1763="grupi supervisioon (kontakt)",324.88,C1763="individuaalne supervisioon (kontakt)",65.1,C1763="asutuse juhi supervisioon (kontakt)",65.1)),_xlfn.IFS(C1763="grupi supervisioon (veeb)",320.8376,C1763="individuaalne supervisioon (veeb)",55.8,C1763="asutuse juhi supervisioon (veeb)",55.8))),"")</f>
        <v/>
      </c>
      <c r="M1763" s="19" t="str">
        <f t="shared" si="83"/>
        <v/>
      </c>
      <c r="N1763" s="20" t="str">
        <f t="shared" si="81"/>
        <v/>
      </c>
      <c r="O1763" s="7"/>
      <c r="P1763" s="7"/>
    </row>
    <row r="1764" spans="2:16" x14ac:dyDescent="0.35">
      <c r="B1764" s="13"/>
      <c r="C1764" s="13"/>
      <c r="D1764" s="13"/>
      <c r="E1764" s="13"/>
      <c r="F1764" s="13"/>
      <c r="G1764" s="13"/>
      <c r="H1764" s="13"/>
      <c r="I1764" s="13"/>
      <c r="J1764" s="13"/>
      <c r="K1764" s="28" t="str">
        <f t="shared" si="82"/>
        <v/>
      </c>
      <c r="L1764" s="28" t="str" cm="1">
        <f t="array" ref="L1764">IFERROR(IF(C1764="","",IF(ISNUMBER(SEARCH("kontakt",C1764)),IF(H1764="","",_xlfn.IFS(C1764="grupi supervisioon (kontakt)",324.88,C1764="individuaalne supervisioon (kontakt)",65.1,C1764="asutuse juhi supervisioon (kontakt)",65.1)),_xlfn.IFS(C1764="grupi supervisioon (veeb)",320.8376,C1764="individuaalne supervisioon (veeb)",55.8,C1764="asutuse juhi supervisioon (veeb)",55.8))),"")</f>
        <v/>
      </c>
      <c r="M1764" s="19" t="str">
        <f t="shared" si="83"/>
        <v/>
      </c>
      <c r="N1764" s="20" t="str">
        <f t="shared" si="81"/>
        <v/>
      </c>
      <c r="O1764" s="7"/>
      <c r="P1764" s="7"/>
    </row>
    <row r="1765" spans="2:16" x14ac:dyDescent="0.35">
      <c r="B1765" s="13"/>
      <c r="C1765" s="13"/>
      <c r="D1765" s="13"/>
      <c r="E1765" s="13"/>
      <c r="F1765" s="13"/>
      <c r="G1765" s="13"/>
      <c r="H1765" s="13"/>
      <c r="I1765" s="13"/>
      <c r="J1765" s="13"/>
      <c r="K1765" s="28" t="str">
        <f t="shared" si="82"/>
        <v/>
      </c>
      <c r="L1765" s="28" t="str" cm="1">
        <f t="array" ref="L1765">IFERROR(IF(C1765="","",IF(ISNUMBER(SEARCH("kontakt",C1765)),IF(H1765="","",_xlfn.IFS(C1765="grupi supervisioon (kontakt)",324.88,C1765="individuaalne supervisioon (kontakt)",65.1,C1765="asutuse juhi supervisioon (kontakt)",65.1)),_xlfn.IFS(C1765="grupi supervisioon (veeb)",320.8376,C1765="individuaalne supervisioon (veeb)",55.8,C1765="asutuse juhi supervisioon (veeb)",55.8))),"")</f>
        <v/>
      </c>
      <c r="M1765" s="19" t="str">
        <f t="shared" si="83"/>
        <v/>
      </c>
      <c r="N1765" s="20" t="str">
        <f t="shared" si="81"/>
        <v/>
      </c>
      <c r="O1765" s="7"/>
      <c r="P1765" s="7"/>
    </row>
    <row r="1766" spans="2:16" x14ac:dyDescent="0.35">
      <c r="B1766" s="13"/>
      <c r="C1766" s="13"/>
      <c r="D1766" s="13"/>
      <c r="E1766" s="13"/>
      <c r="F1766" s="13"/>
      <c r="G1766" s="13"/>
      <c r="H1766" s="13"/>
      <c r="I1766" s="13"/>
      <c r="J1766" s="13"/>
      <c r="K1766" s="28" t="str">
        <f t="shared" si="82"/>
        <v/>
      </c>
      <c r="L1766" s="28" t="str" cm="1">
        <f t="array" ref="L1766">IFERROR(IF(C1766="","",IF(ISNUMBER(SEARCH("kontakt",C1766)),IF(H1766="","",_xlfn.IFS(C1766="grupi supervisioon (kontakt)",324.88,C1766="individuaalne supervisioon (kontakt)",65.1,C1766="asutuse juhi supervisioon (kontakt)",65.1)),_xlfn.IFS(C1766="grupi supervisioon (veeb)",320.8376,C1766="individuaalne supervisioon (veeb)",55.8,C1766="asutuse juhi supervisioon (veeb)",55.8))),"")</f>
        <v/>
      </c>
      <c r="M1766" s="19" t="str">
        <f t="shared" si="83"/>
        <v/>
      </c>
      <c r="N1766" s="20" t="str">
        <f t="shared" si="81"/>
        <v/>
      </c>
      <c r="O1766" s="7"/>
      <c r="P1766" s="7"/>
    </row>
    <row r="1767" spans="2:16" x14ac:dyDescent="0.35">
      <c r="B1767" s="13"/>
      <c r="C1767" s="13"/>
      <c r="D1767" s="13"/>
      <c r="E1767" s="13"/>
      <c r="F1767" s="13"/>
      <c r="G1767" s="13"/>
      <c r="H1767" s="13"/>
      <c r="I1767" s="13"/>
      <c r="J1767" s="13"/>
      <c r="K1767" s="28" t="str">
        <f t="shared" si="82"/>
        <v/>
      </c>
      <c r="L1767" s="28" t="str" cm="1">
        <f t="array" ref="L1767">IFERROR(IF(C1767="","",IF(ISNUMBER(SEARCH("kontakt",C1767)),IF(H1767="","",_xlfn.IFS(C1767="grupi supervisioon (kontakt)",324.88,C1767="individuaalne supervisioon (kontakt)",65.1,C1767="asutuse juhi supervisioon (kontakt)",65.1)),_xlfn.IFS(C1767="grupi supervisioon (veeb)",320.8376,C1767="individuaalne supervisioon (veeb)",55.8,C1767="asutuse juhi supervisioon (veeb)",55.8))),"")</f>
        <v/>
      </c>
      <c r="M1767" s="19" t="str">
        <f t="shared" si="83"/>
        <v/>
      </c>
      <c r="N1767" s="20" t="str">
        <f t="shared" si="81"/>
        <v/>
      </c>
      <c r="O1767" s="7"/>
      <c r="P1767" s="7"/>
    </row>
    <row r="1768" spans="2:16" x14ac:dyDescent="0.35">
      <c r="B1768" s="13"/>
      <c r="C1768" s="13"/>
      <c r="D1768" s="13"/>
      <c r="E1768" s="13"/>
      <c r="F1768" s="13"/>
      <c r="G1768" s="13"/>
      <c r="H1768" s="13"/>
      <c r="I1768" s="13"/>
      <c r="J1768" s="13"/>
      <c r="K1768" s="28" t="str">
        <f t="shared" si="82"/>
        <v/>
      </c>
      <c r="L1768" s="28" t="str" cm="1">
        <f t="array" ref="L1768">IFERROR(IF(C1768="","",IF(ISNUMBER(SEARCH("kontakt",C1768)),IF(H1768="","",_xlfn.IFS(C1768="grupi supervisioon (kontakt)",324.88,C1768="individuaalne supervisioon (kontakt)",65.1,C1768="asutuse juhi supervisioon (kontakt)",65.1)),_xlfn.IFS(C1768="grupi supervisioon (veeb)",320.8376,C1768="individuaalne supervisioon (veeb)",55.8,C1768="asutuse juhi supervisioon (veeb)",55.8))),"")</f>
        <v/>
      </c>
      <c r="M1768" s="19" t="str">
        <f t="shared" si="83"/>
        <v/>
      </c>
      <c r="N1768" s="20" t="str">
        <f t="shared" si="81"/>
        <v/>
      </c>
      <c r="O1768" s="7"/>
      <c r="P1768" s="7"/>
    </row>
    <row r="1769" spans="2:16" x14ac:dyDescent="0.35">
      <c r="B1769" s="13"/>
      <c r="C1769" s="13"/>
      <c r="D1769" s="13"/>
      <c r="E1769" s="13"/>
      <c r="F1769" s="13"/>
      <c r="G1769" s="13"/>
      <c r="H1769" s="13"/>
      <c r="I1769" s="13"/>
      <c r="J1769" s="13"/>
      <c r="K1769" s="28" t="str">
        <f t="shared" si="82"/>
        <v/>
      </c>
      <c r="L1769" s="28" t="str" cm="1">
        <f t="array" ref="L1769">IFERROR(IF(C1769="","",IF(ISNUMBER(SEARCH("kontakt",C1769)),IF(H1769="","",_xlfn.IFS(C1769="grupi supervisioon (kontakt)",324.88,C1769="individuaalne supervisioon (kontakt)",65.1,C1769="asutuse juhi supervisioon (kontakt)",65.1)),_xlfn.IFS(C1769="grupi supervisioon (veeb)",320.8376,C1769="individuaalne supervisioon (veeb)",55.8,C1769="asutuse juhi supervisioon (veeb)",55.8))),"")</f>
        <v/>
      </c>
      <c r="M1769" s="19" t="str">
        <f t="shared" si="83"/>
        <v/>
      </c>
      <c r="N1769" s="20" t="str">
        <f t="shared" si="81"/>
        <v/>
      </c>
      <c r="O1769" s="7"/>
      <c r="P1769" s="7"/>
    </row>
    <row r="1770" spans="2:16" x14ac:dyDescent="0.35">
      <c r="B1770" s="13"/>
      <c r="C1770" s="13"/>
      <c r="D1770" s="13"/>
      <c r="E1770" s="13"/>
      <c r="F1770" s="13"/>
      <c r="G1770" s="13"/>
      <c r="H1770" s="13"/>
      <c r="I1770" s="13"/>
      <c r="J1770" s="13"/>
      <c r="K1770" s="28" t="str">
        <f t="shared" si="82"/>
        <v/>
      </c>
      <c r="L1770" s="28" t="str" cm="1">
        <f t="array" ref="L1770">IFERROR(IF(C1770="","",IF(ISNUMBER(SEARCH("kontakt",C1770)),IF(H1770="","",_xlfn.IFS(C1770="grupi supervisioon (kontakt)",324.88,C1770="individuaalne supervisioon (kontakt)",65.1,C1770="asutuse juhi supervisioon (kontakt)",65.1)),_xlfn.IFS(C1770="grupi supervisioon (veeb)",320.8376,C1770="individuaalne supervisioon (veeb)",55.8,C1770="asutuse juhi supervisioon (veeb)",55.8))),"")</f>
        <v/>
      </c>
      <c r="M1770" s="19" t="str">
        <f t="shared" si="83"/>
        <v/>
      </c>
      <c r="N1770" s="20" t="str">
        <f t="shared" si="81"/>
        <v/>
      </c>
      <c r="O1770" s="7"/>
      <c r="P1770" s="7"/>
    </row>
    <row r="1771" spans="2:16" x14ac:dyDescent="0.35">
      <c r="B1771" s="13"/>
      <c r="C1771" s="13"/>
      <c r="D1771" s="13"/>
      <c r="E1771" s="13"/>
      <c r="F1771" s="13"/>
      <c r="G1771" s="13"/>
      <c r="H1771" s="13"/>
      <c r="I1771" s="13"/>
      <c r="J1771" s="13"/>
      <c r="K1771" s="28" t="str">
        <f t="shared" si="82"/>
        <v/>
      </c>
      <c r="L1771" s="28" t="str" cm="1">
        <f t="array" ref="L1771">IFERROR(IF(C1771="","",IF(ISNUMBER(SEARCH("kontakt",C1771)),IF(H1771="","",_xlfn.IFS(C1771="grupi supervisioon (kontakt)",324.88,C1771="individuaalne supervisioon (kontakt)",65.1,C1771="asutuse juhi supervisioon (kontakt)",65.1)),_xlfn.IFS(C1771="grupi supervisioon (veeb)",320.8376,C1771="individuaalne supervisioon (veeb)",55.8,C1771="asutuse juhi supervisioon (veeb)",55.8))),"")</f>
        <v/>
      </c>
      <c r="M1771" s="19" t="str">
        <f t="shared" si="83"/>
        <v/>
      </c>
      <c r="N1771" s="20" t="str">
        <f t="shared" si="81"/>
        <v/>
      </c>
      <c r="O1771" s="7"/>
      <c r="P1771" s="7"/>
    </row>
    <row r="1772" spans="2:16" x14ac:dyDescent="0.35">
      <c r="B1772" s="13"/>
      <c r="C1772" s="13"/>
      <c r="D1772" s="13"/>
      <c r="E1772" s="13"/>
      <c r="F1772" s="13"/>
      <c r="G1772" s="13"/>
      <c r="H1772" s="13"/>
      <c r="I1772" s="13"/>
      <c r="J1772" s="13"/>
      <c r="K1772" s="28" t="str">
        <f t="shared" si="82"/>
        <v/>
      </c>
      <c r="L1772" s="28" t="str" cm="1">
        <f t="array" ref="L1772">IFERROR(IF(C1772="","",IF(ISNUMBER(SEARCH("kontakt",C1772)),IF(H1772="","",_xlfn.IFS(C1772="grupi supervisioon (kontakt)",324.88,C1772="individuaalne supervisioon (kontakt)",65.1,C1772="asutuse juhi supervisioon (kontakt)",65.1)),_xlfn.IFS(C1772="grupi supervisioon (veeb)",320.8376,C1772="individuaalne supervisioon (veeb)",55.8,C1772="asutuse juhi supervisioon (veeb)",55.8))),"")</f>
        <v/>
      </c>
      <c r="M1772" s="19" t="str">
        <f t="shared" si="83"/>
        <v/>
      </c>
      <c r="N1772" s="20" t="str">
        <f t="shared" si="81"/>
        <v/>
      </c>
      <c r="O1772" s="7"/>
      <c r="P1772" s="7"/>
    </row>
    <row r="1773" spans="2:16" x14ac:dyDescent="0.35">
      <c r="B1773" s="13"/>
      <c r="C1773" s="13"/>
      <c r="D1773" s="13"/>
      <c r="E1773" s="13"/>
      <c r="F1773" s="13"/>
      <c r="G1773" s="13"/>
      <c r="H1773" s="13"/>
      <c r="I1773" s="13"/>
      <c r="J1773" s="13"/>
      <c r="K1773" s="28" t="str">
        <f t="shared" si="82"/>
        <v/>
      </c>
      <c r="L1773" s="28" t="str" cm="1">
        <f t="array" ref="L1773">IFERROR(IF(C1773="","",IF(ISNUMBER(SEARCH("kontakt",C1773)),IF(H1773="","",_xlfn.IFS(C1773="grupi supervisioon (kontakt)",324.88,C1773="individuaalne supervisioon (kontakt)",65.1,C1773="asutuse juhi supervisioon (kontakt)",65.1)),_xlfn.IFS(C1773="grupi supervisioon (veeb)",320.8376,C1773="individuaalne supervisioon (veeb)",55.8,C1773="asutuse juhi supervisioon (veeb)",55.8))),"")</f>
        <v/>
      </c>
      <c r="M1773" s="19" t="str">
        <f t="shared" si="83"/>
        <v/>
      </c>
      <c r="N1773" s="20" t="str">
        <f t="shared" si="81"/>
        <v/>
      </c>
      <c r="O1773" s="7"/>
      <c r="P1773" s="7"/>
    </row>
    <row r="1774" spans="2:16" x14ac:dyDescent="0.35">
      <c r="B1774" s="13"/>
      <c r="C1774" s="13"/>
      <c r="D1774" s="13"/>
      <c r="E1774" s="13"/>
      <c r="F1774" s="13"/>
      <c r="G1774" s="13"/>
      <c r="H1774" s="13"/>
      <c r="I1774" s="13"/>
      <c r="J1774" s="13"/>
      <c r="K1774" s="28" t="str">
        <f t="shared" si="82"/>
        <v/>
      </c>
      <c r="L1774" s="28" t="str" cm="1">
        <f t="array" ref="L1774">IFERROR(IF(C1774="","",IF(ISNUMBER(SEARCH("kontakt",C1774)),IF(H1774="","",_xlfn.IFS(C1774="grupi supervisioon (kontakt)",324.88,C1774="individuaalne supervisioon (kontakt)",65.1,C1774="asutuse juhi supervisioon (kontakt)",65.1)),_xlfn.IFS(C1774="grupi supervisioon (veeb)",320.8376,C1774="individuaalne supervisioon (veeb)",55.8,C1774="asutuse juhi supervisioon (veeb)",55.8))),"")</f>
        <v/>
      </c>
      <c r="M1774" s="19" t="str">
        <f t="shared" si="83"/>
        <v/>
      </c>
      <c r="N1774" s="20" t="str">
        <f t="shared" si="81"/>
        <v/>
      </c>
      <c r="O1774" s="7"/>
      <c r="P1774" s="7"/>
    </row>
    <row r="1775" spans="2:16" x14ac:dyDescent="0.35">
      <c r="B1775" s="13"/>
      <c r="C1775" s="13"/>
      <c r="D1775" s="13"/>
      <c r="E1775" s="13"/>
      <c r="F1775" s="13"/>
      <c r="G1775" s="13"/>
      <c r="H1775" s="13"/>
      <c r="I1775" s="13"/>
      <c r="J1775" s="13"/>
      <c r="K1775" s="28" t="str">
        <f t="shared" si="82"/>
        <v/>
      </c>
      <c r="L1775" s="28" t="str" cm="1">
        <f t="array" ref="L1775">IFERROR(IF(C1775="","",IF(ISNUMBER(SEARCH("kontakt",C1775)),IF(H1775="","",_xlfn.IFS(C1775="grupi supervisioon (kontakt)",324.88,C1775="individuaalne supervisioon (kontakt)",65.1,C1775="asutuse juhi supervisioon (kontakt)",65.1)),_xlfn.IFS(C1775="grupi supervisioon (veeb)",320.8376,C1775="individuaalne supervisioon (veeb)",55.8,C1775="asutuse juhi supervisioon (veeb)",55.8))),"")</f>
        <v/>
      </c>
      <c r="M1775" s="19" t="str">
        <f t="shared" si="83"/>
        <v/>
      </c>
      <c r="N1775" s="20" t="str">
        <f t="shared" si="81"/>
        <v/>
      </c>
      <c r="O1775" s="7"/>
      <c r="P1775" s="7"/>
    </row>
    <row r="1776" spans="2:16" x14ac:dyDescent="0.35">
      <c r="B1776" s="13"/>
      <c r="C1776" s="13"/>
      <c r="D1776" s="13"/>
      <c r="E1776" s="13"/>
      <c r="F1776" s="13"/>
      <c r="G1776" s="13"/>
      <c r="H1776" s="13"/>
      <c r="I1776" s="13"/>
      <c r="J1776" s="13"/>
      <c r="K1776" s="28" t="str">
        <f t="shared" si="82"/>
        <v/>
      </c>
      <c r="L1776" s="28" t="str" cm="1">
        <f t="array" ref="L1776">IFERROR(IF(C1776="","",IF(ISNUMBER(SEARCH("kontakt",C1776)),IF(H1776="","",_xlfn.IFS(C1776="grupi supervisioon (kontakt)",324.88,C1776="individuaalne supervisioon (kontakt)",65.1,C1776="asutuse juhi supervisioon (kontakt)",65.1)),_xlfn.IFS(C1776="grupi supervisioon (veeb)",320.8376,C1776="individuaalne supervisioon (veeb)",55.8,C1776="asutuse juhi supervisioon (veeb)",55.8))),"")</f>
        <v/>
      </c>
      <c r="M1776" s="19" t="str">
        <f t="shared" si="83"/>
        <v/>
      </c>
      <c r="N1776" s="20" t="str">
        <f t="shared" si="81"/>
        <v/>
      </c>
      <c r="O1776" s="7"/>
      <c r="P1776" s="7"/>
    </row>
    <row r="1777" spans="2:16" x14ac:dyDescent="0.35">
      <c r="B1777" s="13"/>
      <c r="C1777" s="13"/>
      <c r="D1777" s="13"/>
      <c r="E1777" s="13"/>
      <c r="F1777" s="13"/>
      <c r="G1777" s="13"/>
      <c r="H1777" s="13"/>
      <c r="I1777" s="13"/>
      <c r="J1777" s="13"/>
      <c r="K1777" s="28" t="str">
        <f t="shared" si="82"/>
        <v/>
      </c>
      <c r="L1777" s="28" t="str" cm="1">
        <f t="array" ref="L1777">IFERROR(IF(C1777="","",IF(ISNUMBER(SEARCH("kontakt",C1777)),IF(H1777="","",_xlfn.IFS(C1777="grupi supervisioon (kontakt)",324.88,C1777="individuaalne supervisioon (kontakt)",65.1,C1777="asutuse juhi supervisioon (kontakt)",65.1)),_xlfn.IFS(C1777="grupi supervisioon (veeb)",320.8376,C1777="individuaalne supervisioon (veeb)",55.8,C1777="asutuse juhi supervisioon (veeb)",55.8))),"")</f>
        <v/>
      </c>
      <c r="M1777" s="19" t="str">
        <f t="shared" si="83"/>
        <v/>
      </c>
      <c r="N1777" s="20" t="str">
        <f t="shared" si="81"/>
        <v/>
      </c>
      <c r="O1777" s="7"/>
      <c r="P1777" s="7"/>
    </row>
    <row r="1778" spans="2:16" x14ac:dyDescent="0.35">
      <c r="B1778" s="13"/>
      <c r="C1778" s="13"/>
      <c r="D1778" s="13"/>
      <c r="E1778" s="13"/>
      <c r="F1778" s="13"/>
      <c r="G1778" s="13"/>
      <c r="H1778" s="13"/>
      <c r="I1778" s="13"/>
      <c r="J1778" s="13"/>
      <c r="K1778" s="28" t="str">
        <f t="shared" si="82"/>
        <v/>
      </c>
      <c r="L1778" s="28" t="str" cm="1">
        <f t="array" ref="L1778">IFERROR(IF(C1778="","",IF(ISNUMBER(SEARCH("kontakt",C1778)),IF(H1778="","",_xlfn.IFS(C1778="grupi supervisioon (kontakt)",324.88,C1778="individuaalne supervisioon (kontakt)",65.1,C1778="asutuse juhi supervisioon (kontakt)",65.1)),_xlfn.IFS(C1778="grupi supervisioon (veeb)",320.8376,C1778="individuaalne supervisioon (veeb)",55.8,C1778="asutuse juhi supervisioon (veeb)",55.8))),"")</f>
        <v/>
      </c>
      <c r="M1778" s="19" t="str">
        <f t="shared" si="83"/>
        <v/>
      </c>
      <c r="N1778" s="20" t="str">
        <f t="shared" si="81"/>
        <v/>
      </c>
      <c r="O1778" s="7"/>
      <c r="P1778" s="7"/>
    </row>
    <row r="1779" spans="2:16" x14ac:dyDescent="0.35">
      <c r="B1779" s="13"/>
      <c r="C1779" s="13"/>
      <c r="D1779" s="13"/>
      <c r="E1779" s="13"/>
      <c r="F1779" s="13"/>
      <c r="G1779" s="13"/>
      <c r="H1779" s="13"/>
      <c r="I1779" s="13"/>
      <c r="J1779" s="13"/>
      <c r="K1779" s="28" t="str">
        <f t="shared" si="82"/>
        <v/>
      </c>
      <c r="L1779" s="28" t="str" cm="1">
        <f t="array" ref="L1779">IFERROR(IF(C1779="","",IF(ISNUMBER(SEARCH("kontakt",C1779)),IF(H1779="","",_xlfn.IFS(C1779="grupi supervisioon (kontakt)",324.88,C1779="individuaalne supervisioon (kontakt)",65.1,C1779="asutuse juhi supervisioon (kontakt)",65.1)),_xlfn.IFS(C1779="grupi supervisioon (veeb)",320.8376,C1779="individuaalne supervisioon (veeb)",55.8,C1779="asutuse juhi supervisioon (veeb)",55.8))),"")</f>
        <v/>
      </c>
      <c r="M1779" s="19" t="str">
        <f t="shared" si="83"/>
        <v/>
      </c>
      <c r="N1779" s="20" t="str">
        <f t="shared" si="81"/>
        <v/>
      </c>
      <c r="O1779" s="7"/>
      <c r="P1779" s="7"/>
    </row>
    <row r="1780" spans="2:16" x14ac:dyDescent="0.35">
      <c r="B1780" s="13"/>
      <c r="C1780" s="13"/>
      <c r="D1780" s="13"/>
      <c r="E1780" s="13"/>
      <c r="F1780" s="13"/>
      <c r="G1780" s="13"/>
      <c r="H1780" s="13"/>
      <c r="I1780" s="13"/>
      <c r="J1780" s="13"/>
      <c r="K1780" s="28" t="str">
        <f t="shared" si="82"/>
        <v/>
      </c>
      <c r="L1780" s="28" t="str" cm="1">
        <f t="array" ref="L1780">IFERROR(IF(C1780="","",IF(ISNUMBER(SEARCH("kontakt",C1780)),IF(H1780="","",_xlfn.IFS(C1780="grupi supervisioon (kontakt)",324.88,C1780="individuaalne supervisioon (kontakt)",65.1,C1780="asutuse juhi supervisioon (kontakt)",65.1)),_xlfn.IFS(C1780="grupi supervisioon (veeb)",320.8376,C1780="individuaalne supervisioon (veeb)",55.8,C1780="asutuse juhi supervisioon (veeb)",55.8))),"")</f>
        <v/>
      </c>
      <c r="M1780" s="19" t="str">
        <f t="shared" si="83"/>
        <v/>
      </c>
      <c r="N1780" s="20" t="str">
        <f t="shared" si="81"/>
        <v/>
      </c>
      <c r="O1780" s="7"/>
      <c r="P1780" s="7"/>
    </row>
    <row r="1781" spans="2:16" x14ac:dyDescent="0.35">
      <c r="B1781" s="13"/>
      <c r="C1781" s="13"/>
      <c r="D1781" s="13"/>
      <c r="E1781" s="13"/>
      <c r="F1781" s="13"/>
      <c r="G1781" s="13"/>
      <c r="H1781" s="13"/>
      <c r="I1781" s="13"/>
      <c r="J1781" s="13"/>
      <c r="K1781" s="28" t="str">
        <f t="shared" si="82"/>
        <v/>
      </c>
      <c r="L1781" s="28" t="str" cm="1">
        <f t="array" ref="L1781">IFERROR(IF(C1781="","",IF(ISNUMBER(SEARCH("kontakt",C1781)),IF(H1781="","",_xlfn.IFS(C1781="grupi supervisioon (kontakt)",324.88,C1781="individuaalne supervisioon (kontakt)",65.1,C1781="asutuse juhi supervisioon (kontakt)",65.1)),_xlfn.IFS(C1781="grupi supervisioon (veeb)",320.8376,C1781="individuaalne supervisioon (veeb)",55.8,C1781="asutuse juhi supervisioon (veeb)",55.8))),"")</f>
        <v/>
      </c>
      <c r="M1781" s="19" t="str">
        <f t="shared" si="83"/>
        <v/>
      </c>
      <c r="N1781" s="20" t="str">
        <f t="shared" si="81"/>
        <v/>
      </c>
      <c r="O1781" s="7"/>
      <c r="P1781" s="7"/>
    </row>
    <row r="1782" spans="2:16" x14ac:dyDescent="0.35">
      <c r="B1782" s="13"/>
      <c r="C1782" s="13"/>
      <c r="D1782" s="13"/>
      <c r="E1782" s="13"/>
      <c r="F1782" s="13"/>
      <c r="G1782" s="13"/>
      <c r="H1782" s="13"/>
      <c r="I1782" s="13"/>
      <c r="J1782" s="13"/>
      <c r="K1782" s="28" t="str">
        <f t="shared" si="82"/>
        <v/>
      </c>
      <c r="L1782" s="28" t="str" cm="1">
        <f t="array" ref="L1782">IFERROR(IF(C1782="","",IF(ISNUMBER(SEARCH("kontakt",C1782)),IF(H1782="","",_xlfn.IFS(C1782="grupi supervisioon (kontakt)",324.88,C1782="individuaalne supervisioon (kontakt)",65.1,C1782="asutuse juhi supervisioon (kontakt)",65.1)),_xlfn.IFS(C1782="grupi supervisioon (veeb)",320.8376,C1782="individuaalne supervisioon (veeb)",55.8,C1782="asutuse juhi supervisioon (veeb)",55.8))),"")</f>
        <v/>
      </c>
      <c r="M1782" s="19" t="str">
        <f t="shared" si="83"/>
        <v/>
      </c>
      <c r="N1782" s="20" t="str">
        <f t="shared" si="81"/>
        <v/>
      </c>
      <c r="O1782" s="7"/>
      <c r="P1782" s="7"/>
    </row>
    <row r="1783" spans="2:16" x14ac:dyDescent="0.35">
      <c r="B1783" s="13"/>
      <c r="C1783" s="13"/>
      <c r="D1783" s="13"/>
      <c r="E1783" s="13"/>
      <c r="F1783" s="13"/>
      <c r="G1783" s="13"/>
      <c r="H1783" s="13"/>
      <c r="I1783" s="13"/>
      <c r="J1783" s="13"/>
      <c r="K1783" s="28" t="str">
        <f t="shared" si="82"/>
        <v/>
      </c>
      <c r="L1783" s="28" t="str" cm="1">
        <f t="array" ref="L1783">IFERROR(IF(C1783="","",IF(ISNUMBER(SEARCH("kontakt",C1783)),IF(H1783="","",_xlfn.IFS(C1783="grupi supervisioon (kontakt)",324.88,C1783="individuaalne supervisioon (kontakt)",65.1,C1783="asutuse juhi supervisioon (kontakt)",65.1)),_xlfn.IFS(C1783="grupi supervisioon (veeb)",320.8376,C1783="individuaalne supervisioon (veeb)",55.8,C1783="asutuse juhi supervisioon (veeb)",55.8))),"")</f>
        <v/>
      </c>
      <c r="M1783" s="19" t="str">
        <f t="shared" si="83"/>
        <v/>
      </c>
      <c r="N1783" s="20" t="str">
        <f t="shared" si="81"/>
        <v/>
      </c>
      <c r="O1783" s="7"/>
      <c r="P1783" s="7"/>
    </row>
    <row r="1784" spans="2:16" x14ac:dyDescent="0.35">
      <c r="B1784" s="13"/>
      <c r="C1784" s="13"/>
      <c r="D1784" s="13"/>
      <c r="E1784" s="13"/>
      <c r="F1784" s="13"/>
      <c r="G1784" s="13"/>
      <c r="H1784" s="13"/>
      <c r="I1784" s="13"/>
      <c r="J1784" s="13"/>
      <c r="K1784" s="28" t="str">
        <f t="shared" si="82"/>
        <v/>
      </c>
      <c r="L1784" s="28" t="str" cm="1">
        <f t="array" ref="L1784">IFERROR(IF(C1784="","",IF(ISNUMBER(SEARCH("kontakt",C1784)),IF(H1784="","",_xlfn.IFS(C1784="grupi supervisioon (kontakt)",324.88,C1784="individuaalne supervisioon (kontakt)",65.1,C1784="asutuse juhi supervisioon (kontakt)",65.1)),_xlfn.IFS(C1784="grupi supervisioon (veeb)",320.8376,C1784="individuaalne supervisioon (veeb)",55.8,C1784="asutuse juhi supervisioon (veeb)",55.8))),"")</f>
        <v/>
      </c>
      <c r="M1784" s="19" t="str">
        <f t="shared" si="83"/>
        <v/>
      </c>
      <c r="N1784" s="20" t="str">
        <f t="shared" si="81"/>
        <v/>
      </c>
      <c r="O1784" s="7"/>
      <c r="P1784" s="7"/>
    </row>
    <row r="1785" spans="2:16" x14ac:dyDescent="0.35">
      <c r="B1785" s="13"/>
      <c r="C1785" s="13"/>
      <c r="D1785" s="13"/>
      <c r="E1785" s="13"/>
      <c r="F1785" s="13"/>
      <c r="G1785" s="13"/>
      <c r="H1785" s="13"/>
      <c r="I1785" s="13"/>
      <c r="J1785" s="13"/>
      <c r="K1785" s="28" t="str">
        <f t="shared" si="82"/>
        <v/>
      </c>
      <c r="L1785" s="28" t="str" cm="1">
        <f t="array" ref="L1785">IFERROR(IF(C1785="","",IF(ISNUMBER(SEARCH("kontakt",C1785)),IF(H1785="","",_xlfn.IFS(C1785="grupi supervisioon (kontakt)",324.88,C1785="individuaalne supervisioon (kontakt)",65.1,C1785="asutuse juhi supervisioon (kontakt)",65.1)),_xlfn.IFS(C1785="grupi supervisioon (veeb)",320.8376,C1785="individuaalne supervisioon (veeb)",55.8,C1785="asutuse juhi supervisioon (veeb)",55.8))),"")</f>
        <v/>
      </c>
      <c r="M1785" s="19" t="str">
        <f t="shared" si="83"/>
        <v/>
      </c>
      <c r="N1785" s="20" t="str">
        <f t="shared" si="81"/>
        <v/>
      </c>
      <c r="O1785" s="7"/>
      <c r="P1785" s="7"/>
    </row>
    <row r="1786" spans="2:16" x14ac:dyDescent="0.35">
      <c r="B1786" s="13"/>
      <c r="C1786" s="13"/>
      <c r="D1786" s="13"/>
      <c r="E1786" s="13"/>
      <c r="F1786" s="13"/>
      <c r="G1786" s="13"/>
      <c r="H1786" s="13"/>
      <c r="I1786" s="13"/>
      <c r="J1786" s="13"/>
      <c r="K1786" s="28" t="str">
        <f t="shared" si="82"/>
        <v/>
      </c>
      <c r="L1786" s="28" t="str" cm="1">
        <f t="array" ref="L1786">IFERROR(IF(C1786="","",IF(ISNUMBER(SEARCH("kontakt",C1786)),IF(H1786="","",_xlfn.IFS(C1786="grupi supervisioon (kontakt)",324.88,C1786="individuaalne supervisioon (kontakt)",65.1,C1786="asutuse juhi supervisioon (kontakt)",65.1)),_xlfn.IFS(C1786="grupi supervisioon (veeb)",320.8376,C1786="individuaalne supervisioon (veeb)",55.8,C1786="asutuse juhi supervisioon (veeb)",55.8))),"")</f>
        <v/>
      </c>
      <c r="M1786" s="19" t="str">
        <f t="shared" si="83"/>
        <v/>
      </c>
      <c r="N1786" s="20" t="str">
        <f t="shared" si="81"/>
        <v/>
      </c>
      <c r="O1786" s="7"/>
      <c r="P1786" s="7"/>
    </row>
    <row r="1787" spans="2:16" x14ac:dyDescent="0.35">
      <c r="B1787" s="13"/>
      <c r="C1787" s="13"/>
      <c r="D1787" s="13"/>
      <c r="E1787" s="13"/>
      <c r="F1787" s="13"/>
      <c r="G1787" s="13"/>
      <c r="H1787" s="13"/>
      <c r="I1787" s="13"/>
      <c r="J1787" s="13"/>
      <c r="K1787" s="28" t="str">
        <f t="shared" si="82"/>
        <v/>
      </c>
      <c r="L1787" s="28" t="str" cm="1">
        <f t="array" ref="L1787">IFERROR(IF(C1787="","",IF(ISNUMBER(SEARCH("kontakt",C1787)),IF(H1787="","",_xlfn.IFS(C1787="grupi supervisioon (kontakt)",324.88,C1787="individuaalne supervisioon (kontakt)",65.1,C1787="asutuse juhi supervisioon (kontakt)",65.1)),_xlfn.IFS(C1787="grupi supervisioon (veeb)",320.8376,C1787="individuaalne supervisioon (veeb)",55.8,C1787="asutuse juhi supervisioon (veeb)",55.8))),"")</f>
        <v/>
      </c>
      <c r="M1787" s="19" t="str">
        <f t="shared" si="83"/>
        <v/>
      </c>
      <c r="N1787" s="20" t="str">
        <f t="shared" si="81"/>
        <v/>
      </c>
      <c r="O1787" s="7"/>
      <c r="P1787" s="7"/>
    </row>
    <row r="1788" spans="2:16" x14ac:dyDescent="0.35">
      <c r="B1788" s="13"/>
      <c r="C1788" s="13"/>
      <c r="D1788" s="13"/>
      <c r="E1788" s="13"/>
      <c r="F1788" s="13"/>
      <c r="G1788" s="13"/>
      <c r="H1788" s="13"/>
      <c r="I1788" s="13"/>
      <c r="J1788" s="13"/>
      <c r="K1788" s="28" t="str">
        <f t="shared" si="82"/>
        <v/>
      </c>
      <c r="L1788" s="28" t="str" cm="1">
        <f t="array" ref="L1788">IFERROR(IF(C1788="","",IF(ISNUMBER(SEARCH("kontakt",C1788)),IF(H1788="","",_xlfn.IFS(C1788="grupi supervisioon (kontakt)",324.88,C1788="individuaalne supervisioon (kontakt)",65.1,C1788="asutuse juhi supervisioon (kontakt)",65.1)),_xlfn.IFS(C1788="grupi supervisioon (veeb)",320.8376,C1788="individuaalne supervisioon (veeb)",55.8,C1788="asutuse juhi supervisioon (veeb)",55.8))),"")</f>
        <v/>
      </c>
      <c r="M1788" s="19" t="str">
        <f t="shared" si="83"/>
        <v/>
      </c>
      <c r="N1788" s="20" t="str">
        <f t="shared" si="81"/>
        <v/>
      </c>
      <c r="O1788" s="7"/>
      <c r="P1788" s="7"/>
    </row>
    <row r="1789" spans="2:16" x14ac:dyDescent="0.35">
      <c r="B1789" s="13"/>
      <c r="C1789" s="13"/>
      <c r="D1789" s="13"/>
      <c r="E1789" s="13"/>
      <c r="F1789" s="13"/>
      <c r="G1789" s="13"/>
      <c r="H1789" s="13"/>
      <c r="I1789" s="13"/>
      <c r="J1789" s="13"/>
      <c r="K1789" s="28" t="str">
        <f t="shared" si="82"/>
        <v/>
      </c>
      <c r="L1789" s="28" t="str" cm="1">
        <f t="array" ref="L1789">IFERROR(IF(C1789="","",IF(ISNUMBER(SEARCH("kontakt",C1789)),IF(H1789="","",_xlfn.IFS(C1789="grupi supervisioon (kontakt)",324.88,C1789="individuaalne supervisioon (kontakt)",65.1,C1789="asutuse juhi supervisioon (kontakt)",65.1)),_xlfn.IFS(C1789="grupi supervisioon (veeb)",320.8376,C1789="individuaalne supervisioon (veeb)",55.8,C1789="asutuse juhi supervisioon (veeb)",55.8))),"")</f>
        <v/>
      </c>
      <c r="M1789" s="19" t="str">
        <f t="shared" si="83"/>
        <v/>
      </c>
      <c r="N1789" s="20" t="str">
        <f t="shared" si="81"/>
        <v/>
      </c>
      <c r="O1789" s="7"/>
      <c r="P1789" s="7"/>
    </row>
    <row r="1790" spans="2:16" x14ac:dyDescent="0.35">
      <c r="B1790" s="13"/>
      <c r="C1790" s="13"/>
      <c r="D1790" s="13"/>
      <c r="E1790" s="13"/>
      <c r="F1790" s="13"/>
      <c r="G1790" s="13"/>
      <c r="H1790" s="13"/>
      <c r="I1790" s="13"/>
      <c r="J1790" s="13"/>
      <c r="K1790" s="28" t="str">
        <f t="shared" si="82"/>
        <v/>
      </c>
      <c r="L1790" s="28" t="str" cm="1">
        <f t="array" ref="L1790">IFERROR(IF(C1790="","",IF(ISNUMBER(SEARCH("kontakt",C1790)),IF(H1790="","",_xlfn.IFS(C1790="grupi supervisioon (kontakt)",324.88,C1790="individuaalne supervisioon (kontakt)",65.1,C1790="asutuse juhi supervisioon (kontakt)",65.1)),_xlfn.IFS(C1790="grupi supervisioon (veeb)",320.8376,C1790="individuaalne supervisioon (veeb)",55.8,C1790="asutuse juhi supervisioon (veeb)",55.8))),"")</f>
        <v/>
      </c>
      <c r="M1790" s="19" t="str">
        <f t="shared" si="83"/>
        <v/>
      </c>
      <c r="N1790" s="20" t="str">
        <f t="shared" si="81"/>
        <v/>
      </c>
      <c r="O1790" s="7"/>
      <c r="P1790" s="7"/>
    </row>
    <row r="1791" spans="2:16" x14ac:dyDescent="0.35">
      <c r="B1791" s="13"/>
      <c r="C1791" s="13"/>
      <c r="D1791" s="13"/>
      <c r="E1791" s="13"/>
      <c r="F1791" s="13"/>
      <c r="G1791" s="13"/>
      <c r="H1791" s="13"/>
      <c r="I1791" s="13"/>
      <c r="J1791" s="13"/>
      <c r="K1791" s="28" t="str">
        <f t="shared" si="82"/>
        <v/>
      </c>
      <c r="L1791" s="28" t="str" cm="1">
        <f t="array" ref="L1791">IFERROR(IF(C1791="","",IF(ISNUMBER(SEARCH("kontakt",C1791)),IF(H1791="","",_xlfn.IFS(C1791="grupi supervisioon (kontakt)",324.88,C1791="individuaalne supervisioon (kontakt)",65.1,C1791="asutuse juhi supervisioon (kontakt)",65.1)),_xlfn.IFS(C1791="grupi supervisioon (veeb)",320.8376,C1791="individuaalne supervisioon (veeb)",55.8,C1791="asutuse juhi supervisioon (veeb)",55.8))),"")</f>
        <v/>
      </c>
      <c r="M1791" s="19" t="str">
        <f t="shared" si="83"/>
        <v/>
      </c>
      <c r="N1791" s="20" t="str">
        <f t="shared" si="81"/>
        <v/>
      </c>
      <c r="O1791" s="7"/>
      <c r="P1791" s="7"/>
    </row>
    <row r="1792" spans="2:16" x14ac:dyDescent="0.35">
      <c r="B1792" s="13"/>
      <c r="C1792" s="13"/>
      <c r="D1792" s="13"/>
      <c r="E1792" s="13"/>
      <c r="F1792" s="13"/>
      <c r="G1792" s="13"/>
      <c r="H1792" s="13"/>
      <c r="I1792" s="13"/>
      <c r="J1792" s="13"/>
      <c r="K1792" s="28" t="str">
        <f t="shared" si="82"/>
        <v/>
      </c>
      <c r="L1792" s="28" t="str" cm="1">
        <f t="array" ref="L1792">IFERROR(IF(C1792="","",IF(ISNUMBER(SEARCH("kontakt",C1792)),IF(H1792="","",_xlfn.IFS(C1792="grupi supervisioon (kontakt)",324.88,C1792="individuaalne supervisioon (kontakt)",65.1,C1792="asutuse juhi supervisioon (kontakt)",65.1)),_xlfn.IFS(C1792="grupi supervisioon (veeb)",320.8376,C1792="individuaalne supervisioon (veeb)",55.8,C1792="asutuse juhi supervisioon (veeb)",55.8))),"")</f>
        <v/>
      </c>
      <c r="M1792" s="19" t="str">
        <f t="shared" si="83"/>
        <v/>
      </c>
      <c r="N1792" s="20" t="str">
        <f t="shared" si="81"/>
        <v/>
      </c>
      <c r="O1792" s="7"/>
      <c r="P1792" s="7"/>
    </row>
    <row r="1793" spans="2:16" x14ac:dyDescent="0.35">
      <c r="B1793" s="13"/>
      <c r="C1793" s="13"/>
      <c r="D1793" s="13"/>
      <c r="E1793" s="13"/>
      <c r="F1793" s="13"/>
      <c r="G1793" s="13"/>
      <c r="H1793" s="13"/>
      <c r="I1793" s="13"/>
      <c r="J1793" s="13"/>
      <c r="K1793" s="28" t="str">
        <f t="shared" si="82"/>
        <v/>
      </c>
      <c r="L1793" s="28" t="str" cm="1">
        <f t="array" ref="L1793">IFERROR(IF(C1793="","",IF(ISNUMBER(SEARCH("kontakt",C1793)),IF(H1793="","",_xlfn.IFS(C1793="grupi supervisioon (kontakt)",324.88,C1793="individuaalne supervisioon (kontakt)",65.1,C1793="asutuse juhi supervisioon (kontakt)",65.1)),_xlfn.IFS(C1793="grupi supervisioon (veeb)",320.8376,C1793="individuaalne supervisioon (veeb)",55.8,C1793="asutuse juhi supervisioon (veeb)",55.8))),"")</f>
        <v/>
      </c>
      <c r="M1793" s="19" t="str">
        <f t="shared" si="83"/>
        <v/>
      </c>
      <c r="N1793" s="20" t="str">
        <f t="shared" si="81"/>
        <v/>
      </c>
      <c r="O1793" s="7"/>
      <c r="P1793" s="7"/>
    </row>
    <row r="1794" spans="2:16" x14ac:dyDescent="0.35">
      <c r="B1794" s="13"/>
      <c r="C1794" s="13"/>
      <c r="D1794" s="13"/>
      <c r="E1794" s="13"/>
      <c r="F1794" s="13"/>
      <c r="G1794" s="13"/>
      <c r="H1794" s="13"/>
      <c r="I1794" s="13"/>
      <c r="J1794" s="13"/>
      <c r="K1794" s="28" t="str">
        <f t="shared" si="82"/>
        <v/>
      </c>
      <c r="L1794" s="28" t="str" cm="1">
        <f t="array" ref="L1794">IFERROR(IF(C1794="","",IF(ISNUMBER(SEARCH("kontakt",C1794)),IF(H1794="","",_xlfn.IFS(C1794="grupi supervisioon (kontakt)",324.88,C1794="individuaalne supervisioon (kontakt)",65.1,C1794="asutuse juhi supervisioon (kontakt)",65.1)),_xlfn.IFS(C1794="grupi supervisioon (veeb)",320.8376,C1794="individuaalne supervisioon (veeb)",55.8,C1794="asutuse juhi supervisioon (veeb)",55.8))),"")</f>
        <v/>
      </c>
      <c r="M1794" s="19" t="str">
        <f t="shared" si="83"/>
        <v/>
      </c>
      <c r="N1794" s="20" t="str">
        <f t="shared" si="81"/>
        <v/>
      </c>
      <c r="O1794" s="7"/>
      <c r="P1794" s="7"/>
    </row>
    <row r="1795" spans="2:16" x14ac:dyDescent="0.35">
      <c r="B1795" s="13"/>
      <c r="C1795" s="13"/>
      <c r="D1795" s="13"/>
      <c r="E1795" s="13"/>
      <c r="F1795" s="13"/>
      <c r="G1795" s="13"/>
      <c r="H1795" s="13"/>
      <c r="I1795" s="13"/>
      <c r="J1795" s="13"/>
      <c r="K1795" s="28" t="str">
        <f t="shared" si="82"/>
        <v/>
      </c>
      <c r="L1795" s="28" t="str" cm="1">
        <f t="array" ref="L1795">IFERROR(IF(C1795="","",IF(ISNUMBER(SEARCH("kontakt",C1795)),IF(H1795="","",_xlfn.IFS(C1795="grupi supervisioon (kontakt)",324.88,C1795="individuaalne supervisioon (kontakt)",65.1,C1795="asutuse juhi supervisioon (kontakt)",65.1)),_xlfn.IFS(C1795="grupi supervisioon (veeb)",320.8376,C1795="individuaalne supervisioon (veeb)",55.8,C1795="asutuse juhi supervisioon (veeb)",55.8))),"")</f>
        <v/>
      </c>
      <c r="M1795" s="19" t="str">
        <f t="shared" si="83"/>
        <v/>
      </c>
      <c r="N1795" s="20" t="str">
        <f t="shared" si="81"/>
        <v/>
      </c>
      <c r="O1795" s="7"/>
      <c r="P1795" s="7"/>
    </row>
    <row r="1796" spans="2:16" x14ac:dyDescent="0.35">
      <c r="B1796" s="13"/>
      <c r="C1796" s="13"/>
      <c r="D1796" s="13"/>
      <c r="E1796" s="13"/>
      <c r="F1796" s="13"/>
      <c r="G1796" s="13"/>
      <c r="H1796" s="13"/>
      <c r="I1796" s="13"/>
      <c r="J1796" s="13"/>
      <c r="K1796" s="28" t="str">
        <f t="shared" si="82"/>
        <v/>
      </c>
      <c r="L1796" s="28" t="str" cm="1">
        <f t="array" ref="L1796">IFERROR(IF(C1796="","",IF(ISNUMBER(SEARCH("kontakt",C1796)),IF(H1796="","",_xlfn.IFS(C1796="grupi supervisioon (kontakt)",324.88,C1796="individuaalne supervisioon (kontakt)",65.1,C1796="asutuse juhi supervisioon (kontakt)",65.1)),_xlfn.IFS(C1796="grupi supervisioon (veeb)",320.8376,C1796="individuaalne supervisioon (veeb)",55.8,C1796="asutuse juhi supervisioon (veeb)",55.8))),"")</f>
        <v/>
      </c>
      <c r="M1796" s="19" t="str">
        <f t="shared" si="83"/>
        <v/>
      </c>
      <c r="N1796" s="20" t="str">
        <f t="shared" si="81"/>
        <v/>
      </c>
      <c r="O1796" s="7"/>
      <c r="P1796" s="7"/>
    </row>
    <row r="1797" spans="2:16" x14ac:dyDescent="0.35">
      <c r="B1797" s="13"/>
      <c r="C1797" s="13"/>
      <c r="D1797" s="13"/>
      <c r="E1797" s="13"/>
      <c r="F1797" s="13"/>
      <c r="G1797" s="13"/>
      <c r="H1797" s="13"/>
      <c r="I1797" s="13"/>
      <c r="J1797" s="13"/>
      <c r="K1797" s="28" t="str">
        <f t="shared" si="82"/>
        <v/>
      </c>
      <c r="L1797" s="28" t="str" cm="1">
        <f t="array" ref="L1797">IFERROR(IF(C1797="","",IF(ISNUMBER(SEARCH("kontakt",C1797)),IF(H1797="","",_xlfn.IFS(C1797="grupi supervisioon (kontakt)",324.88,C1797="individuaalne supervisioon (kontakt)",65.1,C1797="asutuse juhi supervisioon (kontakt)",65.1)),_xlfn.IFS(C1797="grupi supervisioon (veeb)",320.8376,C1797="individuaalne supervisioon (veeb)",55.8,C1797="asutuse juhi supervisioon (veeb)",55.8))),"")</f>
        <v/>
      </c>
      <c r="M1797" s="19" t="str">
        <f t="shared" si="83"/>
        <v/>
      </c>
      <c r="N1797" s="20" t="str">
        <f t="shared" si="81"/>
        <v/>
      </c>
      <c r="O1797" s="7"/>
      <c r="P1797" s="7"/>
    </row>
    <row r="1798" spans="2:16" x14ac:dyDescent="0.35">
      <c r="B1798" s="13"/>
      <c r="C1798" s="13"/>
      <c r="D1798" s="13"/>
      <c r="E1798" s="13"/>
      <c r="F1798" s="13"/>
      <c r="G1798" s="13"/>
      <c r="H1798" s="13"/>
      <c r="I1798" s="13"/>
      <c r="J1798" s="13"/>
      <c r="K1798" s="28" t="str">
        <f t="shared" si="82"/>
        <v/>
      </c>
      <c r="L1798" s="28" t="str" cm="1">
        <f t="array" ref="L1798">IFERROR(IF(C1798="","",IF(ISNUMBER(SEARCH("kontakt",C1798)),IF(H1798="","",_xlfn.IFS(C1798="grupi supervisioon (kontakt)",324.88,C1798="individuaalne supervisioon (kontakt)",65.1,C1798="asutuse juhi supervisioon (kontakt)",65.1)),_xlfn.IFS(C1798="grupi supervisioon (veeb)",320.8376,C1798="individuaalne supervisioon (veeb)",55.8,C1798="asutuse juhi supervisioon (veeb)",55.8))),"")</f>
        <v/>
      </c>
      <c r="M1798" s="19" t="str">
        <f t="shared" si="83"/>
        <v/>
      </c>
      <c r="N1798" s="20" t="str">
        <f t="shared" si="81"/>
        <v/>
      </c>
      <c r="O1798" s="7"/>
      <c r="P1798" s="7"/>
    </row>
    <row r="1799" spans="2:16" x14ac:dyDescent="0.35">
      <c r="B1799" s="13"/>
      <c r="C1799" s="13"/>
      <c r="D1799" s="13"/>
      <c r="E1799" s="13"/>
      <c r="F1799" s="13"/>
      <c r="G1799" s="13"/>
      <c r="H1799" s="13"/>
      <c r="I1799" s="13"/>
      <c r="J1799" s="13"/>
      <c r="K1799" s="28" t="str">
        <f t="shared" si="82"/>
        <v/>
      </c>
      <c r="L1799" s="28" t="str" cm="1">
        <f t="array" ref="L1799">IFERROR(IF(C1799="","",IF(ISNUMBER(SEARCH("kontakt",C1799)),IF(H1799="","",_xlfn.IFS(C1799="grupi supervisioon (kontakt)",324.88,C1799="individuaalne supervisioon (kontakt)",65.1,C1799="asutuse juhi supervisioon (kontakt)",65.1)),_xlfn.IFS(C1799="grupi supervisioon (veeb)",320.8376,C1799="individuaalne supervisioon (veeb)",55.8,C1799="asutuse juhi supervisioon (veeb)",55.8))),"")</f>
        <v/>
      </c>
      <c r="M1799" s="19" t="str">
        <f t="shared" si="83"/>
        <v/>
      </c>
      <c r="N1799" s="20" t="str">
        <f t="shared" si="81"/>
        <v/>
      </c>
      <c r="O1799" s="7"/>
      <c r="P1799" s="7"/>
    </row>
    <row r="1800" spans="2:16" x14ac:dyDescent="0.35">
      <c r="B1800" s="13"/>
      <c r="C1800" s="13"/>
      <c r="D1800" s="13"/>
      <c r="E1800" s="13"/>
      <c r="F1800" s="13"/>
      <c r="G1800" s="13"/>
      <c r="H1800" s="13"/>
      <c r="I1800" s="13"/>
      <c r="J1800" s="13"/>
      <c r="K1800" s="28" t="str">
        <f t="shared" si="82"/>
        <v/>
      </c>
      <c r="L1800" s="28" t="str" cm="1">
        <f t="array" ref="L1800">IFERROR(IF(C1800="","",IF(ISNUMBER(SEARCH("kontakt",C1800)),IF(H1800="","",_xlfn.IFS(C1800="grupi supervisioon (kontakt)",324.88,C1800="individuaalne supervisioon (kontakt)",65.1,C1800="asutuse juhi supervisioon (kontakt)",65.1)),_xlfn.IFS(C1800="grupi supervisioon (veeb)",320.8376,C1800="individuaalne supervisioon (veeb)",55.8,C1800="asutuse juhi supervisioon (veeb)",55.8))),"")</f>
        <v/>
      </c>
      <c r="M1800" s="19" t="str">
        <f t="shared" si="83"/>
        <v/>
      </c>
      <c r="N1800" s="20" t="str">
        <f t="shared" si="81"/>
        <v/>
      </c>
      <c r="O1800" s="7"/>
      <c r="P1800" s="7"/>
    </row>
    <row r="1801" spans="2:16" x14ac:dyDescent="0.35">
      <c r="B1801" s="13"/>
      <c r="C1801" s="13"/>
      <c r="D1801" s="13"/>
      <c r="E1801" s="13"/>
      <c r="F1801" s="13"/>
      <c r="G1801" s="13"/>
      <c r="H1801" s="13"/>
      <c r="I1801" s="13"/>
      <c r="J1801" s="13"/>
      <c r="K1801" s="28" t="str">
        <f t="shared" si="82"/>
        <v/>
      </c>
      <c r="L1801" s="28" t="str" cm="1">
        <f t="array" ref="L1801">IFERROR(IF(C1801="","",IF(ISNUMBER(SEARCH("kontakt",C1801)),IF(H1801="","",_xlfn.IFS(C1801="grupi supervisioon (kontakt)",324.88,C1801="individuaalne supervisioon (kontakt)",65.1,C1801="asutuse juhi supervisioon (kontakt)",65.1)),_xlfn.IFS(C1801="grupi supervisioon (veeb)",320.8376,C1801="individuaalne supervisioon (veeb)",55.8,C1801="asutuse juhi supervisioon (veeb)",55.8))),"")</f>
        <v/>
      </c>
      <c r="M1801" s="19" t="str">
        <f t="shared" si="83"/>
        <v/>
      </c>
      <c r="N1801" s="20" t="str">
        <f t="shared" ref="N1801:N1864" si="84">IFERROR(IF(C1801="","",IF(ISNUMBER(SEARCH("grupi",C1801)),J1801*L1801,IF(OR(ISNUMBER(SEARCH("individuaalne",C1801)),ISNUMBER(SEARCH("asutuse juhi",C1801))),I1801*L1801,""))),"")</f>
        <v/>
      </c>
      <c r="O1801" s="7"/>
      <c r="P1801" s="7"/>
    </row>
    <row r="1802" spans="2:16" x14ac:dyDescent="0.35">
      <c r="B1802" s="13"/>
      <c r="C1802" s="13"/>
      <c r="D1802" s="13"/>
      <c r="E1802" s="13"/>
      <c r="F1802" s="13"/>
      <c r="G1802" s="13"/>
      <c r="H1802" s="13"/>
      <c r="I1802" s="13"/>
      <c r="J1802" s="13"/>
      <c r="K1802" s="28" t="str">
        <f t="shared" ref="K1802:K1865" si="85">IF(L1802="", "", L1802 / 1.24)</f>
        <v/>
      </c>
      <c r="L1802" s="28" t="str" cm="1">
        <f t="array" ref="L1802">IFERROR(IF(C1802="","",IF(ISNUMBER(SEARCH("kontakt",C1802)),IF(H1802="","",_xlfn.IFS(C1802="grupi supervisioon (kontakt)",324.88,C1802="individuaalne supervisioon (kontakt)",65.1,C1802="asutuse juhi supervisioon (kontakt)",65.1)),_xlfn.IFS(C1802="grupi supervisioon (veeb)",320.8376,C1802="individuaalne supervisioon (veeb)",55.8,C1802="asutuse juhi supervisioon (veeb)",55.8))),"")</f>
        <v/>
      </c>
      <c r="M1802" s="19" t="str">
        <f t="shared" ref="M1802:M1865" si="86">IF(N1802="", "", N1802 / 1.24)</f>
        <v/>
      </c>
      <c r="N1802" s="20" t="str">
        <f t="shared" si="84"/>
        <v/>
      </c>
      <c r="O1802" s="7"/>
      <c r="P1802" s="7"/>
    </row>
    <row r="1803" spans="2:16" x14ac:dyDescent="0.35">
      <c r="B1803" s="13"/>
      <c r="C1803" s="13"/>
      <c r="D1803" s="13"/>
      <c r="E1803" s="13"/>
      <c r="F1803" s="13"/>
      <c r="G1803" s="13"/>
      <c r="H1803" s="13"/>
      <c r="I1803" s="13"/>
      <c r="J1803" s="13"/>
      <c r="K1803" s="28" t="str">
        <f t="shared" si="85"/>
        <v/>
      </c>
      <c r="L1803" s="28" t="str" cm="1">
        <f t="array" ref="L1803">IFERROR(IF(C1803="","",IF(ISNUMBER(SEARCH("kontakt",C1803)),IF(H1803="","",_xlfn.IFS(C1803="grupi supervisioon (kontakt)",324.88,C1803="individuaalne supervisioon (kontakt)",65.1,C1803="asutuse juhi supervisioon (kontakt)",65.1)),_xlfn.IFS(C1803="grupi supervisioon (veeb)",320.8376,C1803="individuaalne supervisioon (veeb)",55.8,C1803="asutuse juhi supervisioon (veeb)",55.8))),"")</f>
        <v/>
      </c>
      <c r="M1803" s="19" t="str">
        <f t="shared" si="86"/>
        <v/>
      </c>
      <c r="N1803" s="20" t="str">
        <f t="shared" si="84"/>
        <v/>
      </c>
      <c r="O1803" s="7"/>
      <c r="P1803" s="7"/>
    </row>
    <row r="1804" spans="2:16" x14ac:dyDescent="0.35">
      <c r="B1804" s="13"/>
      <c r="C1804" s="13"/>
      <c r="D1804" s="13"/>
      <c r="E1804" s="13"/>
      <c r="F1804" s="13"/>
      <c r="G1804" s="13"/>
      <c r="H1804" s="13"/>
      <c r="I1804" s="13"/>
      <c r="J1804" s="13"/>
      <c r="K1804" s="28" t="str">
        <f t="shared" si="85"/>
        <v/>
      </c>
      <c r="L1804" s="28" t="str" cm="1">
        <f t="array" ref="L1804">IFERROR(IF(C1804="","",IF(ISNUMBER(SEARCH("kontakt",C1804)),IF(H1804="","",_xlfn.IFS(C1804="grupi supervisioon (kontakt)",324.88,C1804="individuaalne supervisioon (kontakt)",65.1,C1804="asutuse juhi supervisioon (kontakt)",65.1)),_xlfn.IFS(C1804="grupi supervisioon (veeb)",320.8376,C1804="individuaalne supervisioon (veeb)",55.8,C1804="asutuse juhi supervisioon (veeb)",55.8))),"")</f>
        <v/>
      </c>
      <c r="M1804" s="19" t="str">
        <f t="shared" si="86"/>
        <v/>
      </c>
      <c r="N1804" s="20" t="str">
        <f t="shared" si="84"/>
        <v/>
      </c>
      <c r="O1804" s="7"/>
      <c r="P1804" s="7"/>
    </row>
    <row r="1805" spans="2:16" x14ac:dyDescent="0.35">
      <c r="B1805" s="13"/>
      <c r="C1805" s="13"/>
      <c r="D1805" s="13"/>
      <c r="E1805" s="13"/>
      <c r="F1805" s="13"/>
      <c r="G1805" s="13"/>
      <c r="H1805" s="13"/>
      <c r="I1805" s="13"/>
      <c r="J1805" s="13"/>
      <c r="K1805" s="28" t="str">
        <f t="shared" si="85"/>
        <v/>
      </c>
      <c r="L1805" s="28" t="str" cm="1">
        <f t="array" ref="L1805">IFERROR(IF(C1805="","",IF(ISNUMBER(SEARCH("kontakt",C1805)),IF(H1805="","",_xlfn.IFS(C1805="grupi supervisioon (kontakt)",324.88,C1805="individuaalne supervisioon (kontakt)",65.1,C1805="asutuse juhi supervisioon (kontakt)",65.1)),_xlfn.IFS(C1805="grupi supervisioon (veeb)",320.8376,C1805="individuaalne supervisioon (veeb)",55.8,C1805="asutuse juhi supervisioon (veeb)",55.8))),"")</f>
        <v/>
      </c>
      <c r="M1805" s="19" t="str">
        <f t="shared" si="86"/>
        <v/>
      </c>
      <c r="N1805" s="20" t="str">
        <f t="shared" si="84"/>
        <v/>
      </c>
      <c r="O1805" s="7"/>
      <c r="P1805" s="7"/>
    </row>
    <row r="1806" spans="2:16" x14ac:dyDescent="0.35">
      <c r="B1806" s="13"/>
      <c r="C1806" s="13"/>
      <c r="D1806" s="13"/>
      <c r="E1806" s="13"/>
      <c r="F1806" s="13"/>
      <c r="G1806" s="13"/>
      <c r="H1806" s="13"/>
      <c r="I1806" s="13"/>
      <c r="J1806" s="13"/>
      <c r="K1806" s="28" t="str">
        <f t="shared" si="85"/>
        <v/>
      </c>
      <c r="L1806" s="28" t="str" cm="1">
        <f t="array" ref="L1806">IFERROR(IF(C1806="","",IF(ISNUMBER(SEARCH("kontakt",C1806)),IF(H1806="","",_xlfn.IFS(C1806="grupi supervisioon (kontakt)",324.88,C1806="individuaalne supervisioon (kontakt)",65.1,C1806="asutuse juhi supervisioon (kontakt)",65.1)),_xlfn.IFS(C1806="grupi supervisioon (veeb)",320.8376,C1806="individuaalne supervisioon (veeb)",55.8,C1806="asutuse juhi supervisioon (veeb)",55.8))),"")</f>
        <v/>
      </c>
      <c r="M1806" s="19" t="str">
        <f t="shared" si="86"/>
        <v/>
      </c>
      <c r="N1806" s="20" t="str">
        <f t="shared" si="84"/>
        <v/>
      </c>
      <c r="O1806" s="7"/>
      <c r="P1806" s="7"/>
    </row>
    <row r="1807" spans="2:16" x14ac:dyDescent="0.35">
      <c r="B1807" s="13"/>
      <c r="C1807" s="13"/>
      <c r="D1807" s="13"/>
      <c r="E1807" s="13"/>
      <c r="F1807" s="13"/>
      <c r="G1807" s="13"/>
      <c r="H1807" s="13"/>
      <c r="I1807" s="13"/>
      <c r="J1807" s="13"/>
      <c r="K1807" s="28" t="str">
        <f t="shared" si="85"/>
        <v/>
      </c>
      <c r="L1807" s="28" t="str" cm="1">
        <f t="array" ref="L1807">IFERROR(IF(C1807="","",IF(ISNUMBER(SEARCH("kontakt",C1807)),IF(H1807="","",_xlfn.IFS(C1807="grupi supervisioon (kontakt)",324.88,C1807="individuaalne supervisioon (kontakt)",65.1,C1807="asutuse juhi supervisioon (kontakt)",65.1)),_xlfn.IFS(C1807="grupi supervisioon (veeb)",320.8376,C1807="individuaalne supervisioon (veeb)",55.8,C1807="asutuse juhi supervisioon (veeb)",55.8))),"")</f>
        <v/>
      </c>
      <c r="M1807" s="19" t="str">
        <f t="shared" si="86"/>
        <v/>
      </c>
      <c r="N1807" s="20" t="str">
        <f t="shared" si="84"/>
        <v/>
      </c>
      <c r="O1807" s="7"/>
      <c r="P1807" s="7"/>
    </row>
    <row r="1808" spans="2:16" x14ac:dyDescent="0.35">
      <c r="B1808" s="13"/>
      <c r="C1808" s="13"/>
      <c r="D1808" s="13"/>
      <c r="E1808" s="13"/>
      <c r="F1808" s="13"/>
      <c r="G1808" s="13"/>
      <c r="H1808" s="13"/>
      <c r="I1808" s="13"/>
      <c r="J1808" s="13"/>
      <c r="K1808" s="28" t="str">
        <f t="shared" si="85"/>
        <v/>
      </c>
      <c r="L1808" s="28" t="str" cm="1">
        <f t="array" ref="L1808">IFERROR(IF(C1808="","",IF(ISNUMBER(SEARCH("kontakt",C1808)),IF(H1808="","",_xlfn.IFS(C1808="grupi supervisioon (kontakt)",324.88,C1808="individuaalne supervisioon (kontakt)",65.1,C1808="asutuse juhi supervisioon (kontakt)",65.1)),_xlfn.IFS(C1808="grupi supervisioon (veeb)",320.8376,C1808="individuaalne supervisioon (veeb)",55.8,C1808="asutuse juhi supervisioon (veeb)",55.8))),"")</f>
        <v/>
      </c>
      <c r="M1808" s="19" t="str">
        <f t="shared" si="86"/>
        <v/>
      </c>
      <c r="N1808" s="20" t="str">
        <f t="shared" si="84"/>
        <v/>
      </c>
      <c r="O1808" s="7"/>
      <c r="P1808" s="7"/>
    </row>
    <row r="1809" spans="2:16" x14ac:dyDescent="0.35">
      <c r="B1809" s="13"/>
      <c r="C1809" s="13"/>
      <c r="D1809" s="13"/>
      <c r="E1809" s="13"/>
      <c r="F1809" s="13"/>
      <c r="G1809" s="13"/>
      <c r="H1809" s="13"/>
      <c r="I1809" s="13"/>
      <c r="J1809" s="13"/>
      <c r="K1809" s="28" t="str">
        <f t="shared" si="85"/>
        <v/>
      </c>
      <c r="L1809" s="28" t="str" cm="1">
        <f t="array" ref="L1809">IFERROR(IF(C1809="","",IF(ISNUMBER(SEARCH("kontakt",C1809)),IF(H1809="","",_xlfn.IFS(C1809="grupi supervisioon (kontakt)",324.88,C1809="individuaalne supervisioon (kontakt)",65.1,C1809="asutuse juhi supervisioon (kontakt)",65.1)),_xlfn.IFS(C1809="grupi supervisioon (veeb)",320.8376,C1809="individuaalne supervisioon (veeb)",55.8,C1809="asutuse juhi supervisioon (veeb)",55.8))),"")</f>
        <v/>
      </c>
      <c r="M1809" s="19" t="str">
        <f t="shared" si="86"/>
        <v/>
      </c>
      <c r="N1809" s="20" t="str">
        <f t="shared" si="84"/>
        <v/>
      </c>
      <c r="O1809" s="7"/>
      <c r="P1809" s="7"/>
    </row>
    <row r="1810" spans="2:16" x14ac:dyDescent="0.35">
      <c r="B1810" s="13"/>
      <c r="C1810" s="13"/>
      <c r="D1810" s="13"/>
      <c r="E1810" s="13"/>
      <c r="F1810" s="13"/>
      <c r="G1810" s="13"/>
      <c r="H1810" s="13"/>
      <c r="I1810" s="13"/>
      <c r="J1810" s="13"/>
      <c r="K1810" s="28" t="str">
        <f t="shared" si="85"/>
        <v/>
      </c>
      <c r="L1810" s="28" t="str" cm="1">
        <f t="array" ref="L1810">IFERROR(IF(C1810="","",IF(ISNUMBER(SEARCH("kontakt",C1810)),IF(H1810="","",_xlfn.IFS(C1810="grupi supervisioon (kontakt)",324.88,C1810="individuaalne supervisioon (kontakt)",65.1,C1810="asutuse juhi supervisioon (kontakt)",65.1)),_xlfn.IFS(C1810="grupi supervisioon (veeb)",320.8376,C1810="individuaalne supervisioon (veeb)",55.8,C1810="asutuse juhi supervisioon (veeb)",55.8))),"")</f>
        <v/>
      </c>
      <c r="M1810" s="19" t="str">
        <f t="shared" si="86"/>
        <v/>
      </c>
      <c r="N1810" s="20" t="str">
        <f t="shared" si="84"/>
        <v/>
      </c>
      <c r="O1810" s="7"/>
      <c r="P1810" s="7"/>
    </row>
    <row r="1811" spans="2:16" x14ac:dyDescent="0.35">
      <c r="B1811" s="13"/>
      <c r="C1811" s="13"/>
      <c r="D1811" s="13"/>
      <c r="E1811" s="13"/>
      <c r="F1811" s="13"/>
      <c r="G1811" s="13"/>
      <c r="H1811" s="13"/>
      <c r="I1811" s="13"/>
      <c r="J1811" s="13"/>
      <c r="K1811" s="28" t="str">
        <f t="shared" si="85"/>
        <v/>
      </c>
      <c r="L1811" s="28" t="str" cm="1">
        <f t="array" ref="L1811">IFERROR(IF(C1811="","",IF(ISNUMBER(SEARCH("kontakt",C1811)),IF(H1811="","",_xlfn.IFS(C1811="grupi supervisioon (kontakt)",324.88,C1811="individuaalne supervisioon (kontakt)",65.1,C1811="asutuse juhi supervisioon (kontakt)",65.1)),_xlfn.IFS(C1811="grupi supervisioon (veeb)",320.8376,C1811="individuaalne supervisioon (veeb)",55.8,C1811="asutuse juhi supervisioon (veeb)",55.8))),"")</f>
        <v/>
      </c>
      <c r="M1811" s="19" t="str">
        <f t="shared" si="86"/>
        <v/>
      </c>
      <c r="N1811" s="20" t="str">
        <f t="shared" si="84"/>
        <v/>
      </c>
      <c r="O1811" s="7"/>
      <c r="P1811" s="7"/>
    </row>
    <row r="1812" spans="2:16" x14ac:dyDescent="0.35">
      <c r="B1812" s="13"/>
      <c r="C1812" s="13"/>
      <c r="D1812" s="13"/>
      <c r="E1812" s="13"/>
      <c r="F1812" s="13"/>
      <c r="G1812" s="13"/>
      <c r="H1812" s="13"/>
      <c r="I1812" s="13"/>
      <c r="J1812" s="13"/>
      <c r="K1812" s="28" t="str">
        <f t="shared" si="85"/>
        <v/>
      </c>
      <c r="L1812" s="28" t="str" cm="1">
        <f t="array" ref="L1812">IFERROR(IF(C1812="","",IF(ISNUMBER(SEARCH("kontakt",C1812)),IF(H1812="","",_xlfn.IFS(C1812="grupi supervisioon (kontakt)",324.88,C1812="individuaalne supervisioon (kontakt)",65.1,C1812="asutuse juhi supervisioon (kontakt)",65.1)),_xlfn.IFS(C1812="grupi supervisioon (veeb)",320.8376,C1812="individuaalne supervisioon (veeb)",55.8,C1812="asutuse juhi supervisioon (veeb)",55.8))),"")</f>
        <v/>
      </c>
      <c r="M1812" s="19" t="str">
        <f t="shared" si="86"/>
        <v/>
      </c>
      <c r="N1812" s="20" t="str">
        <f t="shared" si="84"/>
        <v/>
      </c>
      <c r="O1812" s="7"/>
      <c r="P1812" s="7"/>
    </row>
    <row r="1813" spans="2:16" x14ac:dyDescent="0.35">
      <c r="B1813" s="13"/>
      <c r="C1813" s="13"/>
      <c r="D1813" s="13"/>
      <c r="E1813" s="13"/>
      <c r="F1813" s="13"/>
      <c r="G1813" s="13"/>
      <c r="H1813" s="13"/>
      <c r="I1813" s="13"/>
      <c r="J1813" s="13"/>
      <c r="K1813" s="28" t="str">
        <f t="shared" si="85"/>
        <v/>
      </c>
      <c r="L1813" s="28" t="str" cm="1">
        <f t="array" ref="L1813">IFERROR(IF(C1813="","",IF(ISNUMBER(SEARCH("kontakt",C1813)),IF(H1813="","",_xlfn.IFS(C1813="grupi supervisioon (kontakt)",324.88,C1813="individuaalne supervisioon (kontakt)",65.1,C1813="asutuse juhi supervisioon (kontakt)",65.1)),_xlfn.IFS(C1813="grupi supervisioon (veeb)",320.8376,C1813="individuaalne supervisioon (veeb)",55.8,C1813="asutuse juhi supervisioon (veeb)",55.8))),"")</f>
        <v/>
      </c>
      <c r="M1813" s="19" t="str">
        <f t="shared" si="86"/>
        <v/>
      </c>
      <c r="N1813" s="20" t="str">
        <f t="shared" si="84"/>
        <v/>
      </c>
      <c r="O1813" s="7"/>
      <c r="P1813" s="7"/>
    </row>
    <row r="1814" spans="2:16" x14ac:dyDescent="0.35">
      <c r="B1814" s="13"/>
      <c r="C1814" s="13"/>
      <c r="D1814" s="13"/>
      <c r="E1814" s="13"/>
      <c r="F1814" s="13"/>
      <c r="G1814" s="13"/>
      <c r="H1814" s="13"/>
      <c r="I1814" s="13"/>
      <c r="J1814" s="13"/>
      <c r="K1814" s="28" t="str">
        <f t="shared" si="85"/>
        <v/>
      </c>
      <c r="L1814" s="28" t="str" cm="1">
        <f t="array" ref="L1814">IFERROR(IF(C1814="","",IF(ISNUMBER(SEARCH("kontakt",C1814)),IF(H1814="","",_xlfn.IFS(C1814="grupi supervisioon (kontakt)",324.88,C1814="individuaalne supervisioon (kontakt)",65.1,C1814="asutuse juhi supervisioon (kontakt)",65.1)),_xlfn.IFS(C1814="grupi supervisioon (veeb)",320.8376,C1814="individuaalne supervisioon (veeb)",55.8,C1814="asutuse juhi supervisioon (veeb)",55.8))),"")</f>
        <v/>
      </c>
      <c r="M1814" s="19" t="str">
        <f t="shared" si="86"/>
        <v/>
      </c>
      <c r="N1814" s="20" t="str">
        <f t="shared" si="84"/>
        <v/>
      </c>
      <c r="O1814" s="7"/>
      <c r="P1814" s="7"/>
    </row>
    <row r="1815" spans="2:16" x14ac:dyDescent="0.35">
      <c r="B1815" s="13"/>
      <c r="C1815" s="13"/>
      <c r="D1815" s="13"/>
      <c r="E1815" s="13"/>
      <c r="F1815" s="13"/>
      <c r="G1815" s="13"/>
      <c r="H1815" s="13"/>
      <c r="I1815" s="13"/>
      <c r="J1815" s="13"/>
      <c r="K1815" s="28" t="str">
        <f t="shared" si="85"/>
        <v/>
      </c>
      <c r="L1815" s="28" t="str" cm="1">
        <f t="array" ref="L1815">IFERROR(IF(C1815="","",IF(ISNUMBER(SEARCH("kontakt",C1815)),IF(H1815="","",_xlfn.IFS(C1815="grupi supervisioon (kontakt)",324.88,C1815="individuaalne supervisioon (kontakt)",65.1,C1815="asutuse juhi supervisioon (kontakt)",65.1)),_xlfn.IFS(C1815="grupi supervisioon (veeb)",320.8376,C1815="individuaalne supervisioon (veeb)",55.8,C1815="asutuse juhi supervisioon (veeb)",55.8))),"")</f>
        <v/>
      </c>
      <c r="M1815" s="19" t="str">
        <f t="shared" si="86"/>
        <v/>
      </c>
      <c r="N1815" s="20" t="str">
        <f t="shared" si="84"/>
        <v/>
      </c>
      <c r="O1815" s="7"/>
      <c r="P1815" s="7"/>
    </row>
    <row r="1816" spans="2:16" x14ac:dyDescent="0.35">
      <c r="B1816" s="13"/>
      <c r="C1816" s="13"/>
      <c r="D1816" s="13"/>
      <c r="E1816" s="13"/>
      <c r="F1816" s="13"/>
      <c r="G1816" s="13"/>
      <c r="H1816" s="13"/>
      <c r="I1816" s="13"/>
      <c r="J1816" s="13"/>
      <c r="K1816" s="28" t="str">
        <f t="shared" si="85"/>
        <v/>
      </c>
      <c r="L1816" s="28" t="str" cm="1">
        <f t="array" ref="L1816">IFERROR(IF(C1816="","",IF(ISNUMBER(SEARCH("kontakt",C1816)),IF(H1816="","",_xlfn.IFS(C1816="grupi supervisioon (kontakt)",324.88,C1816="individuaalne supervisioon (kontakt)",65.1,C1816="asutuse juhi supervisioon (kontakt)",65.1)),_xlfn.IFS(C1816="grupi supervisioon (veeb)",320.8376,C1816="individuaalne supervisioon (veeb)",55.8,C1816="asutuse juhi supervisioon (veeb)",55.8))),"")</f>
        <v/>
      </c>
      <c r="M1816" s="19" t="str">
        <f t="shared" si="86"/>
        <v/>
      </c>
      <c r="N1816" s="20" t="str">
        <f t="shared" si="84"/>
        <v/>
      </c>
      <c r="O1816" s="7"/>
      <c r="P1816" s="7"/>
    </row>
    <row r="1817" spans="2:16" x14ac:dyDescent="0.35">
      <c r="B1817" s="13"/>
      <c r="C1817" s="13"/>
      <c r="D1817" s="13"/>
      <c r="E1817" s="13"/>
      <c r="F1817" s="13"/>
      <c r="G1817" s="13"/>
      <c r="H1817" s="13"/>
      <c r="I1817" s="13"/>
      <c r="J1817" s="13"/>
      <c r="K1817" s="28" t="str">
        <f t="shared" si="85"/>
        <v/>
      </c>
      <c r="L1817" s="28" t="str" cm="1">
        <f t="array" ref="L1817">IFERROR(IF(C1817="","",IF(ISNUMBER(SEARCH("kontakt",C1817)),IF(H1817="","",_xlfn.IFS(C1817="grupi supervisioon (kontakt)",324.88,C1817="individuaalne supervisioon (kontakt)",65.1,C1817="asutuse juhi supervisioon (kontakt)",65.1)),_xlfn.IFS(C1817="grupi supervisioon (veeb)",320.8376,C1817="individuaalne supervisioon (veeb)",55.8,C1817="asutuse juhi supervisioon (veeb)",55.8))),"")</f>
        <v/>
      </c>
      <c r="M1817" s="19" t="str">
        <f t="shared" si="86"/>
        <v/>
      </c>
      <c r="N1817" s="20" t="str">
        <f t="shared" si="84"/>
        <v/>
      </c>
      <c r="O1817" s="7"/>
      <c r="P1817" s="7"/>
    </row>
    <row r="1818" spans="2:16" x14ac:dyDescent="0.35">
      <c r="B1818" s="13"/>
      <c r="C1818" s="13"/>
      <c r="D1818" s="13"/>
      <c r="E1818" s="13"/>
      <c r="F1818" s="13"/>
      <c r="G1818" s="13"/>
      <c r="H1818" s="13"/>
      <c r="I1818" s="13"/>
      <c r="J1818" s="13"/>
      <c r="K1818" s="28" t="str">
        <f t="shared" si="85"/>
        <v/>
      </c>
      <c r="L1818" s="28" t="str" cm="1">
        <f t="array" ref="L1818">IFERROR(IF(C1818="","",IF(ISNUMBER(SEARCH("kontakt",C1818)),IF(H1818="","",_xlfn.IFS(C1818="grupi supervisioon (kontakt)",324.88,C1818="individuaalne supervisioon (kontakt)",65.1,C1818="asutuse juhi supervisioon (kontakt)",65.1)),_xlfn.IFS(C1818="grupi supervisioon (veeb)",320.8376,C1818="individuaalne supervisioon (veeb)",55.8,C1818="asutuse juhi supervisioon (veeb)",55.8))),"")</f>
        <v/>
      </c>
      <c r="M1818" s="19" t="str">
        <f t="shared" si="86"/>
        <v/>
      </c>
      <c r="N1818" s="20" t="str">
        <f t="shared" si="84"/>
        <v/>
      </c>
      <c r="O1818" s="7"/>
      <c r="P1818" s="7"/>
    </row>
    <row r="1819" spans="2:16" x14ac:dyDescent="0.35">
      <c r="B1819" s="13"/>
      <c r="C1819" s="13"/>
      <c r="D1819" s="13"/>
      <c r="E1819" s="13"/>
      <c r="F1819" s="13"/>
      <c r="G1819" s="13"/>
      <c r="H1819" s="13"/>
      <c r="I1819" s="13"/>
      <c r="J1819" s="13"/>
      <c r="K1819" s="28" t="str">
        <f t="shared" si="85"/>
        <v/>
      </c>
      <c r="L1819" s="28" t="str" cm="1">
        <f t="array" ref="L1819">IFERROR(IF(C1819="","",IF(ISNUMBER(SEARCH("kontakt",C1819)),IF(H1819="","",_xlfn.IFS(C1819="grupi supervisioon (kontakt)",324.88,C1819="individuaalne supervisioon (kontakt)",65.1,C1819="asutuse juhi supervisioon (kontakt)",65.1)),_xlfn.IFS(C1819="grupi supervisioon (veeb)",320.8376,C1819="individuaalne supervisioon (veeb)",55.8,C1819="asutuse juhi supervisioon (veeb)",55.8))),"")</f>
        <v/>
      </c>
      <c r="M1819" s="19" t="str">
        <f t="shared" si="86"/>
        <v/>
      </c>
      <c r="N1819" s="20" t="str">
        <f t="shared" si="84"/>
        <v/>
      </c>
      <c r="O1819" s="7"/>
      <c r="P1819" s="7"/>
    </row>
    <row r="1820" spans="2:16" x14ac:dyDescent="0.35">
      <c r="B1820" s="13"/>
      <c r="C1820" s="13"/>
      <c r="D1820" s="13"/>
      <c r="E1820" s="13"/>
      <c r="F1820" s="13"/>
      <c r="G1820" s="13"/>
      <c r="H1820" s="13"/>
      <c r="I1820" s="13"/>
      <c r="J1820" s="13"/>
      <c r="K1820" s="28" t="str">
        <f t="shared" si="85"/>
        <v/>
      </c>
      <c r="L1820" s="28" t="str" cm="1">
        <f t="array" ref="L1820">IFERROR(IF(C1820="","",IF(ISNUMBER(SEARCH("kontakt",C1820)),IF(H1820="","",_xlfn.IFS(C1820="grupi supervisioon (kontakt)",324.88,C1820="individuaalne supervisioon (kontakt)",65.1,C1820="asutuse juhi supervisioon (kontakt)",65.1)),_xlfn.IFS(C1820="grupi supervisioon (veeb)",320.8376,C1820="individuaalne supervisioon (veeb)",55.8,C1820="asutuse juhi supervisioon (veeb)",55.8))),"")</f>
        <v/>
      </c>
      <c r="M1820" s="19" t="str">
        <f t="shared" si="86"/>
        <v/>
      </c>
      <c r="N1820" s="20" t="str">
        <f t="shared" si="84"/>
        <v/>
      </c>
      <c r="O1820" s="7"/>
      <c r="P1820" s="7"/>
    </row>
    <row r="1821" spans="2:16" x14ac:dyDescent="0.35">
      <c r="B1821" s="13"/>
      <c r="C1821" s="13"/>
      <c r="D1821" s="13"/>
      <c r="E1821" s="13"/>
      <c r="F1821" s="13"/>
      <c r="G1821" s="13"/>
      <c r="H1821" s="13"/>
      <c r="I1821" s="13"/>
      <c r="J1821" s="13"/>
      <c r="K1821" s="28" t="str">
        <f t="shared" si="85"/>
        <v/>
      </c>
      <c r="L1821" s="28" t="str" cm="1">
        <f t="array" ref="L1821">IFERROR(IF(C1821="","",IF(ISNUMBER(SEARCH("kontakt",C1821)),IF(H1821="","",_xlfn.IFS(C1821="grupi supervisioon (kontakt)",324.88,C1821="individuaalne supervisioon (kontakt)",65.1,C1821="asutuse juhi supervisioon (kontakt)",65.1)),_xlfn.IFS(C1821="grupi supervisioon (veeb)",320.8376,C1821="individuaalne supervisioon (veeb)",55.8,C1821="asutuse juhi supervisioon (veeb)",55.8))),"")</f>
        <v/>
      </c>
      <c r="M1821" s="19" t="str">
        <f t="shared" si="86"/>
        <v/>
      </c>
      <c r="N1821" s="20" t="str">
        <f t="shared" si="84"/>
        <v/>
      </c>
      <c r="O1821" s="7"/>
      <c r="P1821" s="7"/>
    </row>
    <row r="1822" spans="2:16" x14ac:dyDescent="0.35">
      <c r="B1822" s="13"/>
      <c r="C1822" s="13"/>
      <c r="D1822" s="13"/>
      <c r="E1822" s="13"/>
      <c r="F1822" s="13"/>
      <c r="G1822" s="13"/>
      <c r="H1822" s="13"/>
      <c r="I1822" s="13"/>
      <c r="J1822" s="13"/>
      <c r="K1822" s="28" t="str">
        <f t="shared" si="85"/>
        <v/>
      </c>
      <c r="L1822" s="28" t="str" cm="1">
        <f t="array" ref="L1822">IFERROR(IF(C1822="","",IF(ISNUMBER(SEARCH("kontakt",C1822)),IF(H1822="","",_xlfn.IFS(C1822="grupi supervisioon (kontakt)",324.88,C1822="individuaalne supervisioon (kontakt)",65.1,C1822="asutuse juhi supervisioon (kontakt)",65.1)),_xlfn.IFS(C1822="grupi supervisioon (veeb)",320.8376,C1822="individuaalne supervisioon (veeb)",55.8,C1822="asutuse juhi supervisioon (veeb)",55.8))),"")</f>
        <v/>
      </c>
      <c r="M1822" s="19" t="str">
        <f t="shared" si="86"/>
        <v/>
      </c>
      <c r="N1822" s="20" t="str">
        <f t="shared" si="84"/>
        <v/>
      </c>
      <c r="O1822" s="7"/>
      <c r="P1822" s="7"/>
    </row>
    <row r="1823" spans="2:16" x14ac:dyDescent="0.35">
      <c r="B1823" s="13"/>
      <c r="C1823" s="13"/>
      <c r="D1823" s="13"/>
      <c r="E1823" s="13"/>
      <c r="F1823" s="13"/>
      <c r="G1823" s="13"/>
      <c r="H1823" s="13"/>
      <c r="I1823" s="13"/>
      <c r="J1823" s="13"/>
      <c r="K1823" s="28" t="str">
        <f t="shared" si="85"/>
        <v/>
      </c>
      <c r="L1823" s="28" t="str" cm="1">
        <f t="array" ref="L1823">IFERROR(IF(C1823="","",IF(ISNUMBER(SEARCH("kontakt",C1823)),IF(H1823="","",_xlfn.IFS(C1823="grupi supervisioon (kontakt)",324.88,C1823="individuaalne supervisioon (kontakt)",65.1,C1823="asutuse juhi supervisioon (kontakt)",65.1)),_xlfn.IFS(C1823="grupi supervisioon (veeb)",320.8376,C1823="individuaalne supervisioon (veeb)",55.8,C1823="asutuse juhi supervisioon (veeb)",55.8))),"")</f>
        <v/>
      </c>
      <c r="M1823" s="19" t="str">
        <f t="shared" si="86"/>
        <v/>
      </c>
      <c r="N1823" s="20" t="str">
        <f t="shared" si="84"/>
        <v/>
      </c>
      <c r="O1823" s="7"/>
      <c r="P1823" s="7"/>
    </row>
    <row r="1824" spans="2:16" x14ac:dyDescent="0.35">
      <c r="B1824" s="13"/>
      <c r="C1824" s="13"/>
      <c r="D1824" s="13"/>
      <c r="E1824" s="13"/>
      <c r="F1824" s="13"/>
      <c r="G1824" s="13"/>
      <c r="H1824" s="13"/>
      <c r="I1824" s="13"/>
      <c r="J1824" s="13"/>
      <c r="K1824" s="28" t="str">
        <f t="shared" si="85"/>
        <v/>
      </c>
      <c r="L1824" s="28" t="str" cm="1">
        <f t="array" ref="L1824">IFERROR(IF(C1824="","",IF(ISNUMBER(SEARCH("kontakt",C1824)),IF(H1824="","",_xlfn.IFS(C1824="grupi supervisioon (kontakt)",324.88,C1824="individuaalne supervisioon (kontakt)",65.1,C1824="asutuse juhi supervisioon (kontakt)",65.1)),_xlfn.IFS(C1824="grupi supervisioon (veeb)",320.8376,C1824="individuaalne supervisioon (veeb)",55.8,C1824="asutuse juhi supervisioon (veeb)",55.8))),"")</f>
        <v/>
      </c>
      <c r="M1824" s="19" t="str">
        <f t="shared" si="86"/>
        <v/>
      </c>
      <c r="N1824" s="20" t="str">
        <f t="shared" si="84"/>
        <v/>
      </c>
      <c r="O1824" s="7"/>
      <c r="P1824" s="7"/>
    </row>
    <row r="1825" spans="2:16" x14ac:dyDescent="0.35">
      <c r="B1825" s="13"/>
      <c r="C1825" s="13"/>
      <c r="D1825" s="13"/>
      <c r="E1825" s="13"/>
      <c r="F1825" s="13"/>
      <c r="G1825" s="13"/>
      <c r="H1825" s="13"/>
      <c r="I1825" s="13"/>
      <c r="J1825" s="13"/>
      <c r="K1825" s="28" t="str">
        <f t="shared" si="85"/>
        <v/>
      </c>
      <c r="L1825" s="28" t="str" cm="1">
        <f t="array" ref="L1825">IFERROR(IF(C1825="","",IF(ISNUMBER(SEARCH("kontakt",C1825)),IF(H1825="","",_xlfn.IFS(C1825="grupi supervisioon (kontakt)",324.88,C1825="individuaalne supervisioon (kontakt)",65.1,C1825="asutuse juhi supervisioon (kontakt)",65.1)),_xlfn.IFS(C1825="grupi supervisioon (veeb)",320.8376,C1825="individuaalne supervisioon (veeb)",55.8,C1825="asutuse juhi supervisioon (veeb)",55.8))),"")</f>
        <v/>
      </c>
      <c r="M1825" s="19" t="str">
        <f t="shared" si="86"/>
        <v/>
      </c>
      <c r="N1825" s="20" t="str">
        <f t="shared" si="84"/>
        <v/>
      </c>
      <c r="O1825" s="7"/>
      <c r="P1825" s="7"/>
    </row>
    <row r="1826" spans="2:16" x14ac:dyDescent="0.35">
      <c r="B1826" s="13"/>
      <c r="C1826" s="13"/>
      <c r="D1826" s="13"/>
      <c r="E1826" s="13"/>
      <c r="F1826" s="13"/>
      <c r="G1826" s="13"/>
      <c r="H1826" s="13"/>
      <c r="I1826" s="13"/>
      <c r="J1826" s="13"/>
      <c r="K1826" s="28" t="str">
        <f t="shared" si="85"/>
        <v/>
      </c>
      <c r="L1826" s="28" t="str" cm="1">
        <f t="array" ref="L1826">IFERROR(IF(C1826="","",IF(ISNUMBER(SEARCH("kontakt",C1826)),IF(H1826="","",_xlfn.IFS(C1826="grupi supervisioon (kontakt)",324.88,C1826="individuaalne supervisioon (kontakt)",65.1,C1826="asutuse juhi supervisioon (kontakt)",65.1)),_xlfn.IFS(C1826="grupi supervisioon (veeb)",320.8376,C1826="individuaalne supervisioon (veeb)",55.8,C1826="asutuse juhi supervisioon (veeb)",55.8))),"")</f>
        <v/>
      </c>
      <c r="M1826" s="19" t="str">
        <f t="shared" si="86"/>
        <v/>
      </c>
      <c r="N1826" s="20" t="str">
        <f t="shared" si="84"/>
        <v/>
      </c>
      <c r="O1826" s="7"/>
      <c r="P1826" s="7"/>
    </row>
    <row r="1827" spans="2:16" x14ac:dyDescent="0.35">
      <c r="B1827" s="13"/>
      <c r="C1827" s="13"/>
      <c r="D1827" s="13"/>
      <c r="E1827" s="13"/>
      <c r="F1827" s="13"/>
      <c r="G1827" s="13"/>
      <c r="H1827" s="13"/>
      <c r="I1827" s="13"/>
      <c r="J1827" s="13"/>
      <c r="K1827" s="28" t="str">
        <f t="shared" si="85"/>
        <v/>
      </c>
      <c r="L1827" s="28" t="str" cm="1">
        <f t="array" ref="L1827">IFERROR(IF(C1827="","",IF(ISNUMBER(SEARCH("kontakt",C1827)),IF(H1827="","",_xlfn.IFS(C1827="grupi supervisioon (kontakt)",324.88,C1827="individuaalne supervisioon (kontakt)",65.1,C1827="asutuse juhi supervisioon (kontakt)",65.1)),_xlfn.IFS(C1827="grupi supervisioon (veeb)",320.8376,C1827="individuaalne supervisioon (veeb)",55.8,C1827="asutuse juhi supervisioon (veeb)",55.8))),"")</f>
        <v/>
      </c>
      <c r="M1827" s="19" t="str">
        <f t="shared" si="86"/>
        <v/>
      </c>
      <c r="N1827" s="20" t="str">
        <f t="shared" si="84"/>
        <v/>
      </c>
      <c r="O1827" s="7"/>
      <c r="P1827" s="7"/>
    </row>
    <row r="1828" spans="2:16" x14ac:dyDescent="0.35">
      <c r="B1828" s="13"/>
      <c r="C1828" s="13"/>
      <c r="D1828" s="13"/>
      <c r="E1828" s="13"/>
      <c r="F1828" s="13"/>
      <c r="G1828" s="13"/>
      <c r="H1828" s="13"/>
      <c r="I1828" s="13"/>
      <c r="J1828" s="13"/>
      <c r="K1828" s="28" t="str">
        <f t="shared" si="85"/>
        <v/>
      </c>
      <c r="L1828" s="28" t="str" cm="1">
        <f t="array" ref="L1828">IFERROR(IF(C1828="","",IF(ISNUMBER(SEARCH("kontakt",C1828)),IF(H1828="","",_xlfn.IFS(C1828="grupi supervisioon (kontakt)",324.88,C1828="individuaalne supervisioon (kontakt)",65.1,C1828="asutuse juhi supervisioon (kontakt)",65.1)),_xlfn.IFS(C1828="grupi supervisioon (veeb)",320.8376,C1828="individuaalne supervisioon (veeb)",55.8,C1828="asutuse juhi supervisioon (veeb)",55.8))),"")</f>
        <v/>
      </c>
      <c r="M1828" s="19" t="str">
        <f t="shared" si="86"/>
        <v/>
      </c>
      <c r="N1828" s="20" t="str">
        <f t="shared" si="84"/>
        <v/>
      </c>
      <c r="O1828" s="7"/>
      <c r="P1828" s="7"/>
    </row>
    <row r="1829" spans="2:16" x14ac:dyDescent="0.35">
      <c r="B1829" s="13"/>
      <c r="C1829" s="13"/>
      <c r="D1829" s="13"/>
      <c r="E1829" s="13"/>
      <c r="F1829" s="13"/>
      <c r="G1829" s="13"/>
      <c r="H1829" s="13"/>
      <c r="I1829" s="13"/>
      <c r="J1829" s="13"/>
      <c r="K1829" s="28" t="str">
        <f t="shared" si="85"/>
        <v/>
      </c>
      <c r="L1829" s="28" t="str" cm="1">
        <f t="array" ref="L1829">IFERROR(IF(C1829="","",IF(ISNUMBER(SEARCH("kontakt",C1829)),IF(H1829="","",_xlfn.IFS(C1829="grupi supervisioon (kontakt)",324.88,C1829="individuaalne supervisioon (kontakt)",65.1,C1829="asutuse juhi supervisioon (kontakt)",65.1)),_xlfn.IFS(C1829="grupi supervisioon (veeb)",320.8376,C1829="individuaalne supervisioon (veeb)",55.8,C1829="asutuse juhi supervisioon (veeb)",55.8))),"")</f>
        <v/>
      </c>
      <c r="M1829" s="19" t="str">
        <f t="shared" si="86"/>
        <v/>
      </c>
      <c r="N1829" s="20" t="str">
        <f t="shared" si="84"/>
        <v/>
      </c>
      <c r="O1829" s="7"/>
      <c r="P1829" s="7"/>
    </row>
    <row r="1830" spans="2:16" x14ac:dyDescent="0.35">
      <c r="B1830" s="13"/>
      <c r="C1830" s="13"/>
      <c r="D1830" s="13"/>
      <c r="E1830" s="13"/>
      <c r="F1830" s="13"/>
      <c r="G1830" s="13"/>
      <c r="H1830" s="13"/>
      <c r="I1830" s="13"/>
      <c r="J1830" s="13"/>
      <c r="K1830" s="28" t="str">
        <f t="shared" si="85"/>
        <v/>
      </c>
      <c r="L1830" s="28" t="str" cm="1">
        <f t="array" ref="L1830">IFERROR(IF(C1830="","",IF(ISNUMBER(SEARCH("kontakt",C1830)),IF(H1830="","",_xlfn.IFS(C1830="grupi supervisioon (kontakt)",324.88,C1830="individuaalne supervisioon (kontakt)",65.1,C1830="asutuse juhi supervisioon (kontakt)",65.1)),_xlfn.IFS(C1830="grupi supervisioon (veeb)",320.8376,C1830="individuaalne supervisioon (veeb)",55.8,C1830="asutuse juhi supervisioon (veeb)",55.8))),"")</f>
        <v/>
      </c>
      <c r="M1830" s="19" t="str">
        <f t="shared" si="86"/>
        <v/>
      </c>
      <c r="N1830" s="20" t="str">
        <f t="shared" si="84"/>
        <v/>
      </c>
      <c r="O1830" s="7"/>
      <c r="P1830" s="7"/>
    </row>
    <row r="1831" spans="2:16" x14ac:dyDescent="0.35">
      <c r="B1831" s="13"/>
      <c r="C1831" s="13"/>
      <c r="D1831" s="13"/>
      <c r="E1831" s="13"/>
      <c r="F1831" s="13"/>
      <c r="G1831" s="13"/>
      <c r="H1831" s="13"/>
      <c r="I1831" s="13"/>
      <c r="J1831" s="13"/>
      <c r="K1831" s="28" t="str">
        <f t="shared" si="85"/>
        <v/>
      </c>
      <c r="L1831" s="28" t="str" cm="1">
        <f t="array" ref="L1831">IFERROR(IF(C1831="","",IF(ISNUMBER(SEARCH("kontakt",C1831)),IF(H1831="","",_xlfn.IFS(C1831="grupi supervisioon (kontakt)",324.88,C1831="individuaalne supervisioon (kontakt)",65.1,C1831="asutuse juhi supervisioon (kontakt)",65.1)),_xlfn.IFS(C1831="grupi supervisioon (veeb)",320.8376,C1831="individuaalne supervisioon (veeb)",55.8,C1831="asutuse juhi supervisioon (veeb)",55.8))),"")</f>
        <v/>
      </c>
      <c r="M1831" s="19" t="str">
        <f t="shared" si="86"/>
        <v/>
      </c>
      <c r="N1831" s="20" t="str">
        <f t="shared" si="84"/>
        <v/>
      </c>
      <c r="O1831" s="7"/>
      <c r="P1831" s="7"/>
    </row>
    <row r="1832" spans="2:16" x14ac:dyDescent="0.35">
      <c r="B1832" s="13"/>
      <c r="C1832" s="13"/>
      <c r="D1832" s="13"/>
      <c r="E1832" s="13"/>
      <c r="F1832" s="13"/>
      <c r="G1832" s="13"/>
      <c r="H1832" s="13"/>
      <c r="I1832" s="13"/>
      <c r="J1832" s="13"/>
      <c r="K1832" s="28" t="str">
        <f t="shared" si="85"/>
        <v/>
      </c>
      <c r="L1832" s="28" t="str" cm="1">
        <f t="array" ref="L1832">IFERROR(IF(C1832="","",IF(ISNUMBER(SEARCH("kontakt",C1832)),IF(H1832="","",_xlfn.IFS(C1832="grupi supervisioon (kontakt)",324.88,C1832="individuaalne supervisioon (kontakt)",65.1,C1832="asutuse juhi supervisioon (kontakt)",65.1)),_xlfn.IFS(C1832="grupi supervisioon (veeb)",320.8376,C1832="individuaalne supervisioon (veeb)",55.8,C1832="asutuse juhi supervisioon (veeb)",55.8))),"")</f>
        <v/>
      </c>
      <c r="M1832" s="19" t="str">
        <f t="shared" si="86"/>
        <v/>
      </c>
      <c r="N1832" s="20" t="str">
        <f t="shared" si="84"/>
        <v/>
      </c>
      <c r="O1832" s="7"/>
      <c r="P1832" s="7"/>
    </row>
    <row r="1833" spans="2:16" x14ac:dyDescent="0.35">
      <c r="B1833" s="13"/>
      <c r="C1833" s="13"/>
      <c r="D1833" s="13"/>
      <c r="E1833" s="13"/>
      <c r="F1833" s="13"/>
      <c r="G1833" s="13"/>
      <c r="H1833" s="13"/>
      <c r="I1833" s="13"/>
      <c r="J1833" s="13"/>
      <c r="K1833" s="28" t="str">
        <f t="shared" si="85"/>
        <v/>
      </c>
      <c r="L1833" s="28" t="str" cm="1">
        <f t="array" ref="L1833">IFERROR(IF(C1833="","",IF(ISNUMBER(SEARCH("kontakt",C1833)),IF(H1833="","",_xlfn.IFS(C1833="grupi supervisioon (kontakt)",324.88,C1833="individuaalne supervisioon (kontakt)",65.1,C1833="asutuse juhi supervisioon (kontakt)",65.1)),_xlfn.IFS(C1833="grupi supervisioon (veeb)",320.8376,C1833="individuaalne supervisioon (veeb)",55.8,C1833="asutuse juhi supervisioon (veeb)",55.8))),"")</f>
        <v/>
      </c>
      <c r="M1833" s="19" t="str">
        <f t="shared" si="86"/>
        <v/>
      </c>
      <c r="N1833" s="20" t="str">
        <f t="shared" si="84"/>
        <v/>
      </c>
      <c r="O1833" s="7"/>
      <c r="P1833" s="7"/>
    </row>
    <row r="1834" spans="2:16" x14ac:dyDescent="0.35">
      <c r="B1834" s="13"/>
      <c r="C1834" s="13"/>
      <c r="D1834" s="13"/>
      <c r="E1834" s="13"/>
      <c r="F1834" s="13"/>
      <c r="G1834" s="13"/>
      <c r="H1834" s="13"/>
      <c r="I1834" s="13"/>
      <c r="J1834" s="13"/>
      <c r="K1834" s="28" t="str">
        <f t="shared" si="85"/>
        <v/>
      </c>
      <c r="L1834" s="28" t="str" cm="1">
        <f t="array" ref="L1834">IFERROR(IF(C1834="","",IF(ISNUMBER(SEARCH("kontakt",C1834)),IF(H1834="","",_xlfn.IFS(C1834="grupi supervisioon (kontakt)",324.88,C1834="individuaalne supervisioon (kontakt)",65.1,C1834="asutuse juhi supervisioon (kontakt)",65.1)),_xlfn.IFS(C1834="grupi supervisioon (veeb)",320.8376,C1834="individuaalne supervisioon (veeb)",55.8,C1834="asutuse juhi supervisioon (veeb)",55.8))),"")</f>
        <v/>
      </c>
      <c r="M1834" s="19" t="str">
        <f t="shared" si="86"/>
        <v/>
      </c>
      <c r="N1834" s="20" t="str">
        <f t="shared" si="84"/>
        <v/>
      </c>
      <c r="O1834" s="7"/>
      <c r="P1834" s="7"/>
    </row>
    <row r="1835" spans="2:16" x14ac:dyDescent="0.35">
      <c r="B1835" s="13"/>
      <c r="C1835" s="13"/>
      <c r="D1835" s="13"/>
      <c r="E1835" s="13"/>
      <c r="F1835" s="13"/>
      <c r="G1835" s="13"/>
      <c r="H1835" s="13"/>
      <c r="I1835" s="13"/>
      <c r="J1835" s="13"/>
      <c r="K1835" s="28" t="str">
        <f t="shared" si="85"/>
        <v/>
      </c>
      <c r="L1835" s="28" t="str" cm="1">
        <f t="array" ref="L1835">IFERROR(IF(C1835="","",IF(ISNUMBER(SEARCH("kontakt",C1835)),IF(H1835="","",_xlfn.IFS(C1835="grupi supervisioon (kontakt)",324.88,C1835="individuaalne supervisioon (kontakt)",65.1,C1835="asutuse juhi supervisioon (kontakt)",65.1)),_xlfn.IFS(C1835="grupi supervisioon (veeb)",320.8376,C1835="individuaalne supervisioon (veeb)",55.8,C1835="asutuse juhi supervisioon (veeb)",55.8))),"")</f>
        <v/>
      </c>
      <c r="M1835" s="19" t="str">
        <f t="shared" si="86"/>
        <v/>
      </c>
      <c r="N1835" s="20" t="str">
        <f t="shared" si="84"/>
        <v/>
      </c>
      <c r="O1835" s="7"/>
      <c r="P1835" s="7"/>
    </row>
    <row r="1836" spans="2:16" x14ac:dyDescent="0.35">
      <c r="B1836" s="13"/>
      <c r="C1836" s="13"/>
      <c r="D1836" s="13"/>
      <c r="E1836" s="13"/>
      <c r="F1836" s="13"/>
      <c r="G1836" s="13"/>
      <c r="H1836" s="13"/>
      <c r="I1836" s="13"/>
      <c r="J1836" s="13"/>
      <c r="K1836" s="28" t="str">
        <f t="shared" si="85"/>
        <v/>
      </c>
      <c r="L1836" s="28" t="str" cm="1">
        <f t="array" ref="L1836">IFERROR(IF(C1836="","",IF(ISNUMBER(SEARCH("kontakt",C1836)),IF(H1836="","",_xlfn.IFS(C1836="grupi supervisioon (kontakt)",324.88,C1836="individuaalne supervisioon (kontakt)",65.1,C1836="asutuse juhi supervisioon (kontakt)",65.1)),_xlfn.IFS(C1836="grupi supervisioon (veeb)",320.8376,C1836="individuaalne supervisioon (veeb)",55.8,C1836="asutuse juhi supervisioon (veeb)",55.8))),"")</f>
        <v/>
      </c>
      <c r="M1836" s="19" t="str">
        <f t="shared" si="86"/>
        <v/>
      </c>
      <c r="N1836" s="20" t="str">
        <f t="shared" si="84"/>
        <v/>
      </c>
      <c r="O1836" s="7"/>
      <c r="P1836" s="7"/>
    </row>
    <row r="1837" spans="2:16" x14ac:dyDescent="0.35">
      <c r="B1837" s="13"/>
      <c r="C1837" s="13"/>
      <c r="D1837" s="13"/>
      <c r="E1837" s="13"/>
      <c r="F1837" s="13"/>
      <c r="G1837" s="13"/>
      <c r="H1837" s="13"/>
      <c r="I1837" s="13"/>
      <c r="J1837" s="13"/>
      <c r="K1837" s="28" t="str">
        <f t="shared" si="85"/>
        <v/>
      </c>
      <c r="L1837" s="28" t="str" cm="1">
        <f t="array" ref="L1837">IFERROR(IF(C1837="","",IF(ISNUMBER(SEARCH("kontakt",C1837)),IF(H1837="","",_xlfn.IFS(C1837="grupi supervisioon (kontakt)",324.88,C1837="individuaalne supervisioon (kontakt)",65.1,C1837="asutuse juhi supervisioon (kontakt)",65.1)),_xlfn.IFS(C1837="grupi supervisioon (veeb)",320.8376,C1837="individuaalne supervisioon (veeb)",55.8,C1837="asutuse juhi supervisioon (veeb)",55.8))),"")</f>
        <v/>
      </c>
      <c r="M1837" s="19" t="str">
        <f t="shared" si="86"/>
        <v/>
      </c>
      <c r="N1837" s="20" t="str">
        <f t="shared" si="84"/>
        <v/>
      </c>
      <c r="O1837" s="7"/>
      <c r="P1837" s="7"/>
    </row>
    <row r="1838" spans="2:16" x14ac:dyDescent="0.35">
      <c r="B1838" s="13"/>
      <c r="C1838" s="13"/>
      <c r="D1838" s="13"/>
      <c r="E1838" s="13"/>
      <c r="F1838" s="13"/>
      <c r="G1838" s="13"/>
      <c r="H1838" s="13"/>
      <c r="I1838" s="13"/>
      <c r="J1838" s="13"/>
      <c r="K1838" s="28" t="str">
        <f t="shared" si="85"/>
        <v/>
      </c>
      <c r="L1838" s="28" t="str" cm="1">
        <f t="array" ref="L1838">IFERROR(IF(C1838="","",IF(ISNUMBER(SEARCH("kontakt",C1838)),IF(H1838="","",_xlfn.IFS(C1838="grupi supervisioon (kontakt)",324.88,C1838="individuaalne supervisioon (kontakt)",65.1,C1838="asutuse juhi supervisioon (kontakt)",65.1)),_xlfn.IFS(C1838="grupi supervisioon (veeb)",320.8376,C1838="individuaalne supervisioon (veeb)",55.8,C1838="asutuse juhi supervisioon (veeb)",55.8))),"")</f>
        <v/>
      </c>
      <c r="M1838" s="19" t="str">
        <f t="shared" si="86"/>
        <v/>
      </c>
      <c r="N1838" s="20" t="str">
        <f t="shared" si="84"/>
        <v/>
      </c>
      <c r="O1838" s="7"/>
      <c r="P1838" s="7"/>
    </row>
    <row r="1839" spans="2:16" x14ac:dyDescent="0.35">
      <c r="B1839" s="13"/>
      <c r="C1839" s="13"/>
      <c r="D1839" s="13"/>
      <c r="E1839" s="13"/>
      <c r="F1839" s="13"/>
      <c r="G1839" s="13"/>
      <c r="H1839" s="13"/>
      <c r="I1839" s="13"/>
      <c r="J1839" s="13"/>
      <c r="K1839" s="28" t="str">
        <f t="shared" si="85"/>
        <v/>
      </c>
      <c r="L1839" s="28" t="str" cm="1">
        <f t="array" ref="L1839">IFERROR(IF(C1839="","",IF(ISNUMBER(SEARCH("kontakt",C1839)),IF(H1839="","",_xlfn.IFS(C1839="grupi supervisioon (kontakt)",324.88,C1839="individuaalne supervisioon (kontakt)",65.1,C1839="asutuse juhi supervisioon (kontakt)",65.1)),_xlfn.IFS(C1839="grupi supervisioon (veeb)",320.8376,C1839="individuaalne supervisioon (veeb)",55.8,C1839="asutuse juhi supervisioon (veeb)",55.8))),"")</f>
        <v/>
      </c>
      <c r="M1839" s="19" t="str">
        <f t="shared" si="86"/>
        <v/>
      </c>
      <c r="N1839" s="20" t="str">
        <f t="shared" si="84"/>
        <v/>
      </c>
      <c r="O1839" s="7"/>
      <c r="P1839" s="7"/>
    </row>
    <row r="1840" spans="2:16" x14ac:dyDescent="0.35">
      <c r="B1840" s="13"/>
      <c r="C1840" s="13"/>
      <c r="D1840" s="13"/>
      <c r="E1840" s="13"/>
      <c r="F1840" s="13"/>
      <c r="G1840" s="13"/>
      <c r="H1840" s="13"/>
      <c r="I1840" s="13"/>
      <c r="J1840" s="13"/>
      <c r="K1840" s="28" t="str">
        <f t="shared" si="85"/>
        <v/>
      </c>
      <c r="L1840" s="28" t="str" cm="1">
        <f t="array" ref="L1840">IFERROR(IF(C1840="","",IF(ISNUMBER(SEARCH("kontakt",C1840)),IF(H1840="","",_xlfn.IFS(C1840="grupi supervisioon (kontakt)",324.88,C1840="individuaalne supervisioon (kontakt)",65.1,C1840="asutuse juhi supervisioon (kontakt)",65.1)),_xlfn.IFS(C1840="grupi supervisioon (veeb)",320.8376,C1840="individuaalne supervisioon (veeb)",55.8,C1840="asutuse juhi supervisioon (veeb)",55.8))),"")</f>
        <v/>
      </c>
      <c r="M1840" s="19" t="str">
        <f t="shared" si="86"/>
        <v/>
      </c>
      <c r="N1840" s="20" t="str">
        <f t="shared" si="84"/>
        <v/>
      </c>
      <c r="O1840" s="7"/>
      <c r="P1840" s="7"/>
    </row>
    <row r="1841" spans="2:16" x14ac:dyDescent="0.35">
      <c r="B1841" s="13"/>
      <c r="C1841" s="13"/>
      <c r="D1841" s="13"/>
      <c r="E1841" s="13"/>
      <c r="F1841" s="13"/>
      <c r="G1841" s="13"/>
      <c r="H1841" s="13"/>
      <c r="I1841" s="13"/>
      <c r="J1841" s="13"/>
      <c r="K1841" s="28" t="str">
        <f t="shared" si="85"/>
        <v/>
      </c>
      <c r="L1841" s="28" t="str" cm="1">
        <f t="array" ref="L1841">IFERROR(IF(C1841="","",IF(ISNUMBER(SEARCH("kontakt",C1841)),IF(H1841="","",_xlfn.IFS(C1841="grupi supervisioon (kontakt)",324.88,C1841="individuaalne supervisioon (kontakt)",65.1,C1841="asutuse juhi supervisioon (kontakt)",65.1)),_xlfn.IFS(C1841="grupi supervisioon (veeb)",320.8376,C1841="individuaalne supervisioon (veeb)",55.8,C1841="asutuse juhi supervisioon (veeb)",55.8))),"")</f>
        <v/>
      </c>
      <c r="M1841" s="19" t="str">
        <f t="shared" si="86"/>
        <v/>
      </c>
      <c r="N1841" s="20" t="str">
        <f t="shared" si="84"/>
        <v/>
      </c>
      <c r="O1841" s="7"/>
      <c r="P1841" s="7"/>
    </row>
    <row r="1842" spans="2:16" x14ac:dyDescent="0.35">
      <c r="B1842" s="13"/>
      <c r="C1842" s="13"/>
      <c r="D1842" s="13"/>
      <c r="E1842" s="13"/>
      <c r="F1842" s="13"/>
      <c r="G1842" s="13"/>
      <c r="H1842" s="13"/>
      <c r="I1842" s="13"/>
      <c r="J1842" s="13"/>
      <c r="K1842" s="28" t="str">
        <f t="shared" si="85"/>
        <v/>
      </c>
      <c r="L1842" s="28" t="str" cm="1">
        <f t="array" ref="L1842">IFERROR(IF(C1842="","",IF(ISNUMBER(SEARCH("kontakt",C1842)),IF(H1842="","",_xlfn.IFS(C1842="grupi supervisioon (kontakt)",324.88,C1842="individuaalne supervisioon (kontakt)",65.1,C1842="asutuse juhi supervisioon (kontakt)",65.1)),_xlfn.IFS(C1842="grupi supervisioon (veeb)",320.8376,C1842="individuaalne supervisioon (veeb)",55.8,C1842="asutuse juhi supervisioon (veeb)",55.8))),"")</f>
        <v/>
      </c>
      <c r="M1842" s="19" t="str">
        <f t="shared" si="86"/>
        <v/>
      </c>
      <c r="N1842" s="20" t="str">
        <f t="shared" si="84"/>
        <v/>
      </c>
      <c r="O1842" s="7"/>
      <c r="P1842" s="7"/>
    </row>
    <row r="1843" spans="2:16" x14ac:dyDescent="0.35">
      <c r="B1843" s="13"/>
      <c r="C1843" s="13"/>
      <c r="D1843" s="13"/>
      <c r="E1843" s="13"/>
      <c r="F1843" s="13"/>
      <c r="G1843" s="13"/>
      <c r="H1843" s="13"/>
      <c r="I1843" s="13"/>
      <c r="J1843" s="13"/>
      <c r="K1843" s="28" t="str">
        <f t="shared" si="85"/>
        <v/>
      </c>
      <c r="L1843" s="28" t="str" cm="1">
        <f t="array" ref="L1843">IFERROR(IF(C1843="","",IF(ISNUMBER(SEARCH("kontakt",C1843)),IF(H1843="","",_xlfn.IFS(C1843="grupi supervisioon (kontakt)",324.88,C1843="individuaalne supervisioon (kontakt)",65.1,C1843="asutuse juhi supervisioon (kontakt)",65.1)),_xlfn.IFS(C1843="grupi supervisioon (veeb)",320.8376,C1843="individuaalne supervisioon (veeb)",55.8,C1843="asutuse juhi supervisioon (veeb)",55.8))),"")</f>
        <v/>
      </c>
      <c r="M1843" s="19" t="str">
        <f t="shared" si="86"/>
        <v/>
      </c>
      <c r="N1843" s="20" t="str">
        <f t="shared" si="84"/>
        <v/>
      </c>
      <c r="O1843" s="7"/>
      <c r="P1843" s="7"/>
    </row>
    <row r="1844" spans="2:16" x14ac:dyDescent="0.35">
      <c r="B1844" s="13"/>
      <c r="C1844" s="13"/>
      <c r="D1844" s="13"/>
      <c r="E1844" s="13"/>
      <c r="F1844" s="13"/>
      <c r="G1844" s="13"/>
      <c r="H1844" s="13"/>
      <c r="I1844" s="13"/>
      <c r="J1844" s="13"/>
      <c r="K1844" s="28" t="str">
        <f t="shared" si="85"/>
        <v/>
      </c>
      <c r="L1844" s="28" t="str" cm="1">
        <f t="array" ref="L1844">IFERROR(IF(C1844="","",IF(ISNUMBER(SEARCH("kontakt",C1844)),IF(H1844="","",_xlfn.IFS(C1844="grupi supervisioon (kontakt)",324.88,C1844="individuaalne supervisioon (kontakt)",65.1,C1844="asutuse juhi supervisioon (kontakt)",65.1)),_xlfn.IFS(C1844="grupi supervisioon (veeb)",320.8376,C1844="individuaalne supervisioon (veeb)",55.8,C1844="asutuse juhi supervisioon (veeb)",55.8))),"")</f>
        <v/>
      </c>
      <c r="M1844" s="19" t="str">
        <f t="shared" si="86"/>
        <v/>
      </c>
      <c r="N1844" s="20" t="str">
        <f t="shared" si="84"/>
        <v/>
      </c>
      <c r="O1844" s="7"/>
      <c r="P1844" s="7"/>
    </row>
    <row r="1845" spans="2:16" x14ac:dyDescent="0.35">
      <c r="B1845" s="13"/>
      <c r="C1845" s="13"/>
      <c r="D1845" s="13"/>
      <c r="E1845" s="13"/>
      <c r="F1845" s="13"/>
      <c r="G1845" s="13"/>
      <c r="H1845" s="13"/>
      <c r="I1845" s="13"/>
      <c r="J1845" s="13"/>
      <c r="K1845" s="28" t="str">
        <f t="shared" si="85"/>
        <v/>
      </c>
      <c r="L1845" s="28" t="str" cm="1">
        <f t="array" ref="L1845">IFERROR(IF(C1845="","",IF(ISNUMBER(SEARCH("kontakt",C1845)),IF(H1845="","",_xlfn.IFS(C1845="grupi supervisioon (kontakt)",324.88,C1845="individuaalne supervisioon (kontakt)",65.1,C1845="asutuse juhi supervisioon (kontakt)",65.1)),_xlfn.IFS(C1845="grupi supervisioon (veeb)",320.8376,C1845="individuaalne supervisioon (veeb)",55.8,C1845="asutuse juhi supervisioon (veeb)",55.8))),"")</f>
        <v/>
      </c>
      <c r="M1845" s="19" t="str">
        <f t="shared" si="86"/>
        <v/>
      </c>
      <c r="N1845" s="20" t="str">
        <f t="shared" si="84"/>
        <v/>
      </c>
      <c r="O1845" s="7"/>
      <c r="P1845" s="7"/>
    </row>
    <row r="1846" spans="2:16" x14ac:dyDescent="0.35">
      <c r="B1846" s="13"/>
      <c r="C1846" s="13"/>
      <c r="D1846" s="13"/>
      <c r="E1846" s="13"/>
      <c r="F1846" s="13"/>
      <c r="G1846" s="13"/>
      <c r="H1846" s="13"/>
      <c r="I1846" s="13"/>
      <c r="J1846" s="13"/>
      <c r="K1846" s="28" t="str">
        <f t="shared" si="85"/>
        <v/>
      </c>
      <c r="L1846" s="28" t="str" cm="1">
        <f t="array" ref="L1846">IFERROR(IF(C1846="","",IF(ISNUMBER(SEARCH("kontakt",C1846)),IF(H1846="","",_xlfn.IFS(C1846="grupi supervisioon (kontakt)",324.88,C1846="individuaalne supervisioon (kontakt)",65.1,C1846="asutuse juhi supervisioon (kontakt)",65.1)),_xlfn.IFS(C1846="grupi supervisioon (veeb)",320.8376,C1846="individuaalne supervisioon (veeb)",55.8,C1846="asutuse juhi supervisioon (veeb)",55.8))),"")</f>
        <v/>
      </c>
      <c r="M1846" s="19" t="str">
        <f t="shared" si="86"/>
        <v/>
      </c>
      <c r="N1846" s="20" t="str">
        <f t="shared" si="84"/>
        <v/>
      </c>
      <c r="O1846" s="7"/>
      <c r="P1846" s="7"/>
    </row>
    <row r="1847" spans="2:16" x14ac:dyDescent="0.35">
      <c r="B1847" s="13"/>
      <c r="C1847" s="13"/>
      <c r="D1847" s="13"/>
      <c r="E1847" s="13"/>
      <c r="F1847" s="13"/>
      <c r="G1847" s="13"/>
      <c r="H1847" s="13"/>
      <c r="I1847" s="13"/>
      <c r="J1847" s="13"/>
      <c r="K1847" s="28" t="str">
        <f t="shared" si="85"/>
        <v/>
      </c>
      <c r="L1847" s="28" t="str" cm="1">
        <f t="array" ref="L1847">IFERROR(IF(C1847="","",IF(ISNUMBER(SEARCH("kontakt",C1847)),IF(H1847="","",_xlfn.IFS(C1847="grupi supervisioon (kontakt)",324.88,C1847="individuaalne supervisioon (kontakt)",65.1,C1847="asutuse juhi supervisioon (kontakt)",65.1)),_xlfn.IFS(C1847="grupi supervisioon (veeb)",320.8376,C1847="individuaalne supervisioon (veeb)",55.8,C1847="asutuse juhi supervisioon (veeb)",55.8))),"")</f>
        <v/>
      </c>
      <c r="M1847" s="19" t="str">
        <f t="shared" si="86"/>
        <v/>
      </c>
      <c r="N1847" s="20" t="str">
        <f t="shared" si="84"/>
        <v/>
      </c>
      <c r="O1847" s="7"/>
      <c r="P1847" s="7"/>
    </row>
    <row r="1848" spans="2:16" x14ac:dyDescent="0.35">
      <c r="B1848" s="13"/>
      <c r="C1848" s="13"/>
      <c r="D1848" s="13"/>
      <c r="E1848" s="13"/>
      <c r="F1848" s="13"/>
      <c r="G1848" s="13"/>
      <c r="H1848" s="13"/>
      <c r="I1848" s="13"/>
      <c r="J1848" s="13"/>
      <c r="K1848" s="28" t="str">
        <f t="shared" si="85"/>
        <v/>
      </c>
      <c r="L1848" s="28" t="str" cm="1">
        <f t="array" ref="L1848">IFERROR(IF(C1848="","",IF(ISNUMBER(SEARCH("kontakt",C1848)),IF(H1848="","",_xlfn.IFS(C1848="grupi supervisioon (kontakt)",324.88,C1848="individuaalne supervisioon (kontakt)",65.1,C1848="asutuse juhi supervisioon (kontakt)",65.1)),_xlfn.IFS(C1848="grupi supervisioon (veeb)",320.8376,C1848="individuaalne supervisioon (veeb)",55.8,C1848="asutuse juhi supervisioon (veeb)",55.8))),"")</f>
        <v/>
      </c>
      <c r="M1848" s="19" t="str">
        <f t="shared" si="86"/>
        <v/>
      </c>
      <c r="N1848" s="20" t="str">
        <f t="shared" si="84"/>
        <v/>
      </c>
      <c r="O1848" s="7"/>
      <c r="P1848" s="7"/>
    </row>
    <row r="1849" spans="2:16" x14ac:dyDescent="0.35">
      <c r="B1849" s="13"/>
      <c r="C1849" s="13"/>
      <c r="D1849" s="13"/>
      <c r="E1849" s="13"/>
      <c r="F1849" s="13"/>
      <c r="G1849" s="13"/>
      <c r="H1849" s="13"/>
      <c r="I1849" s="13"/>
      <c r="J1849" s="13"/>
      <c r="K1849" s="28" t="str">
        <f t="shared" si="85"/>
        <v/>
      </c>
      <c r="L1849" s="28" t="str" cm="1">
        <f t="array" ref="L1849">IFERROR(IF(C1849="","",IF(ISNUMBER(SEARCH("kontakt",C1849)),IF(H1849="","",_xlfn.IFS(C1849="grupi supervisioon (kontakt)",324.88,C1849="individuaalne supervisioon (kontakt)",65.1,C1849="asutuse juhi supervisioon (kontakt)",65.1)),_xlfn.IFS(C1849="grupi supervisioon (veeb)",320.8376,C1849="individuaalne supervisioon (veeb)",55.8,C1849="asutuse juhi supervisioon (veeb)",55.8))),"")</f>
        <v/>
      </c>
      <c r="M1849" s="19" t="str">
        <f t="shared" si="86"/>
        <v/>
      </c>
      <c r="N1849" s="20" t="str">
        <f t="shared" si="84"/>
        <v/>
      </c>
      <c r="O1849" s="7"/>
      <c r="P1849" s="7"/>
    </row>
    <row r="1850" spans="2:16" x14ac:dyDescent="0.35">
      <c r="B1850" s="13"/>
      <c r="C1850" s="13"/>
      <c r="D1850" s="13"/>
      <c r="E1850" s="13"/>
      <c r="F1850" s="13"/>
      <c r="G1850" s="13"/>
      <c r="H1850" s="13"/>
      <c r="I1850" s="13"/>
      <c r="J1850" s="13"/>
      <c r="K1850" s="28" t="str">
        <f t="shared" si="85"/>
        <v/>
      </c>
      <c r="L1850" s="28" t="str" cm="1">
        <f t="array" ref="L1850">IFERROR(IF(C1850="","",IF(ISNUMBER(SEARCH("kontakt",C1850)),IF(H1850="","",_xlfn.IFS(C1850="grupi supervisioon (kontakt)",324.88,C1850="individuaalne supervisioon (kontakt)",65.1,C1850="asutuse juhi supervisioon (kontakt)",65.1)),_xlfn.IFS(C1850="grupi supervisioon (veeb)",320.8376,C1850="individuaalne supervisioon (veeb)",55.8,C1850="asutuse juhi supervisioon (veeb)",55.8))),"")</f>
        <v/>
      </c>
      <c r="M1850" s="19" t="str">
        <f t="shared" si="86"/>
        <v/>
      </c>
      <c r="N1850" s="20" t="str">
        <f t="shared" si="84"/>
        <v/>
      </c>
      <c r="O1850" s="7"/>
      <c r="P1850" s="7"/>
    </row>
    <row r="1851" spans="2:16" x14ac:dyDescent="0.35">
      <c r="B1851" s="13"/>
      <c r="C1851" s="13"/>
      <c r="D1851" s="13"/>
      <c r="E1851" s="13"/>
      <c r="F1851" s="13"/>
      <c r="G1851" s="13"/>
      <c r="H1851" s="13"/>
      <c r="I1851" s="13"/>
      <c r="J1851" s="13"/>
      <c r="K1851" s="28" t="str">
        <f t="shared" si="85"/>
        <v/>
      </c>
      <c r="L1851" s="28" t="str" cm="1">
        <f t="array" ref="L1851">IFERROR(IF(C1851="","",IF(ISNUMBER(SEARCH("kontakt",C1851)),IF(H1851="","",_xlfn.IFS(C1851="grupi supervisioon (kontakt)",324.88,C1851="individuaalne supervisioon (kontakt)",65.1,C1851="asutuse juhi supervisioon (kontakt)",65.1)),_xlfn.IFS(C1851="grupi supervisioon (veeb)",320.8376,C1851="individuaalne supervisioon (veeb)",55.8,C1851="asutuse juhi supervisioon (veeb)",55.8))),"")</f>
        <v/>
      </c>
      <c r="M1851" s="19" t="str">
        <f t="shared" si="86"/>
        <v/>
      </c>
      <c r="N1851" s="20" t="str">
        <f t="shared" si="84"/>
        <v/>
      </c>
      <c r="O1851" s="7"/>
      <c r="P1851" s="7"/>
    </row>
    <row r="1852" spans="2:16" x14ac:dyDescent="0.35">
      <c r="B1852" s="13"/>
      <c r="C1852" s="13"/>
      <c r="D1852" s="13"/>
      <c r="E1852" s="13"/>
      <c r="F1852" s="13"/>
      <c r="G1852" s="13"/>
      <c r="H1852" s="13"/>
      <c r="I1852" s="13"/>
      <c r="J1852" s="13"/>
      <c r="K1852" s="28" t="str">
        <f t="shared" si="85"/>
        <v/>
      </c>
      <c r="L1852" s="28" t="str" cm="1">
        <f t="array" ref="L1852">IFERROR(IF(C1852="","",IF(ISNUMBER(SEARCH("kontakt",C1852)),IF(H1852="","",_xlfn.IFS(C1852="grupi supervisioon (kontakt)",324.88,C1852="individuaalne supervisioon (kontakt)",65.1,C1852="asutuse juhi supervisioon (kontakt)",65.1)),_xlfn.IFS(C1852="grupi supervisioon (veeb)",320.8376,C1852="individuaalne supervisioon (veeb)",55.8,C1852="asutuse juhi supervisioon (veeb)",55.8))),"")</f>
        <v/>
      </c>
      <c r="M1852" s="19" t="str">
        <f t="shared" si="86"/>
        <v/>
      </c>
      <c r="N1852" s="20" t="str">
        <f t="shared" si="84"/>
        <v/>
      </c>
      <c r="O1852" s="7"/>
      <c r="P1852" s="7"/>
    </row>
    <row r="1853" spans="2:16" x14ac:dyDescent="0.35">
      <c r="B1853" s="13"/>
      <c r="C1853" s="13"/>
      <c r="D1853" s="13"/>
      <c r="E1853" s="13"/>
      <c r="F1853" s="13"/>
      <c r="G1853" s="13"/>
      <c r="H1853" s="13"/>
      <c r="I1853" s="13"/>
      <c r="J1853" s="13"/>
      <c r="K1853" s="28" t="str">
        <f t="shared" si="85"/>
        <v/>
      </c>
      <c r="L1853" s="28" t="str" cm="1">
        <f t="array" ref="L1853">IFERROR(IF(C1853="","",IF(ISNUMBER(SEARCH("kontakt",C1853)),IF(H1853="","",_xlfn.IFS(C1853="grupi supervisioon (kontakt)",324.88,C1853="individuaalne supervisioon (kontakt)",65.1,C1853="asutuse juhi supervisioon (kontakt)",65.1)),_xlfn.IFS(C1853="grupi supervisioon (veeb)",320.8376,C1853="individuaalne supervisioon (veeb)",55.8,C1853="asutuse juhi supervisioon (veeb)",55.8))),"")</f>
        <v/>
      </c>
      <c r="M1853" s="19" t="str">
        <f t="shared" si="86"/>
        <v/>
      </c>
      <c r="N1853" s="20" t="str">
        <f t="shared" si="84"/>
        <v/>
      </c>
      <c r="O1853" s="7"/>
      <c r="P1853" s="7"/>
    </row>
    <row r="1854" spans="2:16" x14ac:dyDescent="0.35">
      <c r="B1854" s="13"/>
      <c r="C1854" s="13"/>
      <c r="D1854" s="13"/>
      <c r="E1854" s="13"/>
      <c r="F1854" s="13"/>
      <c r="G1854" s="13"/>
      <c r="H1854" s="13"/>
      <c r="I1854" s="13"/>
      <c r="J1854" s="13"/>
      <c r="K1854" s="28" t="str">
        <f t="shared" si="85"/>
        <v/>
      </c>
      <c r="L1854" s="28" t="str" cm="1">
        <f t="array" ref="L1854">IFERROR(IF(C1854="","",IF(ISNUMBER(SEARCH("kontakt",C1854)),IF(H1854="","",_xlfn.IFS(C1854="grupi supervisioon (kontakt)",324.88,C1854="individuaalne supervisioon (kontakt)",65.1,C1854="asutuse juhi supervisioon (kontakt)",65.1)),_xlfn.IFS(C1854="grupi supervisioon (veeb)",320.8376,C1854="individuaalne supervisioon (veeb)",55.8,C1854="asutuse juhi supervisioon (veeb)",55.8))),"")</f>
        <v/>
      </c>
      <c r="M1854" s="19" t="str">
        <f t="shared" si="86"/>
        <v/>
      </c>
      <c r="N1854" s="20" t="str">
        <f t="shared" si="84"/>
        <v/>
      </c>
      <c r="O1854" s="7"/>
      <c r="P1854" s="7"/>
    </row>
    <row r="1855" spans="2:16" x14ac:dyDescent="0.35">
      <c r="B1855" s="13"/>
      <c r="C1855" s="13"/>
      <c r="D1855" s="13"/>
      <c r="E1855" s="13"/>
      <c r="F1855" s="13"/>
      <c r="G1855" s="13"/>
      <c r="H1855" s="13"/>
      <c r="I1855" s="13"/>
      <c r="J1855" s="13"/>
      <c r="K1855" s="28" t="str">
        <f t="shared" si="85"/>
        <v/>
      </c>
      <c r="L1855" s="28" t="str" cm="1">
        <f t="array" ref="L1855">IFERROR(IF(C1855="","",IF(ISNUMBER(SEARCH("kontakt",C1855)),IF(H1855="","",_xlfn.IFS(C1855="grupi supervisioon (kontakt)",324.88,C1855="individuaalne supervisioon (kontakt)",65.1,C1855="asutuse juhi supervisioon (kontakt)",65.1)),_xlfn.IFS(C1855="grupi supervisioon (veeb)",320.8376,C1855="individuaalne supervisioon (veeb)",55.8,C1855="asutuse juhi supervisioon (veeb)",55.8))),"")</f>
        <v/>
      </c>
      <c r="M1855" s="19" t="str">
        <f t="shared" si="86"/>
        <v/>
      </c>
      <c r="N1855" s="20" t="str">
        <f t="shared" si="84"/>
        <v/>
      </c>
      <c r="O1855" s="7"/>
      <c r="P1855" s="7"/>
    </row>
    <row r="1856" spans="2:16" x14ac:dyDescent="0.35">
      <c r="B1856" s="13"/>
      <c r="C1856" s="13"/>
      <c r="D1856" s="13"/>
      <c r="E1856" s="13"/>
      <c r="F1856" s="13"/>
      <c r="G1856" s="13"/>
      <c r="H1856" s="13"/>
      <c r="I1856" s="13"/>
      <c r="J1856" s="13"/>
      <c r="K1856" s="28" t="str">
        <f t="shared" si="85"/>
        <v/>
      </c>
      <c r="L1856" s="28" t="str" cm="1">
        <f t="array" ref="L1856">IFERROR(IF(C1856="","",IF(ISNUMBER(SEARCH("kontakt",C1856)),IF(H1856="","",_xlfn.IFS(C1856="grupi supervisioon (kontakt)",324.88,C1856="individuaalne supervisioon (kontakt)",65.1,C1856="asutuse juhi supervisioon (kontakt)",65.1)),_xlfn.IFS(C1856="grupi supervisioon (veeb)",320.8376,C1856="individuaalne supervisioon (veeb)",55.8,C1856="asutuse juhi supervisioon (veeb)",55.8))),"")</f>
        <v/>
      </c>
      <c r="M1856" s="19" t="str">
        <f t="shared" si="86"/>
        <v/>
      </c>
      <c r="N1856" s="20" t="str">
        <f t="shared" si="84"/>
        <v/>
      </c>
      <c r="O1856" s="7"/>
      <c r="P1856" s="7"/>
    </row>
    <row r="1857" spans="2:16" x14ac:dyDescent="0.35">
      <c r="B1857" s="13"/>
      <c r="C1857" s="13"/>
      <c r="D1857" s="13"/>
      <c r="E1857" s="13"/>
      <c r="F1857" s="13"/>
      <c r="G1857" s="13"/>
      <c r="H1857" s="13"/>
      <c r="I1857" s="13"/>
      <c r="J1857" s="13"/>
      <c r="K1857" s="28" t="str">
        <f t="shared" si="85"/>
        <v/>
      </c>
      <c r="L1857" s="28" t="str" cm="1">
        <f t="array" ref="L1857">IFERROR(IF(C1857="","",IF(ISNUMBER(SEARCH("kontakt",C1857)),IF(H1857="","",_xlfn.IFS(C1857="grupi supervisioon (kontakt)",324.88,C1857="individuaalne supervisioon (kontakt)",65.1,C1857="asutuse juhi supervisioon (kontakt)",65.1)),_xlfn.IFS(C1857="grupi supervisioon (veeb)",320.8376,C1857="individuaalne supervisioon (veeb)",55.8,C1857="asutuse juhi supervisioon (veeb)",55.8))),"")</f>
        <v/>
      </c>
      <c r="M1857" s="19" t="str">
        <f t="shared" si="86"/>
        <v/>
      </c>
      <c r="N1857" s="20" t="str">
        <f t="shared" si="84"/>
        <v/>
      </c>
      <c r="O1857" s="7"/>
      <c r="P1857" s="7"/>
    </row>
    <row r="1858" spans="2:16" x14ac:dyDescent="0.35">
      <c r="B1858" s="13"/>
      <c r="C1858" s="13"/>
      <c r="D1858" s="13"/>
      <c r="E1858" s="13"/>
      <c r="F1858" s="13"/>
      <c r="G1858" s="13"/>
      <c r="H1858" s="13"/>
      <c r="I1858" s="13"/>
      <c r="J1858" s="13"/>
      <c r="K1858" s="28" t="str">
        <f t="shared" si="85"/>
        <v/>
      </c>
      <c r="L1858" s="28" t="str" cm="1">
        <f t="array" ref="L1858">IFERROR(IF(C1858="","",IF(ISNUMBER(SEARCH("kontakt",C1858)),IF(H1858="","",_xlfn.IFS(C1858="grupi supervisioon (kontakt)",324.88,C1858="individuaalne supervisioon (kontakt)",65.1,C1858="asutuse juhi supervisioon (kontakt)",65.1)),_xlfn.IFS(C1858="grupi supervisioon (veeb)",320.8376,C1858="individuaalne supervisioon (veeb)",55.8,C1858="asutuse juhi supervisioon (veeb)",55.8))),"")</f>
        <v/>
      </c>
      <c r="M1858" s="19" t="str">
        <f t="shared" si="86"/>
        <v/>
      </c>
      <c r="N1858" s="20" t="str">
        <f t="shared" si="84"/>
        <v/>
      </c>
      <c r="O1858" s="7"/>
      <c r="P1858" s="7"/>
    </row>
    <row r="1859" spans="2:16" x14ac:dyDescent="0.35">
      <c r="B1859" s="13"/>
      <c r="C1859" s="13"/>
      <c r="D1859" s="13"/>
      <c r="E1859" s="13"/>
      <c r="F1859" s="13"/>
      <c r="G1859" s="13"/>
      <c r="H1859" s="13"/>
      <c r="I1859" s="13"/>
      <c r="J1859" s="13"/>
      <c r="K1859" s="28" t="str">
        <f t="shared" si="85"/>
        <v/>
      </c>
      <c r="L1859" s="28" t="str" cm="1">
        <f t="array" ref="L1859">IFERROR(IF(C1859="","",IF(ISNUMBER(SEARCH("kontakt",C1859)),IF(H1859="","",_xlfn.IFS(C1859="grupi supervisioon (kontakt)",324.88,C1859="individuaalne supervisioon (kontakt)",65.1,C1859="asutuse juhi supervisioon (kontakt)",65.1)),_xlfn.IFS(C1859="grupi supervisioon (veeb)",320.8376,C1859="individuaalne supervisioon (veeb)",55.8,C1859="asutuse juhi supervisioon (veeb)",55.8))),"")</f>
        <v/>
      </c>
      <c r="M1859" s="19" t="str">
        <f t="shared" si="86"/>
        <v/>
      </c>
      <c r="N1859" s="20" t="str">
        <f t="shared" si="84"/>
        <v/>
      </c>
      <c r="O1859" s="7"/>
      <c r="P1859" s="7"/>
    </row>
    <row r="1860" spans="2:16" x14ac:dyDescent="0.35">
      <c r="B1860" s="13"/>
      <c r="C1860" s="13"/>
      <c r="D1860" s="13"/>
      <c r="E1860" s="13"/>
      <c r="F1860" s="13"/>
      <c r="G1860" s="13"/>
      <c r="H1860" s="13"/>
      <c r="I1860" s="13"/>
      <c r="J1860" s="13"/>
      <c r="K1860" s="28" t="str">
        <f t="shared" si="85"/>
        <v/>
      </c>
      <c r="L1860" s="28" t="str" cm="1">
        <f t="array" ref="L1860">IFERROR(IF(C1860="","",IF(ISNUMBER(SEARCH("kontakt",C1860)),IF(H1860="","",_xlfn.IFS(C1860="grupi supervisioon (kontakt)",324.88,C1860="individuaalne supervisioon (kontakt)",65.1,C1860="asutuse juhi supervisioon (kontakt)",65.1)),_xlfn.IFS(C1860="grupi supervisioon (veeb)",320.8376,C1860="individuaalne supervisioon (veeb)",55.8,C1860="asutuse juhi supervisioon (veeb)",55.8))),"")</f>
        <v/>
      </c>
      <c r="M1860" s="19" t="str">
        <f t="shared" si="86"/>
        <v/>
      </c>
      <c r="N1860" s="20" t="str">
        <f t="shared" si="84"/>
        <v/>
      </c>
      <c r="O1860" s="7"/>
      <c r="P1860" s="7"/>
    </row>
    <row r="1861" spans="2:16" x14ac:dyDescent="0.35">
      <c r="B1861" s="13"/>
      <c r="C1861" s="13"/>
      <c r="D1861" s="13"/>
      <c r="E1861" s="13"/>
      <c r="F1861" s="13"/>
      <c r="G1861" s="13"/>
      <c r="H1861" s="13"/>
      <c r="I1861" s="13"/>
      <c r="J1861" s="13"/>
      <c r="K1861" s="28" t="str">
        <f t="shared" si="85"/>
        <v/>
      </c>
      <c r="L1861" s="28" t="str" cm="1">
        <f t="array" ref="L1861">IFERROR(IF(C1861="","",IF(ISNUMBER(SEARCH("kontakt",C1861)),IF(H1861="","",_xlfn.IFS(C1861="grupi supervisioon (kontakt)",324.88,C1861="individuaalne supervisioon (kontakt)",65.1,C1861="asutuse juhi supervisioon (kontakt)",65.1)),_xlfn.IFS(C1861="grupi supervisioon (veeb)",320.8376,C1861="individuaalne supervisioon (veeb)",55.8,C1861="asutuse juhi supervisioon (veeb)",55.8))),"")</f>
        <v/>
      </c>
      <c r="M1861" s="19" t="str">
        <f t="shared" si="86"/>
        <v/>
      </c>
      <c r="N1861" s="20" t="str">
        <f t="shared" si="84"/>
        <v/>
      </c>
      <c r="O1861" s="7"/>
      <c r="P1861" s="7"/>
    </row>
    <row r="1862" spans="2:16" x14ac:dyDescent="0.35">
      <c r="B1862" s="13"/>
      <c r="C1862" s="13"/>
      <c r="D1862" s="13"/>
      <c r="E1862" s="13"/>
      <c r="F1862" s="13"/>
      <c r="G1862" s="13"/>
      <c r="H1862" s="13"/>
      <c r="I1862" s="13"/>
      <c r="J1862" s="13"/>
      <c r="K1862" s="28" t="str">
        <f t="shared" si="85"/>
        <v/>
      </c>
      <c r="L1862" s="28" t="str" cm="1">
        <f t="array" ref="L1862">IFERROR(IF(C1862="","",IF(ISNUMBER(SEARCH("kontakt",C1862)),IF(H1862="","",_xlfn.IFS(C1862="grupi supervisioon (kontakt)",324.88,C1862="individuaalne supervisioon (kontakt)",65.1,C1862="asutuse juhi supervisioon (kontakt)",65.1)),_xlfn.IFS(C1862="grupi supervisioon (veeb)",320.8376,C1862="individuaalne supervisioon (veeb)",55.8,C1862="asutuse juhi supervisioon (veeb)",55.8))),"")</f>
        <v/>
      </c>
      <c r="M1862" s="19" t="str">
        <f t="shared" si="86"/>
        <v/>
      </c>
      <c r="N1862" s="20" t="str">
        <f t="shared" si="84"/>
        <v/>
      </c>
      <c r="O1862" s="7"/>
      <c r="P1862" s="7"/>
    </row>
    <row r="1863" spans="2:16" x14ac:dyDescent="0.35">
      <c r="B1863" s="13"/>
      <c r="C1863" s="13"/>
      <c r="D1863" s="13"/>
      <c r="E1863" s="13"/>
      <c r="F1863" s="13"/>
      <c r="G1863" s="13"/>
      <c r="H1863" s="13"/>
      <c r="I1863" s="13"/>
      <c r="J1863" s="13"/>
      <c r="K1863" s="28" t="str">
        <f t="shared" si="85"/>
        <v/>
      </c>
      <c r="L1863" s="28" t="str" cm="1">
        <f t="array" ref="L1863">IFERROR(IF(C1863="","",IF(ISNUMBER(SEARCH("kontakt",C1863)),IF(H1863="","",_xlfn.IFS(C1863="grupi supervisioon (kontakt)",324.88,C1863="individuaalne supervisioon (kontakt)",65.1,C1863="asutuse juhi supervisioon (kontakt)",65.1)),_xlfn.IFS(C1863="grupi supervisioon (veeb)",320.8376,C1863="individuaalne supervisioon (veeb)",55.8,C1863="asutuse juhi supervisioon (veeb)",55.8))),"")</f>
        <v/>
      </c>
      <c r="M1863" s="19" t="str">
        <f t="shared" si="86"/>
        <v/>
      </c>
      <c r="N1863" s="20" t="str">
        <f t="shared" si="84"/>
        <v/>
      </c>
      <c r="O1863" s="7"/>
      <c r="P1863" s="7"/>
    </row>
    <row r="1864" spans="2:16" x14ac:dyDescent="0.35">
      <c r="B1864" s="13"/>
      <c r="C1864" s="13"/>
      <c r="D1864" s="13"/>
      <c r="E1864" s="13"/>
      <c r="F1864" s="13"/>
      <c r="G1864" s="13"/>
      <c r="H1864" s="13"/>
      <c r="I1864" s="13"/>
      <c r="J1864" s="13"/>
      <c r="K1864" s="28" t="str">
        <f t="shared" si="85"/>
        <v/>
      </c>
      <c r="L1864" s="28" t="str" cm="1">
        <f t="array" ref="L1864">IFERROR(IF(C1864="","",IF(ISNUMBER(SEARCH("kontakt",C1864)),IF(H1864="","",_xlfn.IFS(C1864="grupi supervisioon (kontakt)",324.88,C1864="individuaalne supervisioon (kontakt)",65.1,C1864="asutuse juhi supervisioon (kontakt)",65.1)),_xlfn.IFS(C1864="grupi supervisioon (veeb)",320.8376,C1864="individuaalne supervisioon (veeb)",55.8,C1864="asutuse juhi supervisioon (veeb)",55.8))),"")</f>
        <v/>
      </c>
      <c r="M1864" s="19" t="str">
        <f t="shared" si="86"/>
        <v/>
      </c>
      <c r="N1864" s="20" t="str">
        <f t="shared" si="84"/>
        <v/>
      </c>
      <c r="O1864" s="7"/>
      <c r="P1864" s="7"/>
    </row>
    <row r="1865" spans="2:16" x14ac:dyDescent="0.35">
      <c r="B1865" s="13"/>
      <c r="C1865" s="13"/>
      <c r="D1865" s="13"/>
      <c r="E1865" s="13"/>
      <c r="F1865" s="13"/>
      <c r="G1865" s="13"/>
      <c r="H1865" s="13"/>
      <c r="I1865" s="13"/>
      <c r="J1865" s="13"/>
      <c r="K1865" s="28" t="str">
        <f t="shared" si="85"/>
        <v/>
      </c>
      <c r="L1865" s="28" t="str" cm="1">
        <f t="array" ref="L1865">IFERROR(IF(C1865="","",IF(ISNUMBER(SEARCH("kontakt",C1865)),IF(H1865="","",_xlfn.IFS(C1865="grupi supervisioon (kontakt)",324.88,C1865="individuaalne supervisioon (kontakt)",65.1,C1865="asutuse juhi supervisioon (kontakt)",65.1)),_xlfn.IFS(C1865="grupi supervisioon (veeb)",320.8376,C1865="individuaalne supervisioon (veeb)",55.8,C1865="asutuse juhi supervisioon (veeb)",55.8))),"")</f>
        <v/>
      </c>
      <c r="M1865" s="19" t="str">
        <f t="shared" si="86"/>
        <v/>
      </c>
      <c r="N1865" s="20" t="str">
        <f t="shared" ref="N1865:N1928" si="87">IFERROR(IF(C1865="","",IF(ISNUMBER(SEARCH("grupi",C1865)),J1865*L1865,IF(OR(ISNUMBER(SEARCH("individuaalne",C1865)),ISNUMBER(SEARCH("asutuse juhi",C1865))),I1865*L1865,""))),"")</f>
        <v/>
      </c>
      <c r="O1865" s="7"/>
      <c r="P1865" s="7"/>
    </row>
    <row r="1866" spans="2:16" x14ac:dyDescent="0.35">
      <c r="B1866" s="13"/>
      <c r="C1866" s="13"/>
      <c r="D1866" s="13"/>
      <c r="E1866" s="13"/>
      <c r="F1866" s="13"/>
      <c r="G1866" s="13"/>
      <c r="H1866" s="13"/>
      <c r="I1866" s="13"/>
      <c r="J1866" s="13"/>
      <c r="K1866" s="28" t="str">
        <f t="shared" ref="K1866:K1929" si="88">IF(L1866="", "", L1866 / 1.24)</f>
        <v/>
      </c>
      <c r="L1866" s="28" t="str" cm="1">
        <f t="array" ref="L1866">IFERROR(IF(C1866="","",IF(ISNUMBER(SEARCH("kontakt",C1866)),IF(H1866="","",_xlfn.IFS(C1866="grupi supervisioon (kontakt)",324.88,C1866="individuaalne supervisioon (kontakt)",65.1,C1866="asutuse juhi supervisioon (kontakt)",65.1)),_xlfn.IFS(C1866="grupi supervisioon (veeb)",320.8376,C1866="individuaalne supervisioon (veeb)",55.8,C1866="asutuse juhi supervisioon (veeb)",55.8))),"")</f>
        <v/>
      </c>
      <c r="M1866" s="19" t="str">
        <f t="shared" ref="M1866:M1929" si="89">IF(N1866="", "", N1866 / 1.24)</f>
        <v/>
      </c>
      <c r="N1866" s="20" t="str">
        <f t="shared" si="87"/>
        <v/>
      </c>
      <c r="O1866" s="7"/>
      <c r="P1866" s="7"/>
    </row>
    <row r="1867" spans="2:16" x14ac:dyDescent="0.35">
      <c r="B1867" s="13"/>
      <c r="C1867" s="13"/>
      <c r="D1867" s="13"/>
      <c r="E1867" s="13"/>
      <c r="F1867" s="13"/>
      <c r="G1867" s="13"/>
      <c r="H1867" s="13"/>
      <c r="I1867" s="13"/>
      <c r="J1867" s="13"/>
      <c r="K1867" s="28" t="str">
        <f t="shared" si="88"/>
        <v/>
      </c>
      <c r="L1867" s="28" t="str" cm="1">
        <f t="array" ref="L1867">IFERROR(IF(C1867="","",IF(ISNUMBER(SEARCH("kontakt",C1867)),IF(H1867="","",_xlfn.IFS(C1867="grupi supervisioon (kontakt)",324.88,C1867="individuaalne supervisioon (kontakt)",65.1,C1867="asutuse juhi supervisioon (kontakt)",65.1)),_xlfn.IFS(C1867="grupi supervisioon (veeb)",320.8376,C1867="individuaalne supervisioon (veeb)",55.8,C1867="asutuse juhi supervisioon (veeb)",55.8))),"")</f>
        <v/>
      </c>
      <c r="M1867" s="19" t="str">
        <f t="shared" si="89"/>
        <v/>
      </c>
      <c r="N1867" s="20" t="str">
        <f t="shared" si="87"/>
        <v/>
      </c>
      <c r="O1867" s="7"/>
      <c r="P1867" s="7"/>
    </row>
    <row r="1868" spans="2:16" x14ac:dyDescent="0.35">
      <c r="B1868" s="13"/>
      <c r="C1868" s="13"/>
      <c r="D1868" s="13"/>
      <c r="E1868" s="13"/>
      <c r="F1868" s="13"/>
      <c r="G1868" s="13"/>
      <c r="H1868" s="13"/>
      <c r="I1868" s="13"/>
      <c r="J1868" s="13"/>
      <c r="K1868" s="28" t="str">
        <f t="shared" si="88"/>
        <v/>
      </c>
      <c r="L1868" s="28" t="str" cm="1">
        <f t="array" ref="L1868">IFERROR(IF(C1868="","",IF(ISNUMBER(SEARCH("kontakt",C1868)),IF(H1868="","",_xlfn.IFS(C1868="grupi supervisioon (kontakt)",324.88,C1868="individuaalne supervisioon (kontakt)",65.1,C1868="asutuse juhi supervisioon (kontakt)",65.1)),_xlfn.IFS(C1868="grupi supervisioon (veeb)",320.8376,C1868="individuaalne supervisioon (veeb)",55.8,C1868="asutuse juhi supervisioon (veeb)",55.8))),"")</f>
        <v/>
      </c>
      <c r="M1868" s="19" t="str">
        <f t="shared" si="89"/>
        <v/>
      </c>
      <c r="N1868" s="20" t="str">
        <f t="shared" si="87"/>
        <v/>
      </c>
      <c r="O1868" s="7"/>
      <c r="P1868" s="7"/>
    </row>
    <row r="1869" spans="2:16" x14ac:dyDescent="0.35">
      <c r="B1869" s="13"/>
      <c r="C1869" s="13"/>
      <c r="D1869" s="13"/>
      <c r="E1869" s="13"/>
      <c r="F1869" s="13"/>
      <c r="G1869" s="13"/>
      <c r="H1869" s="13"/>
      <c r="I1869" s="13"/>
      <c r="J1869" s="13"/>
      <c r="K1869" s="28" t="str">
        <f t="shared" si="88"/>
        <v/>
      </c>
      <c r="L1869" s="28" t="str" cm="1">
        <f t="array" ref="L1869">IFERROR(IF(C1869="","",IF(ISNUMBER(SEARCH("kontakt",C1869)),IF(H1869="","",_xlfn.IFS(C1869="grupi supervisioon (kontakt)",324.88,C1869="individuaalne supervisioon (kontakt)",65.1,C1869="asutuse juhi supervisioon (kontakt)",65.1)),_xlfn.IFS(C1869="grupi supervisioon (veeb)",320.8376,C1869="individuaalne supervisioon (veeb)",55.8,C1869="asutuse juhi supervisioon (veeb)",55.8))),"")</f>
        <v/>
      </c>
      <c r="M1869" s="19" t="str">
        <f t="shared" si="89"/>
        <v/>
      </c>
      <c r="N1869" s="20" t="str">
        <f t="shared" si="87"/>
        <v/>
      </c>
      <c r="O1869" s="7"/>
      <c r="P1869" s="7"/>
    </row>
    <row r="1870" spans="2:16" x14ac:dyDescent="0.35">
      <c r="B1870" s="13"/>
      <c r="C1870" s="13"/>
      <c r="D1870" s="13"/>
      <c r="E1870" s="13"/>
      <c r="F1870" s="13"/>
      <c r="G1870" s="13"/>
      <c r="H1870" s="13"/>
      <c r="I1870" s="13"/>
      <c r="J1870" s="13"/>
      <c r="K1870" s="28" t="str">
        <f t="shared" si="88"/>
        <v/>
      </c>
      <c r="L1870" s="28" t="str" cm="1">
        <f t="array" ref="L1870">IFERROR(IF(C1870="","",IF(ISNUMBER(SEARCH("kontakt",C1870)),IF(H1870="","",_xlfn.IFS(C1870="grupi supervisioon (kontakt)",324.88,C1870="individuaalne supervisioon (kontakt)",65.1,C1870="asutuse juhi supervisioon (kontakt)",65.1)),_xlfn.IFS(C1870="grupi supervisioon (veeb)",320.8376,C1870="individuaalne supervisioon (veeb)",55.8,C1870="asutuse juhi supervisioon (veeb)",55.8))),"")</f>
        <v/>
      </c>
      <c r="M1870" s="19" t="str">
        <f t="shared" si="89"/>
        <v/>
      </c>
      <c r="N1870" s="20" t="str">
        <f t="shared" si="87"/>
        <v/>
      </c>
      <c r="O1870" s="7"/>
      <c r="P1870" s="7"/>
    </row>
    <row r="1871" spans="2:16" x14ac:dyDescent="0.35">
      <c r="B1871" s="13"/>
      <c r="C1871" s="13"/>
      <c r="D1871" s="13"/>
      <c r="E1871" s="13"/>
      <c r="F1871" s="13"/>
      <c r="G1871" s="13"/>
      <c r="H1871" s="13"/>
      <c r="I1871" s="13"/>
      <c r="J1871" s="13"/>
      <c r="K1871" s="28" t="str">
        <f t="shared" si="88"/>
        <v/>
      </c>
      <c r="L1871" s="28" t="str" cm="1">
        <f t="array" ref="L1871">IFERROR(IF(C1871="","",IF(ISNUMBER(SEARCH("kontakt",C1871)),IF(H1871="","",_xlfn.IFS(C1871="grupi supervisioon (kontakt)",324.88,C1871="individuaalne supervisioon (kontakt)",65.1,C1871="asutuse juhi supervisioon (kontakt)",65.1)),_xlfn.IFS(C1871="grupi supervisioon (veeb)",320.8376,C1871="individuaalne supervisioon (veeb)",55.8,C1871="asutuse juhi supervisioon (veeb)",55.8))),"")</f>
        <v/>
      </c>
      <c r="M1871" s="19" t="str">
        <f t="shared" si="89"/>
        <v/>
      </c>
      <c r="N1871" s="20" t="str">
        <f t="shared" si="87"/>
        <v/>
      </c>
      <c r="O1871" s="7"/>
      <c r="P1871" s="7"/>
    </row>
    <row r="1872" spans="2:16" x14ac:dyDescent="0.35">
      <c r="B1872" s="13"/>
      <c r="C1872" s="13"/>
      <c r="D1872" s="13"/>
      <c r="E1872" s="13"/>
      <c r="F1872" s="13"/>
      <c r="G1872" s="13"/>
      <c r="H1872" s="13"/>
      <c r="I1872" s="13"/>
      <c r="J1872" s="13"/>
      <c r="K1872" s="28" t="str">
        <f t="shared" si="88"/>
        <v/>
      </c>
      <c r="L1872" s="28" t="str" cm="1">
        <f t="array" ref="L1872">IFERROR(IF(C1872="","",IF(ISNUMBER(SEARCH("kontakt",C1872)),IF(H1872="","",_xlfn.IFS(C1872="grupi supervisioon (kontakt)",324.88,C1872="individuaalne supervisioon (kontakt)",65.1,C1872="asutuse juhi supervisioon (kontakt)",65.1)),_xlfn.IFS(C1872="grupi supervisioon (veeb)",320.8376,C1872="individuaalne supervisioon (veeb)",55.8,C1872="asutuse juhi supervisioon (veeb)",55.8))),"")</f>
        <v/>
      </c>
      <c r="M1872" s="19" t="str">
        <f t="shared" si="89"/>
        <v/>
      </c>
      <c r="N1872" s="20" t="str">
        <f t="shared" si="87"/>
        <v/>
      </c>
      <c r="O1872" s="7"/>
      <c r="P1872" s="7"/>
    </row>
    <row r="1873" spans="2:16" x14ac:dyDescent="0.35">
      <c r="B1873" s="13"/>
      <c r="C1873" s="13"/>
      <c r="D1873" s="13"/>
      <c r="E1873" s="13"/>
      <c r="F1873" s="13"/>
      <c r="G1873" s="13"/>
      <c r="H1873" s="13"/>
      <c r="I1873" s="13"/>
      <c r="J1873" s="13"/>
      <c r="K1873" s="28" t="str">
        <f t="shared" si="88"/>
        <v/>
      </c>
      <c r="L1873" s="28" t="str" cm="1">
        <f t="array" ref="L1873">IFERROR(IF(C1873="","",IF(ISNUMBER(SEARCH("kontakt",C1873)),IF(H1873="","",_xlfn.IFS(C1873="grupi supervisioon (kontakt)",324.88,C1873="individuaalne supervisioon (kontakt)",65.1,C1873="asutuse juhi supervisioon (kontakt)",65.1)),_xlfn.IFS(C1873="grupi supervisioon (veeb)",320.8376,C1873="individuaalne supervisioon (veeb)",55.8,C1873="asutuse juhi supervisioon (veeb)",55.8))),"")</f>
        <v/>
      </c>
      <c r="M1873" s="19" t="str">
        <f t="shared" si="89"/>
        <v/>
      </c>
      <c r="N1873" s="20" t="str">
        <f t="shared" si="87"/>
        <v/>
      </c>
      <c r="O1873" s="7"/>
      <c r="P1873" s="7"/>
    </row>
    <row r="1874" spans="2:16" x14ac:dyDescent="0.35">
      <c r="B1874" s="13"/>
      <c r="C1874" s="13"/>
      <c r="D1874" s="13"/>
      <c r="E1874" s="13"/>
      <c r="F1874" s="13"/>
      <c r="G1874" s="13"/>
      <c r="H1874" s="13"/>
      <c r="I1874" s="13"/>
      <c r="J1874" s="13"/>
      <c r="K1874" s="28" t="str">
        <f t="shared" si="88"/>
        <v/>
      </c>
      <c r="L1874" s="28" t="str" cm="1">
        <f t="array" ref="L1874">IFERROR(IF(C1874="","",IF(ISNUMBER(SEARCH("kontakt",C1874)),IF(H1874="","",_xlfn.IFS(C1874="grupi supervisioon (kontakt)",324.88,C1874="individuaalne supervisioon (kontakt)",65.1,C1874="asutuse juhi supervisioon (kontakt)",65.1)),_xlfn.IFS(C1874="grupi supervisioon (veeb)",320.8376,C1874="individuaalne supervisioon (veeb)",55.8,C1874="asutuse juhi supervisioon (veeb)",55.8))),"")</f>
        <v/>
      </c>
      <c r="M1874" s="19" t="str">
        <f t="shared" si="89"/>
        <v/>
      </c>
      <c r="N1874" s="20" t="str">
        <f t="shared" si="87"/>
        <v/>
      </c>
      <c r="O1874" s="7"/>
      <c r="P1874" s="7"/>
    </row>
    <row r="1875" spans="2:16" x14ac:dyDescent="0.35">
      <c r="B1875" s="13"/>
      <c r="C1875" s="13"/>
      <c r="D1875" s="13"/>
      <c r="E1875" s="13"/>
      <c r="F1875" s="13"/>
      <c r="G1875" s="13"/>
      <c r="H1875" s="13"/>
      <c r="I1875" s="13"/>
      <c r="J1875" s="13"/>
      <c r="K1875" s="28" t="str">
        <f t="shared" si="88"/>
        <v/>
      </c>
      <c r="L1875" s="28" t="str" cm="1">
        <f t="array" ref="L1875">IFERROR(IF(C1875="","",IF(ISNUMBER(SEARCH("kontakt",C1875)),IF(H1875="","",_xlfn.IFS(C1875="grupi supervisioon (kontakt)",324.88,C1875="individuaalne supervisioon (kontakt)",65.1,C1875="asutuse juhi supervisioon (kontakt)",65.1)),_xlfn.IFS(C1875="grupi supervisioon (veeb)",320.8376,C1875="individuaalne supervisioon (veeb)",55.8,C1875="asutuse juhi supervisioon (veeb)",55.8))),"")</f>
        <v/>
      </c>
      <c r="M1875" s="19" t="str">
        <f t="shared" si="89"/>
        <v/>
      </c>
      <c r="N1875" s="20" t="str">
        <f t="shared" si="87"/>
        <v/>
      </c>
      <c r="O1875" s="7"/>
      <c r="P1875" s="7"/>
    </row>
    <row r="1876" spans="2:16" x14ac:dyDescent="0.35">
      <c r="B1876" s="13"/>
      <c r="C1876" s="13"/>
      <c r="D1876" s="13"/>
      <c r="E1876" s="13"/>
      <c r="F1876" s="13"/>
      <c r="G1876" s="13"/>
      <c r="H1876" s="13"/>
      <c r="I1876" s="13"/>
      <c r="J1876" s="13"/>
      <c r="K1876" s="28" t="str">
        <f t="shared" si="88"/>
        <v/>
      </c>
      <c r="L1876" s="28" t="str" cm="1">
        <f t="array" ref="L1876">IFERROR(IF(C1876="","",IF(ISNUMBER(SEARCH("kontakt",C1876)),IF(H1876="","",_xlfn.IFS(C1876="grupi supervisioon (kontakt)",324.88,C1876="individuaalne supervisioon (kontakt)",65.1,C1876="asutuse juhi supervisioon (kontakt)",65.1)),_xlfn.IFS(C1876="grupi supervisioon (veeb)",320.8376,C1876="individuaalne supervisioon (veeb)",55.8,C1876="asutuse juhi supervisioon (veeb)",55.8))),"")</f>
        <v/>
      </c>
      <c r="M1876" s="19" t="str">
        <f t="shared" si="89"/>
        <v/>
      </c>
      <c r="N1876" s="20" t="str">
        <f t="shared" si="87"/>
        <v/>
      </c>
      <c r="O1876" s="7"/>
      <c r="P1876" s="7"/>
    </row>
    <row r="1877" spans="2:16" x14ac:dyDescent="0.35">
      <c r="B1877" s="13"/>
      <c r="C1877" s="13"/>
      <c r="D1877" s="13"/>
      <c r="E1877" s="13"/>
      <c r="F1877" s="13"/>
      <c r="G1877" s="13"/>
      <c r="H1877" s="13"/>
      <c r="I1877" s="13"/>
      <c r="J1877" s="13"/>
      <c r="K1877" s="28" t="str">
        <f t="shared" si="88"/>
        <v/>
      </c>
      <c r="L1877" s="28" t="str" cm="1">
        <f t="array" ref="L1877">IFERROR(IF(C1877="","",IF(ISNUMBER(SEARCH("kontakt",C1877)),IF(H1877="","",_xlfn.IFS(C1877="grupi supervisioon (kontakt)",324.88,C1877="individuaalne supervisioon (kontakt)",65.1,C1877="asutuse juhi supervisioon (kontakt)",65.1)),_xlfn.IFS(C1877="grupi supervisioon (veeb)",320.8376,C1877="individuaalne supervisioon (veeb)",55.8,C1877="asutuse juhi supervisioon (veeb)",55.8))),"")</f>
        <v/>
      </c>
      <c r="M1877" s="19" t="str">
        <f t="shared" si="89"/>
        <v/>
      </c>
      <c r="N1877" s="20" t="str">
        <f t="shared" si="87"/>
        <v/>
      </c>
      <c r="O1877" s="7"/>
      <c r="P1877" s="7"/>
    </row>
    <row r="1878" spans="2:16" x14ac:dyDescent="0.35">
      <c r="B1878" s="13"/>
      <c r="C1878" s="13"/>
      <c r="D1878" s="13"/>
      <c r="E1878" s="13"/>
      <c r="F1878" s="13"/>
      <c r="G1878" s="13"/>
      <c r="H1878" s="13"/>
      <c r="I1878" s="13"/>
      <c r="J1878" s="13"/>
      <c r="K1878" s="28" t="str">
        <f t="shared" si="88"/>
        <v/>
      </c>
      <c r="L1878" s="28" t="str" cm="1">
        <f t="array" ref="L1878">IFERROR(IF(C1878="","",IF(ISNUMBER(SEARCH("kontakt",C1878)),IF(H1878="","",_xlfn.IFS(C1878="grupi supervisioon (kontakt)",324.88,C1878="individuaalne supervisioon (kontakt)",65.1,C1878="asutuse juhi supervisioon (kontakt)",65.1)),_xlfn.IFS(C1878="grupi supervisioon (veeb)",320.8376,C1878="individuaalne supervisioon (veeb)",55.8,C1878="asutuse juhi supervisioon (veeb)",55.8))),"")</f>
        <v/>
      </c>
      <c r="M1878" s="19" t="str">
        <f t="shared" si="89"/>
        <v/>
      </c>
      <c r="N1878" s="20" t="str">
        <f t="shared" si="87"/>
        <v/>
      </c>
      <c r="O1878" s="7"/>
      <c r="P1878" s="7"/>
    </row>
    <row r="1879" spans="2:16" x14ac:dyDescent="0.35">
      <c r="B1879" s="13"/>
      <c r="C1879" s="13"/>
      <c r="D1879" s="13"/>
      <c r="E1879" s="13"/>
      <c r="F1879" s="13"/>
      <c r="G1879" s="13"/>
      <c r="H1879" s="13"/>
      <c r="I1879" s="13"/>
      <c r="J1879" s="13"/>
      <c r="K1879" s="28" t="str">
        <f t="shared" si="88"/>
        <v/>
      </c>
      <c r="L1879" s="28" t="str" cm="1">
        <f t="array" ref="L1879">IFERROR(IF(C1879="","",IF(ISNUMBER(SEARCH("kontakt",C1879)),IF(H1879="","",_xlfn.IFS(C1879="grupi supervisioon (kontakt)",324.88,C1879="individuaalne supervisioon (kontakt)",65.1,C1879="asutuse juhi supervisioon (kontakt)",65.1)),_xlfn.IFS(C1879="grupi supervisioon (veeb)",320.8376,C1879="individuaalne supervisioon (veeb)",55.8,C1879="asutuse juhi supervisioon (veeb)",55.8))),"")</f>
        <v/>
      </c>
      <c r="M1879" s="19" t="str">
        <f t="shared" si="89"/>
        <v/>
      </c>
      <c r="N1879" s="20" t="str">
        <f t="shared" si="87"/>
        <v/>
      </c>
      <c r="O1879" s="7"/>
      <c r="P1879" s="7"/>
    </row>
    <row r="1880" spans="2:16" x14ac:dyDescent="0.35">
      <c r="B1880" s="13"/>
      <c r="C1880" s="13"/>
      <c r="D1880" s="13"/>
      <c r="E1880" s="13"/>
      <c r="F1880" s="13"/>
      <c r="G1880" s="13"/>
      <c r="H1880" s="13"/>
      <c r="I1880" s="13"/>
      <c r="J1880" s="13"/>
      <c r="K1880" s="28" t="str">
        <f t="shared" si="88"/>
        <v/>
      </c>
      <c r="L1880" s="28" t="str" cm="1">
        <f t="array" ref="L1880">IFERROR(IF(C1880="","",IF(ISNUMBER(SEARCH("kontakt",C1880)),IF(H1880="","",_xlfn.IFS(C1880="grupi supervisioon (kontakt)",324.88,C1880="individuaalne supervisioon (kontakt)",65.1,C1880="asutuse juhi supervisioon (kontakt)",65.1)),_xlfn.IFS(C1880="grupi supervisioon (veeb)",320.8376,C1880="individuaalne supervisioon (veeb)",55.8,C1880="asutuse juhi supervisioon (veeb)",55.8))),"")</f>
        <v/>
      </c>
      <c r="M1880" s="19" t="str">
        <f t="shared" si="89"/>
        <v/>
      </c>
      <c r="N1880" s="20" t="str">
        <f t="shared" si="87"/>
        <v/>
      </c>
      <c r="O1880" s="7"/>
      <c r="P1880" s="7"/>
    </row>
    <row r="1881" spans="2:16" x14ac:dyDescent="0.35">
      <c r="B1881" s="13"/>
      <c r="C1881" s="13"/>
      <c r="D1881" s="13"/>
      <c r="E1881" s="13"/>
      <c r="F1881" s="13"/>
      <c r="G1881" s="13"/>
      <c r="H1881" s="13"/>
      <c r="I1881" s="13"/>
      <c r="J1881" s="13"/>
      <c r="K1881" s="28" t="str">
        <f t="shared" si="88"/>
        <v/>
      </c>
      <c r="L1881" s="28" t="str" cm="1">
        <f t="array" ref="L1881">IFERROR(IF(C1881="","",IF(ISNUMBER(SEARCH("kontakt",C1881)),IF(H1881="","",_xlfn.IFS(C1881="grupi supervisioon (kontakt)",324.88,C1881="individuaalne supervisioon (kontakt)",65.1,C1881="asutuse juhi supervisioon (kontakt)",65.1)),_xlfn.IFS(C1881="grupi supervisioon (veeb)",320.8376,C1881="individuaalne supervisioon (veeb)",55.8,C1881="asutuse juhi supervisioon (veeb)",55.8))),"")</f>
        <v/>
      </c>
      <c r="M1881" s="19" t="str">
        <f t="shared" si="89"/>
        <v/>
      </c>
      <c r="N1881" s="20" t="str">
        <f t="shared" si="87"/>
        <v/>
      </c>
      <c r="O1881" s="7"/>
      <c r="P1881" s="7"/>
    </row>
    <row r="1882" spans="2:16" x14ac:dyDescent="0.35">
      <c r="B1882" s="13"/>
      <c r="C1882" s="13"/>
      <c r="D1882" s="13"/>
      <c r="E1882" s="13"/>
      <c r="F1882" s="13"/>
      <c r="G1882" s="13"/>
      <c r="H1882" s="13"/>
      <c r="I1882" s="13"/>
      <c r="J1882" s="13"/>
      <c r="K1882" s="28" t="str">
        <f t="shared" si="88"/>
        <v/>
      </c>
      <c r="L1882" s="28" t="str" cm="1">
        <f t="array" ref="L1882">IFERROR(IF(C1882="","",IF(ISNUMBER(SEARCH("kontakt",C1882)),IF(H1882="","",_xlfn.IFS(C1882="grupi supervisioon (kontakt)",324.88,C1882="individuaalne supervisioon (kontakt)",65.1,C1882="asutuse juhi supervisioon (kontakt)",65.1)),_xlfn.IFS(C1882="grupi supervisioon (veeb)",320.8376,C1882="individuaalne supervisioon (veeb)",55.8,C1882="asutuse juhi supervisioon (veeb)",55.8))),"")</f>
        <v/>
      </c>
      <c r="M1882" s="19" t="str">
        <f t="shared" si="89"/>
        <v/>
      </c>
      <c r="N1882" s="20" t="str">
        <f t="shared" si="87"/>
        <v/>
      </c>
      <c r="O1882" s="7"/>
      <c r="P1882" s="7"/>
    </row>
    <row r="1883" spans="2:16" x14ac:dyDescent="0.35">
      <c r="B1883" s="13"/>
      <c r="C1883" s="13"/>
      <c r="D1883" s="13"/>
      <c r="E1883" s="13"/>
      <c r="F1883" s="13"/>
      <c r="G1883" s="13"/>
      <c r="H1883" s="13"/>
      <c r="I1883" s="13"/>
      <c r="J1883" s="13"/>
      <c r="K1883" s="28" t="str">
        <f t="shared" si="88"/>
        <v/>
      </c>
      <c r="L1883" s="28" t="str" cm="1">
        <f t="array" ref="L1883">IFERROR(IF(C1883="","",IF(ISNUMBER(SEARCH("kontakt",C1883)),IF(H1883="","",_xlfn.IFS(C1883="grupi supervisioon (kontakt)",324.88,C1883="individuaalne supervisioon (kontakt)",65.1,C1883="asutuse juhi supervisioon (kontakt)",65.1)),_xlfn.IFS(C1883="grupi supervisioon (veeb)",320.8376,C1883="individuaalne supervisioon (veeb)",55.8,C1883="asutuse juhi supervisioon (veeb)",55.8))),"")</f>
        <v/>
      </c>
      <c r="M1883" s="19" t="str">
        <f t="shared" si="89"/>
        <v/>
      </c>
      <c r="N1883" s="20" t="str">
        <f t="shared" si="87"/>
        <v/>
      </c>
      <c r="O1883" s="7"/>
      <c r="P1883" s="7"/>
    </row>
    <row r="1884" spans="2:16" x14ac:dyDescent="0.35">
      <c r="B1884" s="13"/>
      <c r="C1884" s="13"/>
      <c r="D1884" s="13"/>
      <c r="E1884" s="13"/>
      <c r="F1884" s="13"/>
      <c r="G1884" s="13"/>
      <c r="H1884" s="13"/>
      <c r="I1884" s="13"/>
      <c r="J1884" s="13"/>
      <c r="K1884" s="28" t="str">
        <f t="shared" si="88"/>
        <v/>
      </c>
      <c r="L1884" s="28" t="str" cm="1">
        <f t="array" ref="L1884">IFERROR(IF(C1884="","",IF(ISNUMBER(SEARCH("kontakt",C1884)),IF(H1884="","",_xlfn.IFS(C1884="grupi supervisioon (kontakt)",324.88,C1884="individuaalne supervisioon (kontakt)",65.1,C1884="asutuse juhi supervisioon (kontakt)",65.1)),_xlfn.IFS(C1884="grupi supervisioon (veeb)",320.8376,C1884="individuaalne supervisioon (veeb)",55.8,C1884="asutuse juhi supervisioon (veeb)",55.8))),"")</f>
        <v/>
      </c>
      <c r="M1884" s="19" t="str">
        <f t="shared" si="89"/>
        <v/>
      </c>
      <c r="N1884" s="20" t="str">
        <f t="shared" si="87"/>
        <v/>
      </c>
      <c r="O1884" s="7"/>
      <c r="P1884" s="7"/>
    </row>
    <row r="1885" spans="2:16" x14ac:dyDescent="0.35">
      <c r="B1885" s="13"/>
      <c r="C1885" s="13"/>
      <c r="D1885" s="13"/>
      <c r="E1885" s="13"/>
      <c r="F1885" s="13"/>
      <c r="G1885" s="13"/>
      <c r="H1885" s="13"/>
      <c r="I1885" s="13"/>
      <c r="J1885" s="13"/>
      <c r="K1885" s="28" t="str">
        <f t="shared" si="88"/>
        <v/>
      </c>
      <c r="L1885" s="28" t="str" cm="1">
        <f t="array" ref="L1885">IFERROR(IF(C1885="","",IF(ISNUMBER(SEARCH("kontakt",C1885)),IF(H1885="","",_xlfn.IFS(C1885="grupi supervisioon (kontakt)",324.88,C1885="individuaalne supervisioon (kontakt)",65.1,C1885="asutuse juhi supervisioon (kontakt)",65.1)),_xlfn.IFS(C1885="grupi supervisioon (veeb)",320.8376,C1885="individuaalne supervisioon (veeb)",55.8,C1885="asutuse juhi supervisioon (veeb)",55.8))),"")</f>
        <v/>
      </c>
      <c r="M1885" s="19" t="str">
        <f t="shared" si="89"/>
        <v/>
      </c>
      <c r="N1885" s="20" t="str">
        <f t="shared" si="87"/>
        <v/>
      </c>
      <c r="O1885" s="7"/>
      <c r="P1885" s="7"/>
    </row>
    <row r="1886" spans="2:16" x14ac:dyDescent="0.35">
      <c r="B1886" s="13"/>
      <c r="C1886" s="13"/>
      <c r="D1886" s="13"/>
      <c r="E1886" s="13"/>
      <c r="F1886" s="13"/>
      <c r="G1886" s="13"/>
      <c r="H1886" s="13"/>
      <c r="I1886" s="13"/>
      <c r="J1886" s="13"/>
      <c r="K1886" s="28" t="str">
        <f t="shared" si="88"/>
        <v/>
      </c>
      <c r="L1886" s="28" t="str" cm="1">
        <f t="array" ref="L1886">IFERROR(IF(C1886="","",IF(ISNUMBER(SEARCH("kontakt",C1886)),IF(H1886="","",_xlfn.IFS(C1886="grupi supervisioon (kontakt)",324.88,C1886="individuaalne supervisioon (kontakt)",65.1,C1886="asutuse juhi supervisioon (kontakt)",65.1)),_xlfn.IFS(C1886="grupi supervisioon (veeb)",320.8376,C1886="individuaalne supervisioon (veeb)",55.8,C1886="asutuse juhi supervisioon (veeb)",55.8))),"")</f>
        <v/>
      </c>
      <c r="M1886" s="19" t="str">
        <f t="shared" si="89"/>
        <v/>
      </c>
      <c r="N1886" s="20" t="str">
        <f t="shared" si="87"/>
        <v/>
      </c>
      <c r="O1886" s="7"/>
      <c r="P1886" s="7"/>
    </row>
    <row r="1887" spans="2:16" x14ac:dyDescent="0.35">
      <c r="B1887" s="13"/>
      <c r="C1887" s="13"/>
      <c r="D1887" s="13"/>
      <c r="E1887" s="13"/>
      <c r="F1887" s="13"/>
      <c r="G1887" s="13"/>
      <c r="H1887" s="13"/>
      <c r="I1887" s="13"/>
      <c r="J1887" s="13"/>
      <c r="K1887" s="28" t="str">
        <f t="shared" si="88"/>
        <v/>
      </c>
      <c r="L1887" s="28" t="str" cm="1">
        <f t="array" ref="L1887">IFERROR(IF(C1887="","",IF(ISNUMBER(SEARCH("kontakt",C1887)),IF(H1887="","",_xlfn.IFS(C1887="grupi supervisioon (kontakt)",324.88,C1887="individuaalne supervisioon (kontakt)",65.1,C1887="asutuse juhi supervisioon (kontakt)",65.1)),_xlfn.IFS(C1887="grupi supervisioon (veeb)",320.8376,C1887="individuaalne supervisioon (veeb)",55.8,C1887="asutuse juhi supervisioon (veeb)",55.8))),"")</f>
        <v/>
      </c>
      <c r="M1887" s="19" t="str">
        <f t="shared" si="89"/>
        <v/>
      </c>
      <c r="N1887" s="20" t="str">
        <f t="shared" si="87"/>
        <v/>
      </c>
      <c r="O1887" s="7"/>
      <c r="P1887" s="7"/>
    </row>
    <row r="1888" spans="2:16" x14ac:dyDescent="0.35">
      <c r="B1888" s="13"/>
      <c r="C1888" s="13"/>
      <c r="D1888" s="13"/>
      <c r="E1888" s="13"/>
      <c r="F1888" s="13"/>
      <c r="G1888" s="13"/>
      <c r="H1888" s="13"/>
      <c r="I1888" s="13"/>
      <c r="J1888" s="13"/>
      <c r="K1888" s="28" t="str">
        <f t="shared" si="88"/>
        <v/>
      </c>
      <c r="L1888" s="28" t="str" cm="1">
        <f t="array" ref="L1888">IFERROR(IF(C1888="","",IF(ISNUMBER(SEARCH("kontakt",C1888)),IF(H1888="","",_xlfn.IFS(C1888="grupi supervisioon (kontakt)",324.88,C1888="individuaalne supervisioon (kontakt)",65.1,C1888="asutuse juhi supervisioon (kontakt)",65.1)),_xlfn.IFS(C1888="grupi supervisioon (veeb)",320.8376,C1888="individuaalne supervisioon (veeb)",55.8,C1888="asutuse juhi supervisioon (veeb)",55.8))),"")</f>
        <v/>
      </c>
      <c r="M1888" s="19" t="str">
        <f t="shared" si="89"/>
        <v/>
      </c>
      <c r="N1888" s="20" t="str">
        <f t="shared" si="87"/>
        <v/>
      </c>
      <c r="O1888" s="7"/>
      <c r="P1888" s="7"/>
    </row>
    <row r="1889" spans="2:16" x14ac:dyDescent="0.35">
      <c r="B1889" s="13"/>
      <c r="C1889" s="13"/>
      <c r="D1889" s="13"/>
      <c r="E1889" s="13"/>
      <c r="F1889" s="13"/>
      <c r="G1889" s="13"/>
      <c r="H1889" s="13"/>
      <c r="I1889" s="13"/>
      <c r="J1889" s="13"/>
      <c r="K1889" s="28" t="str">
        <f t="shared" si="88"/>
        <v/>
      </c>
      <c r="L1889" s="28" t="str" cm="1">
        <f t="array" ref="L1889">IFERROR(IF(C1889="","",IF(ISNUMBER(SEARCH("kontakt",C1889)),IF(H1889="","",_xlfn.IFS(C1889="grupi supervisioon (kontakt)",324.88,C1889="individuaalne supervisioon (kontakt)",65.1,C1889="asutuse juhi supervisioon (kontakt)",65.1)),_xlfn.IFS(C1889="grupi supervisioon (veeb)",320.8376,C1889="individuaalne supervisioon (veeb)",55.8,C1889="asutuse juhi supervisioon (veeb)",55.8))),"")</f>
        <v/>
      </c>
      <c r="M1889" s="19" t="str">
        <f t="shared" si="89"/>
        <v/>
      </c>
      <c r="N1889" s="20" t="str">
        <f t="shared" si="87"/>
        <v/>
      </c>
      <c r="O1889" s="7"/>
      <c r="P1889" s="7"/>
    </row>
    <row r="1890" spans="2:16" x14ac:dyDescent="0.35">
      <c r="B1890" s="13"/>
      <c r="C1890" s="13"/>
      <c r="D1890" s="13"/>
      <c r="E1890" s="13"/>
      <c r="F1890" s="13"/>
      <c r="G1890" s="13"/>
      <c r="H1890" s="13"/>
      <c r="I1890" s="13"/>
      <c r="J1890" s="13"/>
      <c r="K1890" s="28" t="str">
        <f t="shared" si="88"/>
        <v/>
      </c>
      <c r="L1890" s="28" t="str" cm="1">
        <f t="array" ref="L1890">IFERROR(IF(C1890="","",IF(ISNUMBER(SEARCH("kontakt",C1890)),IF(H1890="","",_xlfn.IFS(C1890="grupi supervisioon (kontakt)",324.88,C1890="individuaalne supervisioon (kontakt)",65.1,C1890="asutuse juhi supervisioon (kontakt)",65.1)),_xlfn.IFS(C1890="grupi supervisioon (veeb)",320.8376,C1890="individuaalne supervisioon (veeb)",55.8,C1890="asutuse juhi supervisioon (veeb)",55.8))),"")</f>
        <v/>
      </c>
      <c r="M1890" s="19" t="str">
        <f t="shared" si="89"/>
        <v/>
      </c>
      <c r="N1890" s="20" t="str">
        <f t="shared" si="87"/>
        <v/>
      </c>
      <c r="O1890" s="7"/>
      <c r="P1890" s="7"/>
    </row>
    <row r="1891" spans="2:16" x14ac:dyDescent="0.35">
      <c r="B1891" s="13"/>
      <c r="C1891" s="13"/>
      <c r="D1891" s="13"/>
      <c r="E1891" s="13"/>
      <c r="F1891" s="13"/>
      <c r="G1891" s="13"/>
      <c r="H1891" s="13"/>
      <c r="I1891" s="13"/>
      <c r="J1891" s="13"/>
      <c r="K1891" s="28" t="str">
        <f t="shared" si="88"/>
        <v/>
      </c>
      <c r="L1891" s="28" t="str" cm="1">
        <f t="array" ref="L1891">IFERROR(IF(C1891="","",IF(ISNUMBER(SEARCH("kontakt",C1891)),IF(H1891="","",_xlfn.IFS(C1891="grupi supervisioon (kontakt)",324.88,C1891="individuaalne supervisioon (kontakt)",65.1,C1891="asutuse juhi supervisioon (kontakt)",65.1)),_xlfn.IFS(C1891="grupi supervisioon (veeb)",320.8376,C1891="individuaalne supervisioon (veeb)",55.8,C1891="asutuse juhi supervisioon (veeb)",55.8))),"")</f>
        <v/>
      </c>
      <c r="M1891" s="19" t="str">
        <f t="shared" si="89"/>
        <v/>
      </c>
      <c r="N1891" s="20" t="str">
        <f t="shared" si="87"/>
        <v/>
      </c>
      <c r="O1891" s="7"/>
      <c r="P1891" s="7"/>
    </row>
    <row r="1892" spans="2:16" x14ac:dyDescent="0.35">
      <c r="B1892" s="13"/>
      <c r="C1892" s="13"/>
      <c r="D1892" s="13"/>
      <c r="E1892" s="13"/>
      <c r="F1892" s="13"/>
      <c r="G1892" s="13"/>
      <c r="H1892" s="13"/>
      <c r="I1892" s="13"/>
      <c r="J1892" s="13"/>
      <c r="K1892" s="28" t="str">
        <f t="shared" si="88"/>
        <v/>
      </c>
      <c r="L1892" s="28" t="str" cm="1">
        <f t="array" ref="L1892">IFERROR(IF(C1892="","",IF(ISNUMBER(SEARCH("kontakt",C1892)),IF(H1892="","",_xlfn.IFS(C1892="grupi supervisioon (kontakt)",324.88,C1892="individuaalne supervisioon (kontakt)",65.1,C1892="asutuse juhi supervisioon (kontakt)",65.1)),_xlfn.IFS(C1892="grupi supervisioon (veeb)",320.8376,C1892="individuaalne supervisioon (veeb)",55.8,C1892="asutuse juhi supervisioon (veeb)",55.8))),"")</f>
        <v/>
      </c>
      <c r="M1892" s="19" t="str">
        <f t="shared" si="89"/>
        <v/>
      </c>
      <c r="N1892" s="20" t="str">
        <f t="shared" si="87"/>
        <v/>
      </c>
      <c r="O1892" s="7"/>
      <c r="P1892" s="7"/>
    </row>
    <row r="1893" spans="2:16" x14ac:dyDescent="0.35">
      <c r="B1893" s="13"/>
      <c r="C1893" s="13"/>
      <c r="D1893" s="13"/>
      <c r="E1893" s="13"/>
      <c r="F1893" s="13"/>
      <c r="G1893" s="13"/>
      <c r="H1893" s="13"/>
      <c r="I1893" s="13"/>
      <c r="J1893" s="13"/>
      <c r="K1893" s="28" t="str">
        <f t="shared" si="88"/>
        <v/>
      </c>
      <c r="L1893" s="28" t="str" cm="1">
        <f t="array" ref="L1893">IFERROR(IF(C1893="","",IF(ISNUMBER(SEARCH("kontakt",C1893)),IF(H1893="","",_xlfn.IFS(C1893="grupi supervisioon (kontakt)",324.88,C1893="individuaalne supervisioon (kontakt)",65.1,C1893="asutuse juhi supervisioon (kontakt)",65.1)),_xlfn.IFS(C1893="grupi supervisioon (veeb)",320.8376,C1893="individuaalne supervisioon (veeb)",55.8,C1893="asutuse juhi supervisioon (veeb)",55.8))),"")</f>
        <v/>
      </c>
      <c r="M1893" s="19" t="str">
        <f t="shared" si="89"/>
        <v/>
      </c>
      <c r="N1893" s="20" t="str">
        <f t="shared" si="87"/>
        <v/>
      </c>
      <c r="O1893" s="7"/>
      <c r="P1893" s="7"/>
    </row>
    <row r="1894" spans="2:16" x14ac:dyDescent="0.35">
      <c r="B1894" s="13"/>
      <c r="C1894" s="13"/>
      <c r="D1894" s="13"/>
      <c r="E1894" s="13"/>
      <c r="F1894" s="13"/>
      <c r="G1894" s="13"/>
      <c r="H1894" s="13"/>
      <c r="I1894" s="13"/>
      <c r="J1894" s="13"/>
      <c r="K1894" s="28" t="str">
        <f t="shared" si="88"/>
        <v/>
      </c>
      <c r="L1894" s="28" t="str" cm="1">
        <f t="array" ref="L1894">IFERROR(IF(C1894="","",IF(ISNUMBER(SEARCH("kontakt",C1894)),IF(H1894="","",_xlfn.IFS(C1894="grupi supervisioon (kontakt)",324.88,C1894="individuaalne supervisioon (kontakt)",65.1,C1894="asutuse juhi supervisioon (kontakt)",65.1)),_xlfn.IFS(C1894="grupi supervisioon (veeb)",320.8376,C1894="individuaalne supervisioon (veeb)",55.8,C1894="asutuse juhi supervisioon (veeb)",55.8))),"")</f>
        <v/>
      </c>
      <c r="M1894" s="19" t="str">
        <f t="shared" si="89"/>
        <v/>
      </c>
      <c r="N1894" s="20" t="str">
        <f t="shared" si="87"/>
        <v/>
      </c>
      <c r="O1894" s="7"/>
      <c r="P1894" s="7"/>
    </row>
    <row r="1895" spans="2:16" x14ac:dyDescent="0.35">
      <c r="B1895" s="13"/>
      <c r="C1895" s="13"/>
      <c r="D1895" s="13"/>
      <c r="E1895" s="13"/>
      <c r="F1895" s="13"/>
      <c r="G1895" s="13"/>
      <c r="H1895" s="13"/>
      <c r="I1895" s="13"/>
      <c r="J1895" s="13"/>
      <c r="K1895" s="28" t="str">
        <f t="shared" si="88"/>
        <v/>
      </c>
      <c r="L1895" s="28" t="str" cm="1">
        <f t="array" ref="L1895">IFERROR(IF(C1895="","",IF(ISNUMBER(SEARCH("kontakt",C1895)),IF(H1895="","",_xlfn.IFS(C1895="grupi supervisioon (kontakt)",324.88,C1895="individuaalne supervisioon (kontakt)",65.1,C1895="asutuse juhi supervisioon (kontakt)",65.1)),_xlfn.IFS(C1895="grupi supervisioon (veeb)",320.8376,C1895="individuaalne supervisioon (veeb)",55.8,C1895="asutuse juhi supervisioon (veeb)",55.8))),"")</f>
        <v/>
      </c>
      <c r="M1895" s="19" t="str">
        <f t="shared" si="89"/>
        <v/>
      </c>
      <c r="N1895" s="20" t="str">
        <f t="shared" si="87"/>
        <v/>
      </c>
      <c r="O1895" s="7"/>
      <c r="P1895" s="7"/>
    </row>
    <row r="1896" spans="2:16" x14ac:dyDescent="0.35">
      <c r="B1896" s="13"/>
      <c r="C1896" s="13"/>
      <c r="D1896" s="13"/>
      <c r="E1896" s="13"/>
      <c r="F1896" s="13"/>
      <c r="G1896" s="13"/>
      <c r="H1896" s="13"/>
      <c r="I1896" s="13"/>
      <c r="J1896" s="13"/>
      <c r="K1896" s="28" t="str">
        <f t="shared" si="88"/>
        <v/>
      </c>
      <c r="L1896" s="28" t="str" cm="1">
        <f t="array" ref="L1896">IFERROR(IF(C1896="","",IF(ISNUMBER(SEARCH("kontakt",C1896)),IF(H1896="","",_xlfn.IFS(C1896="grupi supervisioon (kontakt)",324.88,C1896="individuaalne supervisioon (kontakt)",65.1,C1896="asutuse juhi supervisioon (kontakt)",65.1)),_xlfn.IFS(C1896="grupi supervisioon (veeb)",320.8376,C1896="individuaalne supervisioon (veeb)",55.8,C1896="asutuse juhi supervisioon (veeb)",55.8))),"")</f>
        <v/>
      </c>
      <c r="M1896" s="19" t="str">
        <f t="shared" si="89"/>
        <v/>
      </c>
      <c r="N1896" s="20" t="str">
        <f t="shared" si="87"/>
        <v/>
      </c>
      <c r="O1896" s="7"/>
      <c r="P1896" s="7"/>
    </row>
    <row r="1897" spans="2:16" x14ac:dyDescent="0.35">
      <c r="B1897" s="13"/>
      <c r="C1897" s="13"/>
      <c r="D1897" s="13"/>
      <c r="E1897" s="13"/>
      <c r="F1897" s="13"/>
      <c r="G1897" s="13"/>
      <c r="H1897" s="13"/>
      <c r="I1897" s="13"/>
      <c r="J1897" s="13"/>
      <c r="K1897" s="28" t="str">
        <f t="shared" si="88"/>
        <v/>
      </c>
      <c r="L1897" s="28" t="str" cm="1">
        <f t="array" ref="L1897">IFERROR(IF(C1897="","",IF(ISNUMBER(SEARCH("kontakt",C1897)),IF(H1897="","",_xlfn.IFS(C1897="grupi supervisioon (kontakt)",324.88,C1897="individuaalne supervisioon (kontakt)",65.1,C1897="asutuse juhi supervisioon (kontakt)",65.1)),_xlfn.IFS(C1897="grupi supervisioon (veeb)",320.8376,C1897="individuaalne supervisioon (veeb)",55.8,C1897="asutuse juhi supervisioon (veeb)",55.8))),"")</f>
        <v/>
      </c>
      <c r="M1897" s="19" t="str">
        <f t="shared" si="89"/>
        <v/>
      </c>
      <c r="N1897" s="20" t="str">
        <f t="shared" si="87"/>
        <v/>
      </c>
      <c r="O1897" s="7"/>
      <c r="P1897" s="7"/>
    </row>
    <row r="1898" spans="2:16" x14ac:dyDescent="0.35">
      <c r="B1898" s="13"/>
      <c r="C1898" s="13"/>
      <c r="D1898" s="13"/>
      <c r="E1898" s="13"/>
      <c r="F1898" s="13"/>
      <c r="G1898" s="13"/>
      <c r="H1898" s="13"/>
      <c r="I1898" s="13"/>
      <c r="J1898" s="13"/>
      <c r="K1898" s="28" t="str">
        <f t="shared" si="88"/>
        <v/>
      </c>
      <c r="L1898" s="28" t="str" cm="1">
        <f t="array" ref="L1898">IFERROR(IF(C1898="","",IF(ISNUMBER(SEARCH("kontakt",C1898)),IF(H1898="","",_xlfn.IFS(C1898="grupi supervisioon (kontakt)",324.88,C1898="individuaalne supervisioon (kontakt)",65.1,C1898="asutuse juhi supervisioon (kontakt)",65.1)),_xlfn.IFS(C1898="grupi supervisioon (veeb)",320.8376,C1898="individuaalne supervisioon (veeb)",55.8,C1898="asutuse juhi supervisioon (veeb)",55.8))),"")</f>
        <v/>
      </c>
      <c r="M1898" s="19" t="str">
        <f t="shared" si="89"/>
        <v/>
      </c>
      <c r="N1898" s="20" t="str">
        <f t="shared" si="87"/>
        <v/>
      </c>
      <c r="O1898" s="7"/>
      <c r="P1898" s="7"/>
    </row>
    <row r="1899" spans="2:16" x14ac:dyDescent="0.35">
      <c r="B1899" s="13"/>
      <c r="C1899" s="13"/>
      <c r="D1899" s="13"/>
      <c r="E1899" s="13"/>
      <c r="F1899" s="13"/>
      <c r="G1899" s="13"/>
      <c r="H1899" s="13"/>
      <c r="I1899" s="13"/>
      <c r="J1899" s="13"/>
      <c r="K1899" s="28" t="str">
        <f t="shared" si="88"/>
        <v/>
      </c>
      <c r="L1899" s="28" t="str" cm="1">
        <f t="array" ref="L1899">IFERROR(IF(C1899="","",IF(ISNUMBER(SEARCH("kontakt",C1899)),IF(H1899="","",_xlfn.IFS(C1899="grupi supervisioon (kontakt)",324.88,C1899="individuaalne supervisioon (kontakt)",65.1,C1899="asutuse juhi supervisioon (kontakt)",65.1)),_xlfn.IFS(C1899="grupi supervisioon (veeb)",320.8376,C1899="individuaalne supervisioon (veeb)",55.8,C1899="asutuse juhi supervisioon (veeb)",55.8))),"")</f>
        <v/>
      </c>
      <c r="M1899" s="19" t="str">
        <f t="shared" si="89"/>
        <v/>
      </c>
      <c r="N1899" s="20" t="str">
        <f t="shared" si="87"/>
        <v/>
      </c>
      <c r="O1899" s="7"/>
      <c r="P1899" s="7"/>
    </row>
    <row r="1900" spans="2:16" x14ac:dyDescent="0.35">
      <c r="B1900" s="13"/>
      <c r="C1900" s="13"/>
      <c r="D1900" s="13"/>
      <c r="E1900" s="13"/>
      <c r="F1900" s="13"/>
      <c r="G1900" s="13"/>
      <c r="H1900" s="13"/>
      <c r="I1900" s="13"/>
      <c r="J1900" s="13"/>
      <c r="K1900" s="28" t="str">
        <f t="shared" si="88"/>
        <v/>
      </c>
      <c r="L1900" s="28" t="str" cm="1">
        <f t="array" ref="L1900">IFERROR(IF(C1900="","",IF(ISNUMBER(SEARCH("kontakt",C1900)),IF(H1900="","",_xlfn.IFS(C1900="grupi supervisioon (kontakt)",324.88,C1900="individuaalne supervisioon (kontakt)",65.1,C1900="asutuse juhi supervisioon (kontakt)",65.1)),_xlfn.IFS(C1900="grupi supervisioon (veeb)",320.8376,C1900="individuaalne supervisioon (veeb)",55.8,C1900="asutuse juhi supervisioon (veeb)",55.8))),"")</f>
        <v/>
      </c>
      <c r="M1900" s="19" t="str">
        <f t="shared" si="89"/>
        <v/>
      </c>
      <c r="N1900" s="20" t="str">
        <f t="shared" si="87"/>
        <v/>
      </c>
      <c r="O1900" s="7"/>
      <c r="P1900" s="7"/>
    </row>
    <row r="1901" spans="2:16" x14ac:dyDescent="0.35">
      <c r="B1901" s="13"/>
      <c r="C1901" s="13"/>
      <c r="D1901" s="13"/>
      <c r="E1901" s="13"/>
      <c r="F1901" s="13"/>
      <c r="G1901" s="13"/>
      <c r="H1901" s="13"/>
      <c r="I1901" s="13"/>
      <c r="J1901" s="13"/>
      <c r="K1901" s="28" t="str">
        <f t="shared" si="88"/>
        <v/>
      </c>
      <c r="L1901" s="28" t="str" cm="1">
        <f t="array" ref="L1901">IFERROR(IF(C1901="","",IF(ISNUMBER(SEARCH("kontakt",C1901)),IF(H1901="","",_xlfn.IFS(C1901="grupi supervisioon (kontakt)",324.88,C1901="individuaalne supervisioon (kontakt)",65.1,C1901="asutuse juhi supervisioon (kontakt)",65.1)),_xlfn.IFS(C1901="grupi supervisioon (veeb)",320.8376,C1901="individuaalne supervisioon (veeb)",55.8,C1901="asutuse juhi supervisioon (veeb)",55.8))),"")</f>
        <v/>
      </c>
      <c r="M1901" s="19" t="str">
        <f t="shared" si="89"/>
        <v/>
      </c>
      <c r="N1901" s="20" t="str">
        <f t="shared" si="87"/>
        <v/>
      </c>
      <c r="O1901" s="7"/>
      <c r="P1901" s="7"/>
    </row>
    <row r="1902" spans="2:16" x14ac:dyDescent="0.35">
      <c r="B1902" s="13"/>
      <c r="C1902" s="13"/>
      <c r="D1902" s="13"/>
      <c r="E1902" s="13"/>
      <c r="F1902" s="13"/>
      <c r="G1902" s="13"/>
      <c r="H1902" s="13"/>
      <c r="I1902" s="13"/>
      <c r="J1902" s="13"/>
      <c r="K1902" s="28" t="str">
        <f t="shared" si="88"/>
        <v/>
      </c>
      <c r="L1902" s="28" t="str" cm="1">
        <f t="array" ref="L1902">IFERROR(IF(C1902="","",IF(ISNUMBER(SEARCH("kontakt",C1902)),IF(H1902="","",_xlfn.IFS(C1902="grupi supervisioon (kontakt)",324.88,C1902="individuaalne supervisioon (kontakt)",65.1,C1902="asutuse juhi supervisioon (kontakt)",65.1)),_xlfn.IFS(C1902="grupi supervisioon (veeb)",320.8376,C1902="individuaalne supervisioon (veeb)",55.8,C1902="asutuse juhi supervisioon (veeb)",55.8))),"")</f>
        <v/>
      </c>
      <c r="M1902" s="19" t="str">
        <f t="shared" si="89"/>
        <v/>
      </c>
      <c r="N1902" s="20" t="str">
        <f t="shared" si="87"/>
        <v/>
      </c>
      <c r="O1902" s="7"/>
      <c r="P1902" s="7"/>
    </row>
    <row r="1903" spans="2:16" x14ac:dyDescent="0.35">
      <c r="B1903" s="13"/>
      <c r="C1903" s="13"/>
      <c r="D1903" s="13"/>
      <c r="E1903" s="13"/>
      <c r="F1903" s="13"/>
      <c r="G1903" s="13"/>
      <c r="H1903" s="13"/>
      <c r="I1903" s="13"/>
      <c r="J1903" s="13"/>
      <c r="K1903" s="28" t="str">
        <f t="shared" si="88"/>
        <v/>
      </c>
      <c r="L1903" s="28" t="str" cm="1">
        <f t="array" ref="L1903">IFERROR(IF(C1903="","",IF(ISNUMBER(SEARCH("kontakt",C1903)),IF(H1903="","",_xlfn.IFS(C1903="grupi supervisioon (kontakt)",324.88,C1903="individuaalne supervisioon (kontakt)",65.1,C1903="asutuse juhi supervisioon (kontakt)",65.1)),_xlfn.IFS(C1903="grupi supervisioon (veeb)",320.8376,C1903="individuaalne supervisioon (veeb)",55.8,C1903="asutuse juhi supervisioon (veeb)",55.8))),"")</f>
        <v/>
      </c>
      <c r="M1903" s="19" t="str">
        <f t="shared" si="89"/>
        <v/>
      </c>
      <c r="N1903" s="20" t="str">
        <f t="shared" si="87"/>
        <v/>
      </c>
      <c r="O1903" s="7"/>
      <c r="P1903" s="7"/>
    </row>
    <row r="1904" spans="2:16" x14ac:dyDescent="0.35">
      <c r="B1904" s="13"/>
      <c r="C1904" s="13"/>
      <c r="D1904" s="13"/>
      <c r="E1904" s="13"/>
      <c r="F1904" s="13"/>
      <c r="G1904" s="13"/>
      <c r="H1904" s="13"/>
      <c r="I1904" s="13"/>
      <c r="J1904" s="13"/>
      <c r="K1904" s="28" t="str">
        <f t="shared" si="88"/>
        <v/>
      </c>
      <c r="L1904" s="28" t="str" cm="1">
        <f t="array" ref="L1904">IFERROR(IF(C1904="","",IF(ISNUMBER(SEARCH("kontakt",C1904)),IF(H1904="","",_xlfn.IFS(C1904="grupi supervisioon (kontakt)",324.88,C1904="individuaalne supervisioon (kontakt)",65.1,C1904="asutuse juhi supervisioon (kontakt)",65.1)),_xlfn.IFS(C1904="grupi supervisioon (veeb)",320.8376,C1904="individuaalne supervisioon (veeb)",55.8,C1904="asutuse juhi supervisioon (veeb)",55.8))),"")</f>
        <v/>
      </c>
      <c r="M1904" s="19" t="str">
        <f t="shared" si="89"/>
        <v/>
      </c>
      <c r="N1904" s="20" t="str">
        <f t="shared" si="87"/>
        <v/>
      </c>
      <c r="O1904" s="7"/>
      <c r="P1904" s="7"/>
    </row>
    <row r="1905" spans="2:16" x14ac:dyDescent="0.35">
      <c r="B1905" s="13"/>
      <c r="C1905" s="13"/>
      <c r="D1905" s="13"/>
      <c r="E1905" s="13"/>
      <c r="F1905" s="13"/>
      <c r="G1905" s="13"/>
      <c r="H1905" s="13"/>
      <c r="I1905" s="13"/>
      <c r="J1905" s="13"/>
      <c r="K1905" s="28" t="str">
        <f t="shared" si="88"/>
        <v/>
      </c>
      <c r="L1905" s="28" t="str" cm="1">
        <f t="array" ref="L1905">IFERROR(IF(C1905="","",IF(ISNUMBER(SEARCH("kontakt",C1905)),IF(H1905="","",_xlfn.IFS(C1905="grupi supervisioon (kontakt)",324.88,C1905="individuaalne supervisioon (kontakt)",65.1,C1905="asutuse juhi supervisioon (kontakt)",65.1)),_xlfn.IFS(C1905="grupi supervisioon (veeb)",320.8376,C1905="individuaalne supervisioon (veeb)",55.8,C1905="asutuse juhi supervisioon (veeb)",55.8))),"")</f>
        <v/>
      </c>
      <c r="M1905" s="19" t="str">
        <f t="shared" si="89"/>
        <v/>
      </c>
      <c r="N1905" s="20" t="str">
        <f t="shared" si="87"/>
        <v/>
      </c>
      <c r="O1905" s="7"/>
      <c r="P1905" s="7"/>
    </row>
    <row r="1906" spans="2:16" x14ac:dyDescent="0.35">
      <c r="B1906" s="13"/>
      <c r="C1906" s="13"/>
      <c r="D1906" s="13"/>
      <c r="E1906" s="13"/>
      <c r="F1906" s="13"/>
      <c r="G1906" s="13"/>
      <c r="H1906" s="13"/>
      <c r="I1906" s="13"/>
      <c r="J1906" s="13"/>
      <c r="K1906" s="28" t="str">
        <f t="shared" si="88"/>
        <v/>
      </c>
      <c r="L1906" s="28" t="str" cm="1">
        <f t="array" ref="L1906">IFERROR(IF(C1906="","",IF(ISNUMBER(SEARCH("kontakt",C1906)),IF(H1906="","",_xlfn.IFS(C1906="grupi supervisioon (kontakt)",324.88,C1906="individuaalne supervisioon (kontakt)",65.1,C1906="asutuse juhi supervisioon (kontakt)",65.1)),_xlfn.IFS(C1906="grupi supervisioon (veeb)",320.8376,C1906="individuaalne supervisioon (veeb)",55.8,C1906="asutuse juhi supervisioon (veeb)",55.8))),"")</f>
        <v/>
      </c>
      <c r="M1906" s="19" t="str">
        <f t="shared" si="89"/>
        <v/>
      </c>
      <c r="N1906" s="20" t="str">
        <f t="shared" si="87"/>
        <v/>
      </c>
      <c r="O1906" s="7"/>
      <c r="P1906" s="7"/>
    </row>
    <row r="1907" spans="2:16" x14ac:dyDescent="0.35">
      <c r="B1907" s="13"/>
      <c r="C1907" s="13"/>
      <c r="D1907" s="13"/>
      <c r="E1907" s="13"/>
      <c r="F1907" s="13"/>
      <c r="G1907" s="13"/>
      <c r="H1907" s="13"/>
      <c r="I1907" s="13"/>
      <c r="J1907" s="13"/>
      <c r="K1907" s="28" t="str">
        <f t="shared" si="88"/>
        <v/>
      </c>
      <c r="L1907" s="28" t="str" cm="1">
        <f t="array" ref="L1907">IFERROR(IF(C1907="","",IF(ISNUMBER(SEARCH("kontakt",C1907)),IF(H1907="","",_xlfn.IFS(C1907="grupi supervisioon (kontakt)",324.88,C1907="individuaalne supervisioon (kontakt)",65.1,C1907="asutuse juhi supervisioon (kontakt)",65.1)),_xlfn.IFS(C1907="grupi supervisioon (veeb)",320.8376,C1907="individuaalne supervisioon (veeb)",55.8,C1907="asutuse juhi supervisioon (veeb)",55.8))),"")</f>
        <v/>
      </c>
      <c r="M1907" s="19" t="str">
        <f t="shared" si="89"/>
        <v/>
      </c>
      <c r="N1907" s="20" t="str">
        <f t="shared" si="87"/>
        <v/>
      </c>
      <c r="O1907" s="7"/>
      <c r="P1907" s="7"/>
    </row>
    <row r="1908" spans="2:16" x14ac:dyDescent="0.35">
      <c r="B1908" s="13"/>
      <c r="C1908" s="13"/>
      <c r="D1908" s="13"/>
      <c r="E1908" s="13"/>
      <c r="F1908" s="13"/>
      <c r="G1908" s="13"/>
      <c r="H1908" s="13"/>
      <c r="I1908" s="13"/>
      <c r="J1908" s="13"/>
      <c r="K1908" s="28" t="str">
        <f t="shared" si="88"/>
        <v/>
      </c>
      <c r="L1908" s="28" t="str" cm="1">
        <f t="array" ref="L1908">IFERROR(IF(C1908="","",IF(ISNUMBER(SEARCH("kontakt",C1908)),IF(H1908="","",_xlfn.IFS(C1908="grupi supervisioon (kontakt)",324.88,C1908="individuaalne supervisioon (kontakt)",65.1,C1908="asutuse juhi supervisioon (kontakt)",65.1)),_xlfn.IFS(C1908="grupi supervisioon (veeb)",320.8376,C1908="individuaalne supervisioon (veeb)",55.8,C1908="asutuse juhi supervisioon (veeb)",55.8))),"")</f>
        <v/>
      </c>
      <c r="M1908" s="19" t="str">
        <f t="shared" si="89"/>
        <v/>
      </c>
      <c r="N1908" s="20" t="str">
        <f t="shared" si="87"/>
        <v/>
      </c>
      <c r="O1908" s="7"/>
      <c r="P1908" s="7"/>
    </row>
    <row r="1909" spans="2:16" x14ac:dyDescent="0.35">
      <c r="B1909" s="13"/>
      <c r="C1909" s="13"/>
      <c r="D1909" s="13"/>
      <c r="E1909" s="13"/>
      <c r="F1909" s="13"/>
      <c r="G1909" s="13"/>
      <c r="H1909" s="13"/>
      <c r="I1909" s="13"/>
      <c r="J1909" s="13"/>
      <c r="K1909" s="28" t="str">
        <f t="shared" si="88"/>
        <v/>
      </c>
      <c r="L1909" s="28" t="str" cm="1">
        <f t="array" ref="L1909">IFERROR(IF(C1909="","",IF(ISNUMBER(SEARCH("kontakt",C1909)),IF(H1909="","",_xlfn.IFS(C1909="grupi supervisioon (kontakt)",324.88,C1909="individuaalne supervisioon (kontakt)",65.1,C1909="asutuse juhi supervisioon (kontakt)",65.1)),_xlfn.IFS(C1909="grupi supervisioon (veeb)",320.8376,C1909="individuaalne supervisioon (veeb)",55.8,C1909="asutuse juhi supervisioon (veeb)",55.8))),"")</f>
        <v/>
      </c>
      <c r="M1909" s="19" t="str">
        <f t="shared" si="89"/>
        <v/>
      </c>
      <c r="N1909" s="20" t="str">
        <f t="shared" si="87"/>
        <v/>
      </c>
      <c r="O1909" s="7"/>
      <c r="P1909" s="7"/>
    </row>
    <row r="1910" spans="2:16" x14ac:dyDescent="0.35">
      <c r="B1910" s="13"/>
      <c r="C1910" s="13"/>
      <c r="D1910" s="13"/>
      <c r="E1910" s="13"/>
      <c r="F1910" s="13"/>
      <c r="G1910" s="13"/>
      <c r="H1910" s="13"/>
      <c r="I1910" s="13"/>
      <c r="J1910" s="13"/>
      <c r="K1910" s="28" t="str">
        <f t="shared" si="88"/>
        <v/>
      </c>
      <c r="L1910" s="28" t="str" cm="1">
        <f t="array" ref="L1910">IFERROR(IF(C1910="","",IF(ISNUMBER(SEARCH("kontakt",C1910)),IF(H1910="","",_xlfn.IFS(C1910="grupi supervisioon (kontakt)",324.88,C1910="individuaalne supervisioon (kontakt)",65.1,C1910="asutuse juhi supervisioon (kontakt)",65.1)),_xlfn.IFS(C1910="grupi supervisioon (veeb)",320.8376,C1910="individuaalne supervisioon (veeb)",55.8,C1910="asutuse juhi supervisioon (veeb)",55.8))),"")</f>
        <v/>
      </c>
      <c r="M1910" s="19" t="str">
        <f t="shared" si="89"/>
        <v/>
      </c>
      <c r="N1910" s="20" t="str">
        <f t="shared" si="87"/>
        <v/>
      </c>
      <c r="O1910" s="7"/>
      <c r="P1910" s="7"/>
    </row>
    <row r="1911" spans="2:16" x14ac:dyDescent="0.35">
      <c r="B1911" s="13"/>
      <c r="C1911" s="13"/>
      <c r="D1911" s="13"/>
      <c r="E1911" s="13"/>
      <c r="F1911" s="13"/>
      <c r="G1911" s="13"/>
      <c r="H1911" s="13"/>
      <c r="I1911" s="13"/>
      <c r="J1911" s="13"/>
      <c r="K1911" s="28" t="str">
        <f t="shared" si="88"/>
        <v/>
      </c>
      <c r="L1911" s="28" t="str" cm="1">
        <f t="array" ref="L1911">IFERROR(IF(C1911="","",IF(ISNUMBER(SEARCH("kontakt",C1911)),IF(H1911="","",_xlfn.IFS(C1911="grupi supervisioon (kontakt)",324.88,C1911="individuaalne supervisioon (kontakt)",65.1,C1911="asutuse juhi supervisioon (kontakt)",65.1)),_xlfn.IFS(C1911="grupi supervisioon (veeb)",320.8376,C1911="individuaalne supervisioon (veeb)",55.8,C1911="asutuse juhi supervisioon (veeb)",55.8))),"")</f>
        <v/>
      </c>
      <c r="M1911" s="19" t="str">
        <f t="shared" si="89"/>
        <v/>
      </c>
      <c r="N1911" s="20" t="str">
        <f t="shared" si="87"/>
        <v/>
      </c>
      <c r="O1911" s="7"/>
      <c r="P1911" s="7"/>
    </row>
    <row r="1912" spans="2:16" x14ac:dyDescent="0.35">
      <c r="B1912" s="13"/>
      <c r="C1912" s="13"/>
      <c r="D1912" s="13"/>
      <c r="E1912" s="13"/>
      <c r="F1912" s="13"/>
      <c r="G1912" s="13"/>
      <c r="H1912" s="13"/>
      <c r="I1912" s="13"/>
      <c r="J1912" s="13"/>
      <c r="K1912" s="28" t="str">
        <f t="shared" si="88"/>
        <v/>
      </c>
      <c r="L1912" s="28" t="str" cm="1">
        <f t="array" ref="L1912">IFERROR(IF(C1912="","",IF(ISNUMBER(SEARCH("kontakt",C1912)),IF(H1912="","",_xlfn.IFS(C1912="grupi supervisioon (kontakt)",324.88,C1912="individuaalne supervisioon (kontakt)",65.1,C1912="asutuse juhi supervisioon (kontakt)",65.1)),_xlfn.IFS(C1912="grupi supervisioon (veeb)",320.8376,C1912="individuaalne supervisioon (veeb)",55.8,C1912="asutuse juhi supervisioon (veeb)",55.8))),"")</f>
        <v/>
      </c>
      <c r="M1912" s="19" t="str">
        <f t="shared" si="89"/>
        <v/>
      </c>
      <c r="N1912" s="20" t="str">
        <f t="shared" si="87"/>
        <v/>
      </c>
      <c r="O1912" s="7"/>
      <c r="P1912" s="7"/>
    </row>
    <row r="1913" spans="2:16" x14ac:dyDescent="0.35">
      <c r="B1913" s="13"/>
      <c r="C1913" s="13"/>
      <c r="D1913" s="13"/>
      <c r="E1913" s="13"/>
      <c r="F1913" s="13"/>
      <c r="G1913" s="13"/>
      <c r="H1913" s="13"/>
      <c r="I1913" s="13"/>
      <c r="J1913" s="13"/>
      <c r="K1913" s="28" t="str">
        <f t="shared" si="88"/>
        <v/>
      </c>
      <c r="L1913" s="28" t="str" cm="1">
        <f t="array" ref="L1913">IFERROR(IF(C1913="","",IF(ISNUMBER(SEARCH("kontakt",C1913)),IF(H1913="","",_xlfn.IFS(C1913="grupi supervisioon (kontakt)",324.88,C1913="individuaalne supervisioon (kontakt)",65.1,C1913="asutuse juhi supervisioon (kontakt)",65.1)),_xlfn.IFS(C1913="grupi supervisioon (veeb)",320.8376,C1913="individuaalne supervisioon (veeb)",55.8,C1913="asutuse juhi supervisioon (veeb)",55.8))),"")</f>
        <v/>
      </c>
      <c r="M1913" s="19" t="str">
        <f t="shared" si="89"/>
        <v/>
      </c>
      <c r="N1913" s="20" t="str">
        <f t="shared" si="87"/>
        <v/>
      </c>
      <c r="O1913" s="7"/>
      <c r="P1913" s="7"/>
    </row>
    <row r="1914" spans="2:16" x14ac:dyDescent="0.35">
      <c r="B1914" s="13"/>
      <c r="C1914" s="13"/>
      <c r="D1914" s="13"/>
      <c r="E1914" s="13"/>
      <c r="F1914" s="13"/>
      <c r="G1914" s="13"/>
      <c r="H1914" s="13"/>
      <c r="I1914" s="13"/>
      <c r="J1914" s="13"/>
      <c r="K1914" s="28" t="str">
        <f t="shared" si="88"/>
        <v/>
      </c>
      <c r="L1914" s="28" t="str" cm="1">
        <f t="array" ref="L1914">IFERROR(IF(C1914="","",IF(ISNUMBER(SEARCH("kontakt",C1914)),IF(H1914="","",_xlfn.IFS(C1914="grupi supervisioon (kontakt)",324.88,C1914="individuaalne supervisioon (kontakt)",65.1,C1914="asutuse juhi supervisioon (kontakt)",65.1)),_xlfn.IFS(C1914="grupi supervisioon (veeb)",320.8376,C1914="individuaalne supervisioon (veeb)",55.8,C1914="asutuse juhi supervisioon (veeb)",55.8))),"")</f>
        <v/>
      </c>
      <c r="M1914" s="19" t="str">
        <f t="shared" si="89"/>
        <v/>
      </c>
      <c r="N1914" s="20" t="str">
        <f t="shared" si="87"/>
        <v/>
      </c>
      <c r="O1914" s="7"/>
      <c r="P1914" s="7"/>
    </row>
    <row r="1915" spans="2:16" x14ac:dyDescent="0.35">
      <c r="B1915" s="13"/>
      <c r="C1915" s="13"/>
      <c r="D1915" s="13"/>
      <c r="E1915" s="13"/>
      <c r="F1915" s="13"/>
      <c r="G1915" s="13"/>
      <c r="H1915" s="13"/>
      <c r="I1915" s="13"/>
      <c r="J1915" s="13"/>
      <c r="K1915" s="28" t="str">
        <f t="shared" si="88"/>
        <v/>
      </c>
      <c r="L1915" s="28" t="str" cm="1">
        <f t="array" ref="L1915">IFERROR(IF(C1915="","",IF(ISNUMBER(SEARCH("kontakt",C1915)),IF(H1915="","",_xlfn.IFS(C1915="grupi supervisioon (kontakt)",324.88,C1915="individuaalne supervisioon (kontakt)",65.1,C1915="asutuse juhi supervisioon (kontakt)",65.1)),_xlfn.IFS(C1915="grupi supervisioon (veeb)",320.8376,C1915="individuaalne supervisioon (veeb)",55.8,C1915="asutuse juhi supervisioon (veeb)",55.8))),"")</f>
        <v/>
      </c>
      <c r="M1915" s="19" t="str">
        <f t="shared" si="89"/>
        <v/>
      </c>
      <c r="N1915" s="20" t="str">
        <f t="shared" si="87"/>
        <v/>
      </c>
      <c r="O1915" s="7"/>
      <c r="P1915" s="7"/>
    </row>
    <row r="1916" spans="2:16" x14ac:dyDescent="0.35">
      <c r="B1916" s="13"/>
      <c r="C1916" s="13"/>
      <c r="D1916" s="13"/>
      <c r="E1916" s="13"/>
      <c r="F1916" s="13"/>
      <c r="G1916" s="13"/>
      <c r="H1916" s="13"/>
      <c r="I1916" s="13"/>
      <c r="J1916" s="13"/>
      <c r="K1916" s="28" t="str">
        <f t="shared" si="88"/>
        <v/>
      </c>
      <c r="L1916" s="28" t="str" cm="1">
        <f t="array" ref="L1916">IFERROR(IF(C1916="","",IF(ISNUMBER(SEARCH("kontakt",C1916)),IF(H1916="","",_xlfn.IFS(C1916="grupi supervisioon (kontakt)",324.88,C1916="individuaalne supervisioon (kontakt)",65.1,C1916="asutuse juhi supervisioon (kontakt)",65.1)),_xlfn.IFS(C1916="grupi supervisioon (veeb)",320.8376,C1916="individuaalne supervisioon (veeb)",55.8,C1916="asutuse juhi supervisioon (veeb)",55.8))),"")</f>
        <v/>
      </c>
      <c r="M1916" s="19" t="str">
        <f t="shared" si="89"/>
        <v/>
      </c>
      <c r="N1916" s="20" t="str">
        <f t="shared" si="87"/>
        <v/>
      </c>
      <c r="O1916" s="7"/>
      <c r="P1916" s="7"/>
    </row>
    <row r="1917" spans="2:16" x14ac:dyDescent="0.35">
      <c r="B1917" s="13"/>
      <c r="C1917" s="13"/>
      <c r="D1917" s="13"/>
      <c r="E1917" s="13"/>
      <c r="F1917" s="13"/>
      <c r="G1917" s="13"/>
      <c r="H1917" s="13"/>
      <c r="I1917" s="13"/>
      <c r="J1917" s="13"/>
      <c r="K1917" s="28" t="str">
        <f t="shared" si="88"/>
        <v/>
      </c>
      <c r="L1917" s="28" t="str" cm="1">
        <f t="array" ref="L1917">IFERROR(IF(C1917="","",IF(ISNUMBER(SEARCH("kontakt",C1917)),IF(H1917="","",_xlfn.IFS(C1917="grupi supervisioon (kontakt)",324.88,C1917="individuaalne supervisioon (kontakt)",65.1,C1917="asutuse juhi supervisioon (kontakt)",65.1)),_xlfn.IFS(C1917="grupi supervisioon (veeb)",320.8376,C1917="individuaalne supervisioon (veeb)",55.8,C1917="asutuse juhi supervisioon (veeb)",55.8))),"")</f>
        <v/>
      </c>
      <c r="M1917" s="19" t="str">
        <f t="shared" si="89"/>
        <v/>
      </c>
      <c r="N1917" s="20" t="str">
        <f t="shared" si="87"/>
        <v/>
      </c>
      <c r="O1917" s="7"/>
      <c r="P1917" s="7"/>
    </row>
    <row r="1918" spans="2:16" x14ac:dyDescent="0.35">
      <c r="B1918" s="13"/>
      <c r="C1918" s="13"/>
      <c r="D1918" s="13"/>
      <c r="E1918" s="13"/>
      <c r="F1918" s="13"/>
      <c r="G1918" s="13"/>
      <c r="H1918" s="13"/>
      <c r="I1918" s="13"/>
      <c r="J1918" s="13"/>
      <c r="K1918" s="28" t="str">
        <f t="shared" si="88"/>
        <v/>
      </c>
      <c r="L1918" s="28" t="str" cm="1">
        <f t="array" ref="L1918">IFERROR(IF(C1918="","",IF(ISNUMBER(SEARCH("kontakt",C1918)),IF(H1918="","",_xlfn.IFS(C1918="grupi supervisioon (kontakt)",324.88,C1918="individuaalne supervisioon (kontakt)",65.1,C1918="asutuse juhi supervisioon (kontakt)",65.1)),_xlfn.IFS(C1918="grupi supervisioon (veeb)",320.8376,C1918="individuaalne supervisioon (veeb)",55.8,C1918="asutuse juhi supervisioon (veeb)",55.8))),"")</f>
        <v/>
      </c>
      <c r="M1918" s="19" t="str">
        <f t="shared" si="89"/>
        <v/>
      </c>
      <c r="N1918" s="20" t="str">
        <f t="shared" si="87"/>
        <v/>
      </c>
      <c r="O1918" s="7"/>
      <c r="P1918" s="7"/>
    </row>
    <row r="1919" spans="2:16" x14ac:dyDescent="0.35">
      <c r="B1919" s="13"/>
      <c r="C1919" s="13"/>
      <c r="D1919" s="13"/>
      <c r="E1919" s="13"/>
      <c r="F1919" s="13"/>
      <c r="G1919" s="13"/>
      <c r="H1919" s="13"/>
      <c r="I1919" s="13"/>
      <c r="J1919" s="13"/>
      <c r="K1919" s="28" t="str">
        <f t="shared" si="88"/>
        <v/>
      </c>
      <c r="L1919" s="28" t="str" cm="1">
        <f t="array" ref="L1919">IFERROR(IF(C1919="","",IF(ISNUMBER(SEARCH("kontakt",C1919)),IF(H1919="","",_xlfn.IFS(C1919="grupi supervisioon (kontakt)",324.88,C1919="individuaalne supervisioon (kontakt)",65.1,C1919="asutuse juhi supervisioon (kontakt)",65.1)),_xlfn.IFS(C1919="grupi supervisioon (veeb)",320.8376,C1919="individuaalne supervisioon (veeb)",55.8,C1919="asutuse juhi supervisioon (veeb)",55.8))),"")</f>
        <v/>
      </c>
      <c r="M1919" s="19" t="str">
        <f t="shared" si="89"/>
        <v/>
      </c>
      <c r="N1919" s="20" t="str">
        <f t="shared" si="87"/>
        <v/>
      </c>
      <c r="O1919" s="7"/>
      <c r="P1919" s="7"/>
    </row>
    <row r="1920" spans="2:16" x14ac:dyDescent="0.35">
      <c r="B1920" s="13"/>
      <c r="C1920" s="13"/>
      <c r="D1920" s="13"/>
      <c r="E1920" s="13"/>
      <c r="F1920" s="13"/>
      <c r="G1920" s="13"/>
      <c r="H1920" s="13"/>
      <c r="I1920" s="13"/>
      <c r="J1920" s="13"/>
      <c r="K1920" s="28" t="str">
        <f t="shared" si="88"/>
        <v/>
      </c>
      <c r="L1920" s="28" t="str" cm="1">
        <f t="array" ref="L1920">IFERROR(IF(C1920="","",IF(ISNUMBER(SEARCH("kontakt",C1920)),IF(H1920="","",_xlfn.IFS(C1920="grupi supervisioon (kontakt)",324.88,C1920="individuaalne supervisioon (kontakt)",65.1,C1920="asutuse juhi supervisioon (kontakt)",65.1)),_xlfn.IFS(C1920="grupi supervisioon (veeb)",320.8376,C1920="individuaalne supervisioon (veeb)",55.8,C1920="asutuse juhi supervisioon (veeb)",55.8))),"")</f>
        <v/>
      </c>
      <c r="M1920" s="19" t="str">
        <f t="shared" si="89"/>
        <v/>
      </c>
      <c r="N1920" s="20" t="str">
        <f t="shared" si="87"/>
        <v/>
      </c>
      <c r="O1920" s="7"/>
      <c r="P1920" s="7"/>
    </row>
    <row r="1921" spans="2:16" x14ac:dyDescent="0.35">
      <c r="B1921" s="13"/>
      <c r="C1921" s="13"/>
      <c r="D1921" s="13"/>
      <c r="E1921" s="13"/>
      <c r="F1921" s="13"/>
      <c r="G1921" s="13"/>
      <c r="H1921" s="13"/>
      <c r="I1921" s="13"/>
      <c r="J1921" s="13"/>
      <c r="K1921" s="28" t="str">
        <f t="shared" si="88"/>
        <v/>
      </c>
      <c r="L1921" s="28" t="str" cm="1">
        <f t="array" ref="L1921">IFERROR(IF(C1921="","",IF(ISNUMBER(SEARCH("kontakt",C1921)),IF(H1921="","",_xlfn.IFS(C1921="grupi supervisioon (kontakt)",324.88,C1921="individuaalne supervisioon (kontakt)",65.1,C1921="asutuse juhi supervisioon (kontakt)",65.1)),_xlfn.IFS(C1921="grupi supervisioon (veeb)",320.8376,C1921="individuaalne supervisioon (veeb)",55.8,C1921="asutuse juhi supervisioon (veeb)",55.8))),"")</f>
        <v/>
      </c>
      <c r="M1921" s="19" t="str">
        <f t="shared" si="89"/>
        <v/>
      </c>
      <c r="N1921" s="20" t="str">
        <f t="shared" si="87"/>
        <v/>
      </c>
      <c r="O1921" s="7"/>
      <c r="P1921" s="7"/>
    </row>
    <row r="1922" spans="2:16" x14ac:dyDescent="0.35">
      <c r="B1922" s="13"/>
      <c r="C1922" s="13"/>
      <c r="D1922" s="13"/>
      <c r="E1922" s="13"/>
      <c r="F1922" s="13"/>
      <c r="G1922" s="13"/>
      <c r="H1922" s="13"/>
      <c r="I1922" s="13"/>
      <c r="J1922" s="13"/>
      <c r="K1922" s="28" t="str">
        <f t="shared" si="88"/>
        <v/>
      </c>
      <c r="L1922" s="28" t="str" cm="1">
        <f t="array" ref="L1922">IFERROR(IF(C1922="","",IF(ISNUMBER(SEARCH("kontakt",C1922)),IF(H1922="","",_xlfn.IFS(C1922="grupi supervisioon (kontakt)",324.88,C1922="individuaalne supervisioon (kontakt)",65.1,C1922="asutuse juhi supervisioon (kontakt)",65.1)),_xlfn.IFS(C1922="grupi supervisioon (veeb)",320.8376,C1922="individuaalne supervisioon (veeb)",55.8,C1922="asutuse juhi supervisioon (veeb)",55.8))),"")</f>
        <v/>
      </c>
      <c r="M1922" s="19" t="str">
        <f t="shared" si="89"/>
        <v/>
      </c>
      <c r="N1922" s="20" t="str">
        <f t="shared" si="87"/>
        <v/>
      </c>
      <c r="O1922" s="7"/>
      <c r="P1922" s="7"/>
    </row>
    <row r="1923" spans="2:16" x14ac:dyDescent="0.35">
      <c r="B1923" s="13"/>
      <c r="C1923" s="13"/>
      <c r="D1923" s="13"/>
      <c r="E1923" s="13"/>
      <c r="F1923" s="13"/>
      <c r="G1923" s="13"/>
      <c r="H1923" s="13"/>
      <c r="I1923" s="13"/>
      <c r="J1923" s="13"/>
      <c r="K1923" s="28" t="str">
        <f t="shared" si="88"/>
        <v/>
      </c>
      <c r="L1923" s="28" t="str" cm="1">
        <f t="array" ref="L1923">IFERROR(IF(C1923="","",IF(ISNUMBER(SEARCH("kontakt",C1923)),IF(H1923="","",_xlfn.IFS(C1923="grupi supervisioon (kontakt)",324.88,C1923="individuaalne supervisioon (kontakt)",65.1,C1923="asutuse juhi supervisioon (kontakt)",65.1)),_xlfn.IFS(C1923="grupi supervisioon (veeb)",320.8376,C1923="individuaalne supervisioon (veeb)",55.8,C1923="asutuse juhi supervisioon (veeb)",55.8))),"")</f>
        <v/>
      </c>
      <c r="M1923" s="19" t="str">
        <f t="shared" si="89"/>
        <v/>
      </c>
      <c r="N1923" s="20" t="str">
        <f t="shared" si="87"/>
        <v/>
      </c>
      <c r="O1923" s="7"/>
      <c r="P1923" s="7"/>
    </row>
    <row r="1924" spans="2:16" x14ac:dyDescent="0.35">
      <c r="B1924" s="13"/>
      <c r="C1924" s="13"/>
      <c r="D1924" s="13"/>
      <c r="E1924" s="13"/>
      <c r="F1924" s="13"/>
      <c r="G1924" s="13"/>
      <c r="H1924" s="13"/>
      <c r="I1924" s="13"/>
      <c r="J1924" s="13"/>
      <c r="K1924" s="28" t="str">
        <f t="shared" si="88"/>
        <v/>
      </c>
      <c r="L1924" s="28" t="str" cm="1">
        <f t="array" ref="L1924">IFERROR(IF(C1924="","",IF(ISNUMBER(SEARCH("kontakt",C1924)),IF(H1924="","",_xlfn.IFS(C1924="grupi supervisioon (kontakt)",324.88,C1924="individuaalne supervisioon (kontakt)",65.1,C1924="asutuse juhi supervisioon (kontakt)",65.1)),_xlfn.IFS(C1924="grupi supervisioon (veeb)",320.8376,C1924="individuaalne supervisioon (veeb)",55.8,C1924="asutuse juhi supervisioon (veeb)",55.8))),"")</f>
        <v/>
      </c>
      <c r="M1924" s="19" t="str">
        <f t="shared" si="89"/>
        <v/>
      </c>
      <c r="N1924" s="20" t="str">
        <f t="shared" si="87"/>
        <v/>
      </c>
      <c r="O1924" s="7"/>
      <c r="P1924" s="7"/>
    </row>
    <row r="1925" spans="2:16" x14ac:dyDescent="0.35">
      <c r="B1925" s="13"/>
      <c r="C1925" s="13"/>
      <c r="D1925" s="13"/>
      <c r="E1925" s="13"/>
      <c r="F1925" s="13"/>
      <c r="G1925" s="13"/>
      <c r="H1925" s="13"/>
      <c r="I1925" s="13"/>
      <c r="J1925" s="13"/>
      <c r="K1925" s="28" t="str">
        <f t="shared" si="88"/>
        <v/>
      </c>
      <c r="L1925" s="28" t="str" cm="1">
        <f t="array" ref="L1925">IFERROR(IF(C1925="","",IF(ISNUMBER(SEARCH("kontakt",C1925)),IF(H1925="","",_xlfn.IFS(C1925="grupi supervisioon (kontakt)",324.88,C1925="individuaalne supervisioon (kontakt)",65.1,C1925="asutuse juhi supervisioon (kontakt)",65.1)),_xlfn.IFS(C1925="grupi supervisioon (veeb)",320.8376,C1925="individuaalne supervisioon (veeb)",55.8,C1925="asutuse juhi supervisioon (veeb)",55.8))),"")</f>
        <v/>
      </c>
      <c r="M1925" s="19" t="str">
        <f t="shared" si="89"/>
        <v/>
      </c>
      <c r="N1925" s="20" t="str">
        <f t="shared" si="87"/>
        <v/>
      </c>
      <c r="O1925" s="7"/>
      <c r="P1925" s="7"/>
    </row>
    <row r="1926" spans="2:16" x14ac:dyDescent="0.35">
      <c r="B1926" s="13"/>
      <c r="C1926" s="13"/>
      <c r="D1926" s="13"/>
      <c r="E1926" s="13"/>
      <c r="F1926" s="13"/>
      <c r="G1926" s="13"/>
      <c r="H1926" s="13"/>
      <c r="I1926" s="13"/>
      <c r="J1926" s="13"/>
      <c r="K1926" s="28" t="str">
        <f t="shared" si="88"/>
        <v/>
      </c>
      <c r="L1926" s="28" t="str" cm="1">
        <f t="array" ref="L1926">IFERROR(IF(C1926="","",IF(ISNUMBER(SEARCH("kontakt",C1926)),IF(H1926="","",_xlfn.IFS(C1926="grupi supervisioon (kontakt)",324.88,C1926="individuaalne supervisioon (kontakt)",65.1,C1926="asutuse juhi supervisioon (kontakt)",65.1)),_xlfn.IFS(C1926="grupi supervisioon (veeb)",320.8376,C1926="individuaalne supervisioon (veeb)",55.8,C1926="asutuse juhi supervisioon (veeb)",55.8))),"")</f>
        <v/>
      </c>
      <c r="M1926" s="19" t="str">
        <f t="shared" si="89"/>
        <v/>
      </c>
      <c r="N1926" s="20" t="str">
        <f t="shared" si="87"/>
        <v/>
      </c>
      <c r="O1926" s="7"/>
      <c r="P1926" s="7"/>
    </row>
    <row r="1927" spans="2:16" x14ac:dyDescent="0.35">
      <c r="B1927" s="13"/>
      <c r="C1927" s="13"/>
      <c r="D1927" s="13"/>
      <c r="E1927" s="13"/>
      <c r="F1927" s="13"/>
      <c r="G1927" s="13"/>
      <c r="H1927" s="13"/>
      <c r="I1927" s="13"/>
      <c r="J1927" s="13"/>
      <c r="K1927" s="28" t="str">
        <f t="shared" si="88"/>
        <v/>
      </c>
      <c r="L1927" s="28" t="str" cm="1">
        <f t="array" ref="L1927">IFERROR(IF(C1927="","",IF(ISNUMBER(SEARCH("kontakt",C1927)),IF(H1927="","",_xlfn.IFS(C1927="grupi supervisioon (kontakt)",324.88,C1927="individuaalne supervisioon (kontakt)",65.1,C1927="asutuse juhi supervisioon (kontakt)",65.1)),_xlfn.IFS(C1927="grupi supervisioon (veeb)",320.8376,C1927="individuaalne supervisioon (veeb)",55.8,C1927="asutuse juhi supervisioon (veeb)",55.8))),"")</f>
        <v/>
      </c>
      <c r="M1927" s="19" t="str">
        <f t="shared" si="89"/>
        <v/>
      </c>
      <c r="N1927" s="20" t="str">
        <f t="shared" si="87"/>
        <v/>
      </c>
      <c r="O1927" s="7"/>
      <c r="P1927" s="7"/>
    </row>
    <row r="1928" spans="2:16" x14ac:dyDescent="0.35">
      <c r="B1928" s="13"/>
      <c r="C1928" s="13"/>
      <c r="D1928" s="13"/>
      <c r="E1928" s="13"/>
      <c r="F1928" s="13"/>
      <c r="G1928" s="13"/>
      <c r="H1928" s="13"/>
      <c r="I1928" s="13"/>
      <c r="J1928" s="13"/>
      <c r="K1928" s="28" t="str">
        <f t="shared" si="88"/>
        <v/>
      </c>
      <c r="L1928" s="28" t="str" cm="1">
        <f t="array" ref="L1928">IFERROR(IF(C1928="","",IF(ISNUMBER(SEARCH("kontakt",C1928)),IF(H1928="","",_xlfn.IFS(C1928="grupi supervisioon (kontakt)",324.88,C1928="individuaalne supervisioon (kontakt)",65.1,C1928="asutuse juhi supervisioon (kontakt)",65.1)),_xlfn.IFS(C1928="grupi supervisioon (veeb)",320.8376,C1928="individuaalne supervisioon (veeb)",55.8,C1928="asutuse juhi supervisioon (veeb)",55.8))),"")</f>
        <v/>
      </c>
      <c r="M1928" s="19" t="str">
        <f t="shared" si="89"/>
        <v/>
      </c>
      <c r="N1928" s="20" t="str">
        <f t="shared" si="87"/>
        <v/>
      </c>
      <c r="O1928" s="7"/>
      <c r="P1928" s="7"/>
    </row>
    <row r="1929" spans="2:16" x14ac:dyDescent="0.35">
      <c r="B1929" s="13"/>
      <c r="C1929" s="13"/>
      <c r="D1929" s="13"/>
      <c r="E1929" s="13"/>
      <c r="F1929" s="13"/>
      <c r="G1929" s="13"/>
      <c r="H1929" s="13"/>
      <c r="I1929" s="13"/>
      <c r="J1929" s="13"/>
      <c r="K1929" s="28" t="str">
        <f t="shared" si="88"/>
        <v/>
      </c>
      <c r="L1929" s="28" t="str" cm="1">
        <f t="array" ref="L1929">IFERROR(IF(C1929="","",IF(ISNUMBER(SEARCH("kontakt",C1929)),IF(H1929="","",_xlfn.IFS(C1929="grupi supervisioon (kontakt)",324.88,C1929="individuaalne supervisioon (kontakt)",65.1,C1929="asutuse juhi supervisioon (kontakt)",65.1)),_xlfn.IFS(C1929="grupi supervisioon (veeb)",320.8376,C1929="individuaalne supervisioon (veeb)",55.8,C1929="asutuse juhi supervisioon (veeb)",55.8))),"")</f>
        <v/>
      </c>
      <c r="M1929" s="19" t="str">
        <f t="shared" si="89"/>
        <v/>
      </c>
      <c r="N1929" s="20" t="str">
        <f t="shared" ref="N1929:N1992" si="90">IFERROR(IF(C1929="","",IF(ISNUMBER(SEARCH("grupi",C1929)),J1929*L1929,IF(OR(ISNUMBER(SEARCH("individuaalne",C1929)),ISNUMBER(SEARCH("asutuse juhi",C1929))),I1929*L1929,""))),"")</f>
        <v/>
      </c>
      <c r="O1929" s="7"/>
      <c r="P1929" s="7"/>
    </row>
    <row r="1930" spans="2:16" x14ac:dyDescent="0.35">
      <c r="B1930" s="13"/>
      <c r="C1930" s="13"/>
      <c r="D1930" s="13"/>
      <c r="E1930" s="13"/>
      <c r="F1930" s="13"/>
      <c r="G1930" s="13"/>
      <c r="H1930" s="13"/>
      <c r="I1930" s="13"/>
      <c r="J1930" s="13"/>
      <c r="K1930" s="28" t="str">
        <f t="shared" ref="K1930:K1993" si="91">IF(L1930="", "", L1930 / 1.24)</f>
        <v/>
      </c>
      <c r="L1930" s="28" t="str" cm="1">
        <f t="array" ref="L1930">IFERROR(IF(C1930="","",IF(ISNUMBER(SEARCH("kontakt",C1930)),IF(H1930="","",_xlfn.IFS(C1930="grupi supervisioon (kontakt)",324.88,C1930="individuaalne supervisioon (kontakt)",65.1,C1930="asutuse juhi supervisioon (kontakt)",65.1)),_xlfn.IFS(C1930="grupi supervisioon (veeb)",320.8376,C1930="individuaalne supervisioon (veeb)",55.8,C1930="asutuse juhi supervisioon (veeb)",55.8))),"")</f>
        <v/>
      </c>
      <c r="M1930" s="19" t="str">
        <f t="shared" ref="M1930:M1993" si="92">IF(N1930="", "", N1930 / 1.24)</f>
        <v/>
      </c>
      <c r="N1930" s="20" t="str">
        <f t="shared" si="90"/>
        <v/>
      </c>
      <c r="O1930" s="7"/>
      <c r="P1930" s="7"/>
    </row>
    <row r="1931" spans="2:16" x14ac:dyDescent="0.35">
      <c r="B1931" s="13"/>
      <c r="C1931" s="13"/>
      <c r="D1931" s="13"/>
      <c r="E1931" s="13"/>
      <c r="F1931" s="13"/>
      <c r="G1931" s="13"/>
      <c r="H1931" s="13"/>
      <c r="I1931" s="13"/>
      <c r="J1931" s="13"/>
      <c r="K1931" s="28" t="str">
        <f t="shared" si="91"/>
        <v/>
      </c>
      <c r="L1931" s="28" t="str" cm="1">
        <f t="array" ref="L1931">IFERROR(IF(C1931="","",IF(ISNUMBER(SEARCH("kontakt",C1931)),IF(H1931="","",_xlfn.IFS(C1931="grupi supervisioon (kontakt)",324.88,C1931="individuaalne supervisioon (kontakt)",65.1,C1931="asutuse juhi supervisioon (kontakt)",65.1)),_xlfn.IFS(C1931="grupi supervisioon (veeb)",320.8376,C1931="individuaalne supervisioon (veeb)",55.8,C1931="asutuse juhi supervisioon (veeb)",55.8))),"")</f>
        <v/>
      </c>
      <c r="M1931" s="19" t="str">
        <f t="shared" si="92"/>
        <v/>
      </c>
      <c r="N1931" s="20" t="str">
        <f t="shared" si="90"/>
        <v/>
      </c>
      <c r="O1931" s="7"/>
      <c r="P1931" s="7"/>
    </row>
    <row r="1932" spans="2:16" x14ac:dyDescent="0.35">
      <c r="B1932" s="13"/>
      <c r="C1932" s="13"/>
      <c r="D1932" s="13"/>
      <c r="E1932" s="13"/>
      <c r="F1932" s="13"/>
      <c r="G1932" s="13"/>
      <c r="H1932" s="13"/>
      <c r="I1932" s="13"/>
      <c r="J1932" s="13"/>
      <c r="K1932" s="28" t="str">
        <f t="shared" si="91"/>
        <v/>
      </c>
      <c r="L1932" s="28" t="str" cm="1">
        <f t="array" ref="L1932">IFERROR(IF(C1932="","",IF(ISNUMBER(SEARCH("kontakt",C1932)),IF(H1932="","",_xlfn.IFS(C1932="grupi supervisioon (kontakt)",324.88,C1932="individuaalne supervisioon (kontakt)",65.1,C1932="asutuse juhi supervisioon (kontakt)",65.1)),_xlfn.IFS(C1932="grupi supervisioon (veeb)",320.8376,C1932="individuaalne supervisioon (veeb)",55.8,C1932="asutuse juhi supervisioon (veeb)",55.8))),"")</f>
        <v/>
      </c>
      <c r="M1932" s="19" t="str">
        <f t="shared" si="92"/>
        <v/>
      </c>
      <c r="N1932" s="20" t="str">
        <f t="shared" si="90"/>
        <v/>
      </c>
      <c r="O1932" s="7"/>
      <c r="P1932" s="7"/>
    </row>
    <row r="1933" spans="2:16" x14ac:dyDescent="0.35">
      <c r="B1933" s="13"/>
      <c r="C1933" s="13"/>
      <c r="D1933" s="13"/>
      <c r="E1933" s="13"/>
      <c r="F1933" s="13"/>
      <c r="G1933" s="13"/>
      <c r="H1933" s="13"/>
      <c r="I1933" s="13"/>
      <c r="J1933" s="13"/>
      <c r="K1933" s="28" t="str">
        <f t="shared" si="91"/>
        <v/>
      </c>
      <c r="L1933" s="28" t="str" cm="1">
        <f t="array" ref="L1933">IFERROR(IF(C1933="","",IF(ISNUMBER(SEARCH("kontakt",C1933)),IF(H1933="","",_xlfn.IFS(C1933="grupi supervisioon (kontakt)",324.88,C1933="individuaalne supervisioon (kontakt)",65.1,C1933="asutuse juhi supervisioon (kontakt)",65.1)),_xlfn.IFS(C1933="grupi supervisioon (veeb)",320.8376,C1933="individuaalne supervisioon (veeb)",55.8,C1933="asutuse juhi supervisioon (veeb)",55.8))),"")</f>
        <v/>
      </c>
      <c r="M1933" s="19" t="str">
        <f t="shared" si="92"/>
        <v/>
      </c>
      <c r="N1933" s="20" t="str">
        <f t="shared" si="90"/>
        <v/>
      </c>
      <c r="O1933" s="7"/>
      <c r="P1933" s="7"/>
    </row>
    <row r="1934" spans="2:16" x14ac:dyDescent="0.35">
      <c r="B1934" s="13"/>
      <c r="C1934" s="13"/>
      <c r="D1934" s="13"/>
      <c r="E1934" s="13"/>
      <c r="F1934" s="13"/>
      <c r="G1934" s="13"/>
      <c r="H1934" s="13"/>
      <c r="I1934" s="13"/>
      <c r="J1934" s="13"/>
      <c r="K1934" s="28" t="str">
        <f t="shared" si="91"/>
        <v/>
      </c>
      <c r="L1934" s="28" t="str" cm="1">
        <f t="array" ref="L1934">IFERROR(IF(C1934="","",IF(ISNUMBER(SEARCH("kontakt",C1934)),IF(H1934="","",_xlfn.IFS(C1934="grupi supervisioon (kontakt)",324.88,C1934="individuaalne supervisioon (kontakt)",65.1,C1934="asutuse juhi supervisioon (kontakt)",65.1)),_xlfn.IFS(C1934="grupi supervisioon (veeb)",320.8376,C1934="individuaalne supervisioon (veeb)",55.8,C1934="asutuse juhi supervisioon (veeb)",55.8))),"")</f>
        <v/>
      </c>
      <c r="M1934" s="19" t="str">
        <f t="shared" si="92"/>
        <v/>
      </c>
      <c r="N1934" s="20" t="str">
        <f t="shared" si="90"/>
        <v/>
      </c>
      <c r="O1934" s="7"/>
      <c r="P1934" s="7"/>
    </row>
    <row r="1935" spans="2:16" x14ac:dyDescent="0.35">
      <c r="B1935" s="13"/>
      <c r="C1935" s="13"/>
      <c r="D1935" s="13"/>
      <c r="E1935" s="13"/>
      <c r="F1935" s="13"/>
      <c r="G1935" s="13"/>
      <c r="H1935" s="13"/>
      <c r="I1935" s="13"/>
      <c r="J1935" s="13"/>
      <c r="K1935" s="28" t="str">
        <f t="shared" si="91"/>
        <v/>
      </c>
      <c r="L1935" s="28" t="str" cm="1">
        <f t="array" ref="L1935">IFERROR(IF(C1935="","",IF(ISNUMBER(SEARCH("kontakt",C1935)),IF(H1935="","",_xlfn.IFS(C1935="grupi supervisioon (kontakt)",324.88,C1935="individuaalne supervisioon (kontakt)",65.1,C1935="asutuse juhi supervisioon (kontakt)",65.1)),_xlfn.IFS(C1935="grupi supervisioon (veeb)",320.8376,C1935="individuaalne supervisioon (veeb)",55.8,C1935="asutuse juhi supervisioon (veeb)",55.8))),"")</f>
        <v/>
      </c>
      <c r="M1935" s="19" t="str">
        <f t="shared" si="92"/>
        <v/>
      </c>
      <c r="N1935" s="20" t="str">
        <f t="shared" si="90"/>
        <v/>
      </c>
      <c r="O1935" s="7"/>
      <c r="P1935" s="7"/>
    </row>
    <row r="1936" spans="2:16" x14ac:dyDescent="0.35">
      <c r="B1936" s="13"/>
      <c r="C1936" s="13"/>
      <c r="D1936" s="13"/>
      <c r="E1936" s="13"/>
      <c r="F1936" s="13"/>
      <c r="G1936" s="13"/>
      <c r="H1936" s="13"/>
      <c r="I1936" s="13"/>
      <c r="J1936" s="13"/>
      <c r="K1936" s="28" t="str">
        <f t="shared" si="91"/>
        <v/>
      </c>
      <c r="L1936" s="28" t="str" cm="1">
        <f t="array" ref="L1936">IFERROR(IF(C1936="","",IF(ISNUMBER(SEARCH("kontakt",C1936)),IF(H1936="","",_xlfn.IFS(C1936="grupi supervisioon (kontakt)",324.88,C1936="individuaalne supervisioon (kontakt)",65.1,C1936="asutuse juhi supervisioon (kontakt)",65.1)),_xlfn.IFS(C1936="grupi supervisioon (veeb)",320.8376,C1936="individuaalne supervisioon (veeb)",55.8,C1936="asutuse juhi supervisioon (veeb)",55.8))),"")</f>
        <v/>
      </c>
      <c r="M1936" s="19" t="str">
        <f t="shared" si="92"/>
        <v/>
      </c>
      <c r="N1936" s="20" t="str">
        <f t="shared" si="90"/>
        <v/>
      </c>
      <c r="O1936" s="7"/>
      <c r="P1936" s="7"/>
    </row>
    <row r="1937" spans="2:16" x14ac:dyDescent="0.35">
      <c r="B1937" s="13"/>
      <c r="C1937" s="13"/>
      <c r="D1937" s="13"/>
      <c r="E1937" s="13"/>
      <c r="F1937" s="13"/>
      <c r="G1937" s="13"/>
      <c r="H1937" s="13"/>
      <c r="I1937" s="13"/>
      <c r="J1937" s="13"/>
      <c r="K1937" s="28" t="str">
        <f t="shared" si="91"/>
        <v/>
      </c>
      <c r="L1937" s="28" t="str" cm="1">
        <f t="array" ref="L1937">IFERROR(IF(C1937="","",IF(ISNUMBER(SEARCH("kontakt",C1937)),IF(H1937="","",_xlfn.IFS(C1937="grupi supervisioon (kontakt)",324.88,C1937="individuaalne supervisioon (kontakt)",65.1,C1937="asutuse juhi supervisioon (kontakt)",65.1)),_xlfn.IFS(C1937="grupi supervisioon (veeb)",320.8376,C1937="individuaalne supervisioon (veeb)",55.8,C1937="asutuse juhi supervisioon (veeb)",55.8))),"")</f>
        <v/>
      </c>
      <c r="M1937" s="19" t="str">
        <f t="shared" si="92"/>
        <v/>
      </c>
      <c r="N1937" s="20" t="str">
        <f t="shared" si="90"/>
        <v/>
      </c>
      <c r="O1937" s="7"/>
      <c r="P1937" s="7"/>
    </row>
    <row r="1938" spans="2:16" x14ac:dyDescent="0.35">
      <c r="B1938" s="13"/>
      <c r="C1938" s="13"/>
      <c r="D1938" s="13"/>
      <c r="E1938" s="13"/>
      <c r="F1938" s="13"/>
      <c r="G1938" s="13"/>
      <c r="H1938" s="13"/>
      <c r="I1938" s="13"/>
      <c r="J1938" s="13"/>
      <c r="K1938" s="28" t="str">
        <f t="shared" si="91"/>
        <v/>
      </c>
      <c r="L1938" s="28" t="str" cm="1">
        <f t="array" ref="L1938">IFERROR(IF(C1938="","",IF(ISNUMBER(SEARCH("kontakt",C1938)),IF(H1938="","",_xlfn.IFS(C1938="grupi supervisioon (kontakt)",324.88,C1938="individuaalne supervisioon (kontakt)",65.1,C1938="asutuse juhi supervisioon (kontakt)",65.1)),_xlfn.IFS(C1938="grupi supervisioon (veeb)",320.8376,C1938="individuaalne supervisioon (veeb)",55.8,C1938="asutuse juhi supervisioon (veeb)",55.8))),"")</f>
        <v/>
      </c>
      <c r="M1938" s="19" t="str">
        <f t="shared" si="92"/>
        <v/>
      </c>
      <c r="N1938" s="20" t="str">
        <f t="shared" si="90"/>
        <v/>
      </c>
      <c r="O1938" s="7"/>
      <c r="P1938" s="7"/>
    </row>
    <row r="1939" spans="2:16" x14ac:dyDescent="0.35">
      <c r="B1939" s="13"/>
      <c r="C1939" s="13"/>
      <c r="D1939" s="13"/>
      <c r="E1939" s="13"/>
      <c r="F1939" s="13"/>
      <c r="G1939" s="13"/>
      <c r="H1939" s="13"/>
      <c r="I1939" s="13"/>
      <c r="J1939" s="13"/>
      <c r="K1939" s="28" t="str">
        <f t="shared" si="91"/>
        <v/>
      </c>
      <c r="L1939" s="28" t="str" cm="1">
        <f t="array" ref="L1939">IFERROR(IF(C1939="","",IF(ISNUMBER(SEARCH("kontakt",C1939)),IF(H1939="","",_xlfn.IFS(C1939="grupi supervisioon (kontakt)",324.88,C1939="individuaalne supervisioon (kontakt)",65.1,C1939="asutuse juhi supervisioon (kontakt)",65.1)),_xlfn.IFS(C1939="grupi supervisioon (veeb)",320.8376,C1939="individuaalne supervisioon (veeb)",55.8,C1939="asutuse juhi supervisioon (veeb)",55.8))),"")</f>
        <v/>
      </c>
      <c r="M1939" s="19" t="str">
        <f t="shared" si="92"/>
        <v/>
      </c>
      <c r="N1939" s="20" t="str">
        <f t="shared" si="90"/>
        <v/>
      </c>
      <c r="O1939" s="7"/>
      <c r="P1939" s="7"/>
    </row>
    <row r="1940" spans="2:16" x14ac:dyDescent="0.35">
      <c r="B1940" s="13"/>
      <c r="C1940" s="13"/>
      <c r="D1940" s="13"/>
      <c r="E1940" s="13"/>
      <c r="F1940" s="13"/>
      <c r="G1940" s="13"/>
      <c r="H1940" s="13"/>
      <c r="I1940" s="13"/>
      <c r="J1940" s="13"/>
      <c r="K1940" s="28" t="str">
        <f t="shared" si="91"/>
        <v/>
      </c>
      <c r="L1940" s="28" t="str" cm="1">
        <f t="array" ref="L1940">IFERROR(IF(C1940="","",IF(ISNUMBER(SEARCH("kontakt",C1940)),IF(H1940="","",_xlfn.IFS(C1940="grupi supervisioon (kontakt)",324.88,C1940="individuaalne supervisioon (kontakt)",65.1,C1940="asutuse juhi supervisioon (kontakt)",65.1)),_xlfn.IFS(C1940="grupi supervisioon (veeb)",320.8376,C1940="individuaalne supervisioon (veeb)",55.8,C1940="asutuse juhi supervisioon (veeb)",55.8))),"")</f>
        <v/>
      </c>
      <c r="M1940" s="19" t="str">
        <f t="shared" si="92"/>
        <v/>
      </c>
      <c r="N1940" s="20" t="str">
        <f t="shared" si="90"/>
        <v/>
      </c>
      <c r="O1940" s="7"/>
      <c r="P1940" s="7"/>
    </row>
    <row r="1941" spans="2:16" x14ac:dyDescent="0.35">
      <c r="B1941" s="13"/>
      <c r="C1941" s="13"/>
      <c r="D1941" s="13"/>
      <c r="E1941" s="13"/>
      <c r="F1941" s="13"/>
      <c r="G1941" s="13"/>
      <c r="H1941" s="13"/>
      <c r="I1941" s="13"/>
      <c r="J1941" s="13"/>
      <c r="K1941" s="28" t="str">
        <f t="shared" si="91"/>
        <v/>
      </c>
      <c r="L1941" s="28" t="str" cm="1">
        <f t="array" ref="L1941">IFERROR(IF(C1941="","",IF(ISNUMBER(SEARCH("kontakt",C1941)),IF(H1941="","",_xlfn.IFS(C1941="grupi supervisioon (kontakt)",324.88,C1941="individuaalne supervisioon (kontakt)",65.1,C1941="asutuse juhi supervisioon (kontakt)",65.1)),_xlfn.IFS(C1941="grupi supervisioon (veeb)",320.8376,C1941="individuaalne supervisioon (veeb)",55.8,C1941="asutuse juhi supervisioon (veeb)",55.8))),"")</f>
        <v/>
      </c>
      <c r="M1941" s="19" t="str">
        <f t="shared" si="92"/>
        <v/>
      </c>
      <c r="N1941" s="20" t="str">
        <f t="shared" si="90"/>
        <v/>
      </c>
      <c r="O1941" s="7"/>
      <c r="P1941" s="7"/>
    </row>
    <row r="1942" spans="2:16" x14ac:dyDescent="0.35">
      <c r="B1942" s="13"/>
      <c r="C1942" s="13"/>
      <c r="D1942" s="13"/>
      <c r="E1942" s="13"/>
      <c r="F1942" s="13"/>
      <c r="G1942" s="13"/>
      <c r="H1942" s="13"/>
      <c r="I1942" s="13"/>
      <c r="J1942" s="13"/>
      <c r="K1942" s="28" t="str">
        <f t="shared" si="91"/>
        <v/>
      </c>
      <c r="L1942" s="28" t="str" cm="1">
        <f t="array" ref="L1942">IFERROR(IF(C1942="","",IF(ISNUMBER(SEARCH("kontakt",C1942)),IF(H1942="","",_xlfn.IFS(C1942="grupi supervisioon (kontakt)",324.88,C1942="individuaalne supervisioon (kontakt)",65.1,C1942="asutuse juhi supervisioon (kontakt)",65.1)),_xlfn.IFS(C1942="grupi supervisioon (veeb)",320.8376,C1942="individuaalne supervisioon (veeb)",55.8,C1942="asutuse juhi supervisioon (veeb)",55.8))),"")</f>
        <v/>
      </c>
      <c r="M1942" s="19" t="str">
        <f t="shared" si="92"/>
        <v/>
      </c>
      <c r="N1942" s="20" t="str">
        <f t="shared" si="90"/>
        <v/>
      </c>
      <c r="O1942" s="7"/>
      <c r="P1942" s="7"/>
    </row>
    <row r="1943" spans="2:16" x14ac:dyDescent="0.35">
      <c r="B1943" s="13"/>
      <c r="C1943" s="13"/>
      <c r="D1943" s="13"/>
      <c r="E1943" s="13"/>
      <c r="F1943" s="13"/>
      <c r="G1943" s="13"/>
      <c r="H1943" s="13"/>
      <c r="I1943" s="13"/>
      <c r="J1943" s="13"/>
      <c r="K1943" s="28" t="str">
        <f t="shared" si="91"/>
        <v/>
      </c>
      <c r="L1943" s="28" t="str" cm="1">
        <f t="array" ref="L1943">IFERROR(IF(C1943="","",IF(ISNUMBER(SEARCH("kontakt",C1943)),IF(H1943="","",_xlfn.IFS(C1943="grupi supervisioon (kontakt)",324.88,C1943="individuaalne supervisioon (kontakt)",65.1,C1943="asutuse juhi supervisioon (kontakt)",65.1)),_xlfn.IFS(C1943="grupi supervisioon (veeb)",320.8376,C1943="individuaalne supervisioon (veeb)",55.8,C1943="asutuse juhi supervisioon (veeb)",55.8))),"")</f>
        <v/>
      </c>
      <c r="M1943" s="19" t="str">
        <f t="shared" si="92"/>
        <v/>
      </c>
      <c r="N1943" s="20" t="str">
        <f t="shared" si="90"/>
        <v/>
      </c>
      <c r="O1943" s="7"/>
      <c r="P1943" s="7"/>
    </row>
    <row r="1944" spans="2:16" x14ac:dyDescent="0.35">
      <c r="B1944" s="13"/>
      <c r="C1944" s="13"/>
      <c r="D1944" s="13"/>
      <c r="E1944" s="13"/>
      <c r="F1944" s="13"/>
      <c r="G1944" s="13"/>
      <c r="H1944" s="13"/>
      <c r="I1944" s="13"/>
      <c r="J1944" s="13"/>
      <c r="K1944" s="28" t="str">
        <f t="shared" si="91"/>
        <v/>
      </c>
      <c r="L1944" s="28" t="str" cm="1">
        <f t="array" ref="L1944">IFERROR(IF(C1944="","",IF(ISNUMBER(SEARCH("kontakt",C1944)),IF(H1944="","",_xlfn.IFS(C1944="grupi supervisioon (kontakt)",324.88,C1944="individuaalne supervisioon (kontakt)",65.1,C1944="asutuse juhi supervisioon (kontakt)",65.1)),_xlfn.IFS(C1944="grupi supervisioon (veeb)",320.8376,C1944="individuaalne supervisioon (veeb)",55.8,C1944="asutuse juhi supervisioon (veeb)",55.8))),"")</f>
        <v/>
      </c>
      <c r="M1944" s="19" t="str">
        <f t="shared" si="92"/>
        <v/>
      </c>
      <c r="N1944" s="20" t="str">
        <f t="shared" si="90"/>
        <v/>
      </c>
      <c r="O1944" s="7"/>
      <c r="P1944" s="7"/>
    </row>
    <row r="1945" spans="2:16" x14ac:dyDescent="0.35">
      <c r="B1945" s="13"/>
      <c r="C1945" s="13"/>
      <c r="D1945" s="13"/>
      <c r="E1945" s="13"/>
      <c r="F1945" s="13"/>
      <c r="G1945" s="13"/>
      <c r="H1945" s="13"/>
      <c r="I1945" s="13"/>
      <c r="J1945" s="13"/>
      <c r="K1945" s="28" t="str">
        <f t="shared" si="91"/>
        <v/>
      </c>
      <c r="L1945" s="28" t="str" cm="1">
        <f t="array" ref="L1945">IFERROR(IF(C1945="","",IF(ISNUMBER(SEARCH("kontakt",C1945)),IF(H1945="","",_xlfn.IFS(C1945="grupi supervisioon (kontakt)",324.88,C1945="individuaalne supervisioon (kontakt)",65.1,C1945="asutuse juhi supervisioon (kontakt)",65.1)),_xlfn.IFS(C1945="grupi supervisioon (veeb)",320.8376,C1945="individuaalne supervisioon (veeb)",55.8,C1945="asutuse juhi supervisioon (veeb)",55.8))),"")</f>
        <v/>
      </c>
      <c r="M1945" s="19" t="str">
        <f t="shared" si="92"/>
        <v/>
      </c>
      <c r="N1945" s="20" t="str">
        <f t="shared" si="90"/>
        <v/>
      </c>
      <c r="O1945" s="7"/>
      <c r="P1945" s="7"/>
    </row>
    <row r="1946" spans="2:16" x14ac:dyDescent="0.35">
      <c r="B1946" s="13"/>
      <c r="C1946" s="13"/>
      <c r="D1946" s="13"/>
      <c r="E1946" s="13"/>
      <c r="F1946" s="13"/>
      <c r="G1946" s="13"/>
      <c r="H1946" s="13"/>
      <c r="I1946" s="13"/>
      <c r="J1946" s="13"/>
      <c r="K1946" s="28" t="str">
        <f t="shared" si="91"/>
        <v/>
      </c>
      <c r="L1946" s="28" t="str" cm="1">
        <f t="array" ref="L1946">IFERROR(IF(C1946="","",IF(ISNUMBER(SEARCH("kontakt",C1946)),IF(H1946="","",_xlfn.IFS(C1946="grupi supervisioon (kontakt)",324.88,C1946="individuaalne supervisioon (kontakt)",65.1,C1946="asutuse juhi supervisioon (kontakt)",65.1)),_xlfn.IFS(C1946="grupi supervisioon (veeb)",320.8376,C1946="individuaalne supervisioon (veeb)",55.8,C1946="asutuse juhi supervisioon (veeb)",55.8))),"")</f>
        <v/>
      </c>
      <c r="M1946" s="19" t="str">
        <f t="shared" si="92"/>
        <v/>
      </c>
      <c r="N1946" s="20" t="str">
        <f t="shared" si="90"/>
        <v/>
      </c>
      <c r="O1946" s="7"/>
      <c r="P1946" s="7"/>
    </row>
    <row r="1947" spans="2:16" x14ac:dyDescent="0.35">
      <c r="B1947" s="13"/>
      <c r="C1947" s="13"/>
      <c r="D1947" s="13"/>
      <c r="E1947" s="13"/>
      <c r="F1947" s="13"/>
      <c r="G1947" s="13"/>
      <c r="H1947" s="13"/>
      <c r="I1947" s="13"/>
      <c r="J1947" s="13"/>
      <c r="K1947" s="28" t="str">
        <f t="shared" si="91"/>
        <v/>
      </c>
      <c r="L1947" s="28" t="str" cm="1">
        <f t="array" ref="L1947">IFERROR(IF(C1947="","",IF(ISNUMBER(SEARCH("kontakt",C1947)),IF(H1947="","",_xlfn.IFS(C1947="grupi supervisioon (kontakt)",324.88,C1947="individuaalne supervisioon (kontakt)",65.1,C1947="asutuse juhi supervisioon (kontakt)",65.1)),_xlfn.IFS(C1947="grupi supervisioon (veeb)",320.8376,C1947="individuaalne supervisioon (veeb)",55.8,C1947="asutuse juhi supervisioon (veeb)",55.8))),"")</f>
        <v/>
      </c>
      <c r="M1947" s="19" t="str">
        <f t="shared" si="92"/>
        <v/>
      </c>
      <c r="N1947" s="20" t="str">
        <f t="shared" si="90"/>
        <v/>
      </c>
      <c r="O1947" s="7"/>
      <c r="P1947" s="7"/>
    </row>
    <row r="1948" spans="2:16" x14ac:dyDescent="0.35">
      <c r="B1948" s="13"/>
      <c r="C1948" s="13"/>
      <c r="D1948" s="13"/>
      <c r="E1948" s="13"/>
      <c r="F1948" s="13"/>
      <c r="G1948" s="13"/>
      <c r="H1948" s="13"/>
      <c r="I1948" s="13"/>
      <c r="J1948" s="13"/>
      <c r="K1948" s="28" t="str">
        <f t="shared" si="91"/>
        <v/>
      </c>
      <c r="L1948" s="28" t="str" cm="1">
        <f t="array" ref="L1948">IFERROR(IF(C1948="","",IF(ISNUMBER(SEARCH("kontakt",C1948)),IF(H1948="","",_xlfn.IFS(C1948="grupi supervisioon (kontakt)",324.88,C1948="individuaalne supervisioon (kontakt)",65.1,C1948="asutuse juhi supervisioon (kontakt)",65.1)),_xlfn.IFS(C1948="grupi supervisioon (veeb)",320.8376,C1948="individuaalne supervisioon (veeb)",55.8,C1948="asutuse juhi supervisioon (veeb)",55.8))),"")</f>
        <v/>
      </c>
      <c r="M1948" s="19" t="str">
        <f t="shared" si="92"/>
        <v/>
      </c>
      <c r="N1948" s="20" t="str">
        <f t="shared" si="90"/>
        <v/>
      </c>
      <c r="O1948" s="7"/>
      <c r="P1948" s="7"/>
    </row>
    <row r="1949" spans="2:16" x14ac:dyDescent="0.35">
      <c r="B1949" s="13"/>
      <c r="C1949" s="13"/>
      <c r="D1949" s="13"/>
      <c r="E1949" s="13"/>
      <c r="F1949" s="13"/>
      <c r="G1949" s="13"/>
      <c r="H1949" s="13"/>
      <c r="I1949" s="13"/>
      <c r="J1949" s="13"/>
      <c r="K1949" s="28" t="str">
        <f t="shared" si="91"/>
        <v/>
      </c>
      <c r="L1949" s="28" t="str" cm="1">
        <f t="array" ref="L1949">IFERROR(IF(C1949="","",IF(ISNUMBER(SEARCH("kontakt",C1949)),IF(H1949="","",_xlfn.IFS(C1949="grupi supervisioon (kontakt)",324.88,C1949="individuaalne supervisioon (kontakt)",65.1,C1949="asutuse juhi supervisioon (kontakt)",65.1)),_xlfn.IFS(C1949="grupi supervisioon (veeb)",320.8376,C1949="individuaalne supervisioon (veeb)",55.8,C1949="asutuse juhi supervisioon (veeb)",55.8))),"")</f>
        <v/>
      </c>
      <c r="M1949" s="19" t="str">
        <f t="shared" si="92"/>
        <v/>
      </c>
      <c r="N1949" s="20" t="str">
        <f t="shared" si="90"/>
        <v/>
      </c>
      <c r="O1949" s="7"/>
      <c r="P1949" s="7"/>
    </row>
    <row r="1950" spans="2:16" x14ac:dyDescent="0.35">
      <c r="B1950" s="13"/>
      <c r="C1950" s="13"/>
      <c r="D1950" s="13"/>
      <c r="E1950" s="13"/>
      <c r="F1950" s="13"/>
      <c r="G1950" s="13"/>
      <c r="H1950" s="13"/>
      <c r="I1950" s="13"/>
      <c r="J1950" s="13"/>
      <c r="K1950" s="28" t="str">
        <f t="shared" si="91"/>
        <v/>
      </c>
      <c r="L1950" s="28" t="str" cm="1">
        <f t="array" ref="L1950">IFERROR(IF(C1950="","",IF(ISNUMBER(SEARCH("kontakt",C1950)),IF(H1950="","",_xlfn.IFS(C1950="grupi supervisioon (kontakt)",324.88,C1950="individuaalne supervisioon (kontakt)",65.1,C1950="asutuse juhi supervisioon (kontakt)",65.1)),_xlfn.IFS(C1950="grupi supervisioon (veeb)",320.8376,C1950="individuaalne supervisioon (veeb)",55.8,C1950="asutuse juhi supervisioon (veeb)",55.8))),"")</f>
        <v/>
      </c>
      <c r="M1950" s="19" t="str">
        <f t="shared" si="92"/>
        <v/>
      </c>
      <c r="N1950" s="20" t="str">
        <f t="shared" si="90"/>
        <v/>
      </c>
      <c r="O1950" s="7"/>
      <c r="P1950" s="7"/>
    </row>
    <row r="1951" spans="2:16" x14ac:dyDescent="0.35">
      <c r="B1951" s="13"/>
      <c r="C1951" s="13"/>
      <c r="D1951" s="13"/>
      <c r="E1951" s="13"/>
      <c r="F1951" s="13"/>
      <c r="G1951" s="13"/>
      <c r="H1951" s="13"/>
      <c r="I1951" s="13"/>
      <c r="J1951" s="13"/>
      <c r="K1951" s="28" t="str">
        <f t="shared" si="91"/>
        <v/>
      </c>
      <c r="L1951" s="28" t="str" cm="1">
        <f t="array" ref="L1951">IFERROR(IF(C1951="","",IF(ISNUMBER(SEARCH("kontakt",C1951)),IF(H1951="","",_xlfn.IFS(C1951="grupi supervisioon (kontakt)",324.88,C1951="individuaalne supervisioon (kontakt)",65.1,C1951="asutuse juhi supervisioon (kontakt)",65.1)),_xlfn.IFS(C1951="grupi supervisioon (veeb)",320.8376,C1951="individuaalne supervisioon (veeb)",55.8,C1951="asutuse juhi supervisioon (veeb)",55.8))),"")</f>
        <v/>
      </c>
      <c r="M1951" s="19" t="str">
        <f t="shared" si="92"/>
        <v/>
      </c>
      <c r="N1951" s="20" t="str">
        <f t="shared" si="90"/>
        <v/>
      </c>
      <c r="O1951" s="7"/>
      <c r="P1951" s="7"/>
    </row>
    <row r="1952" spans="2:16" x14ac:dyDescent="0.35">
      <c r="B1952" s="13"/>
      <c r="C1952" s="13"/>
      <c r="D1952" s="13"/>
      <c r="E1952" s="13"/>
      <c r="F1952" s="13"/>
      <c r="G1952" s="13"/>
      <c r="H1952" s="13"/>
      <c r="I1952" s="13"/>
      <c r="J1952" s="13"/>
      <c r="K1952" s="28" t="str">
        <f t="shared" si="91"/>
        <v/>
      </c>
      <c r="L1952" s="28" t="str" cm="1">
        <f t="array" ref="L1952">IFERROR(IF(C1952="","",IF(ISNUMBER(SEARCH("kontakt",C1952)),IF(H1952="","",_xlfn.IFS(C1952="grupi supervisioon (kontakt)",324.88,C1952="individuaalne supervisioon (kontakt)",65.1,C1952="asutuse juhi supervisioon (kontakt)",65.1)),_xlfn.IFS(C1952="grupi supervisioon (veeb)",320.8376,C1952="individuaalne supervisioon (veeb)",55.8,C1952="asutuse juhi supervisioon (veeb)",55.8))),"")</f>
        <v/>
      </c>
      <c r="M1952" s="19" t="str">
        <f t="shared" si="92"/>
        <v/>
      </c>
      <c r="N1952" s="20" t="str">
        <f t="shared" si="90"/>
        <v/>
      </c>
      <c r="O1952" s="7"/>
      <c r="P1952" s="7"/>
    </row>
    <row r="1953" spans="2:16" x14ac:dyDescent="0.35">
      <c r="B1953" s="13"/>
      <c r="C1953" s="13"/>
      <c r="D1953" s="13"/>
      <c r="E1953" s="13"/>
      <c r="F1953" s="13"/>
      <c r="G1953" s="13"/>
      <c r="H1953" s="13"/>
      <c r="I1953" s="13"/>
      <c r="J1953" s="13"/>
      <c r="K1953" s="28" t="str">
        <f t="shared" si="91"/>
        <v/>
      </c>
      <c r="L1953" s="28" t="str" cm="1">
        <f t="array" ref="L1953">IFERROR(IF(C1953="","",IF(ISNUMBER(SEARCH("kontakt",C1953)),IF(H1953="","",_xlfn.IFS(C1953="grupi supervisioon (kontakt)",324.88,C1953="individuaalne supervisioon (kontakt)",65.1,C1953="asutuse juhi supervisioon (kontakt)",65.1)),_xlfn.IFS(C1953="grupi supervisioon (veeb)",320.8376,C1953="individuaalne supervisioon (veeb)",55.8,C1953="asutuse juhi supervisioon (veeb)",55.8))),"")</f>
        <v/>
      </c>
      <c r="M1953" s="19" t="str">
        <f t="shared" si="92"/>
        <v/>
      </c>
      <c r="N1953" s="20" t="str">
        <f t="shared" si="90"/>
        <v/>
      </c>
      <c r="O1953" s="7"/>
      <c r="P1953" s="7"/>
    </row>
    <row r="1954" spans="2:16" x14ac:dyDescent="0.35">
      <c r="B1954" s="13"/>
      <c r="C1954" s="13"/>
      <c r="D1954" s="13"/>
      <c r="E1954" s="13"/>
      <c r="F1954" s="13"/>
      <c r="G1954" s="13"/>
      <c r="H1954" s="13"/>
      <c r="I1954" s="13"/>
      <c r="J1954" s="13"/>
      <c r="K1954" s="28" t="str">
        <f t="shared" si="91"/>
        <v/>
      </c>
      <c r="L1954" s="28" t="str" cm="1">
        <f t="array" ref="L1954">IFERROR(IF(C1954="","",IF(ISNUMBER(SEARCH("kontakt",C1954)),IF(H1954="","",_xlfn.IFS(C1954="grupi supervisioon (kontakt)",324.88,C1954="individuaalne supervisioon (kontakt)",65.1,C1954="asutuse juhi supervisioon (kontakt)",65.1)),_xlfn.IFS(C1954="grupi supervisioon (veeb)",320.8376,C1954="individuaalne supervisioon (veeb)",55.8,C1954="asutuse juhi supervisioon (veeb)",55.8))),"")</f>
        <v/>
      </c>
      <c r="M1954" s="19" t="str">
        <f t="shared" si="92"/>
        <v/>
      </c>
      <c r="N1954" s="20" t="str">
        <f t="shared" si="90"/>
        <v/>
      </c>
      <c r="O1954" s="7"/>
      <c r="P1954" s="7"/>
    </row>
    <row r="1955" spans="2:16" x14ac:dyDescent="0.35">
      <c r="B1955" s="13"/>
      <c r="C1955" s="13"/>
      <c r="D1955" s="13"/>
      <c r="E1955" s="13"/>
      <c r="F1955" s="13"/>
      <c r="G1955" s="13"/>
      <c r="H1955" s="13"/>
      <c r="I1955" s="13"/>
      <c r="J1955" s="13"/>
      <c r="K1955" s="28" t="str">
        <f t="shared" si="91"/>
        <v/>
      </c>
      <c r="L1955" s="28" t="str" cm="1">
        <f t="array" ref="L1955">IFERROR(IF(C1955="","",IF(ISNUMBER(SEARCH("kontakt",C1955)),IF(H1955="","",_xlfn.IFS(C1955="grupi supervisioon (kontakt)",324.88,C1955="individuaalne supervisioon (kontakt)",65.1,C1955="asutuse juhi supervisioon (kontakt)",65.1)),_xlfn.IFS(C1955="grupi supervisioon (veeb)",320.8376,C1955="individuaalne supervisioon (veeb)",55.8,C1955="asutuse juhi supervisioon (veeb)",55.8))),"")</f>
        <v/>
      </c>
      <c r="M1955" s="19" t="str">
        <f t="shared" si="92"/>
        <v/>
      </c>
      <c r="N1955" s="20" t="str">
        <f t="shared" si="90"/>
        <v/>
      </c>
      <c r="O1955" s="7"/>
      <c r="P1955" s="7"/>
    </row>
    <row r="1956" spans="2:16" x14ac:dyDescent="0.35">
      <c r="B1956" s="13"/>
      <c r="C1956" s="13"/>
      <c r="D1956" s="13"/>
      <c r="E1956" s="13"/>
      <c r="F1956" s="13"/>
      <c r="G1956" s="13"/>
      <c r="H1956" s="13"/>
      <c r="I1956" s="13"/>
      <c r="J1956" s="13"/>
      <c r="K1956" s="28" t="str">
        <f t="shared" si="91"/>
        <v/>
      </c>
      <c r="L1956" s="28" t="str" cm="1">
        <f t="array" ref="L1956">IFERROR(IF(C1956="","",IF(ISNUMBER(SEARCH("kontakt",C1956)),IF(H1956="","",_xlfn.IFS(C1956="grupi supervisioon (kontakt)",324.88,C1956="individuaalne supervisioon (kontakt)",65.1,C1956="asutuse juhi supervisioon (kontakt)",65.1)),_xlfn.IFS(C1956="grupi supervisioon (veeb)",320.8376,C1956="individuaalne supervisioon (veeb)",55.8,C1956="asutuse juhi supervisioon (veeb)",55.8))),"")</f>
        <v/>
      </c>
      <c r="M1956" s="19" t="str">
        <f t="shared" si="92"/>
        <v/>
      </c>
      <c r="N1956" s="20" t="str">
        <f t="shared" si="90"/>
        <v/>
      </c>
      <c r="O1956" s="7"/>
      <c r="P1956" s="7"/>
    </row>
    <row r="1957" spans="2:16" x14ac:dyDescent="0.35">
      <c r="B1957" s="13"/>
      <c r="C1957" s="13"/>
      <c r="D1957" s="13"/>
      <c r="E1957" s="13"/>
      <c r="F1957" s="13"/>
      <c r="G1957" s="13"/>
      <c r="H1957" s="13"/>
      <c r="I1957" s="13"/>
      <c r="J1957" s="13"/>
      <c r="K1957" s="28" t="str">
        <f t="shared" si="91"/>
        <v/>
      </c>
      <c r="L1957" s="28" t="str" cm="1">
        <f t="array" ref="L1957">IFERROR(IF(C1957="","",IF(ISNUMBER(SEARCH("kontakt",C1957)),IF(H1957="","",_xlfn.IFS(C1957="grupi supervisioon (kontakt)",324.88,C1957="individuaalne supervisioon (kontakt)",65.1,C1957="asutuse juhi supervisioon (kontakt)",65.1)),_xlfn.IFS(C1957="grupi supervisioon (veeb)",320.8376,C1957="individuaalne supervisioon (veeb)",55.8,C1957="asutuse juhi supervisioon (veeb)",55.8))),"")</f>
        <v/>
      </c>
      <c r="M1957" s="19" t="str">
        <f t="shared" si="92"/>
        <v/>
      </c>
      <c r="N1957" s="20" t="str">
        <f t="shared" si="90"/>
        <v/>
      </c>
      <c r="O1957" s="7"/>
      <c r="P1957" s="7"/>
    </row>
    <row r="1958" spans="2:16" x14ac:dyDescent="0.35">
      <c r="B1958" s="13"/>
      <c r="C1958" s="13"/>
      <c r="D1958" s="13"/>
      <c r="E1958" s="13"/>
      <c r="F1958" s="13"/>
      <c r="G1958" s="13"/>
      <c r="H1958" s="13"/>
      <c r="I1958" s="13"/>
      <c r="J1958" s="13"/>
      <c r="K1958" s="28" t="str">
        <f t="shared" si="91"/>
        <v/>
      </c>
      <c r="L1958" s="28" t="str" cm="1">
        <f t="array" ref="L1958">IFERROR(IF(C1958="","",IF(ISNUMBER(SEARCH("kontakt",C1958)),IF(H1958="","",_xlfn.IFS(C1958="grupi supervisioon (kontakt)",324.88,C1958="individuaalne supervisioon (kontakt)",65.1,C1958="asutuse juhi supervisioon (kontakt)",65.1)),_xlfn.IFS(C1958="grupi supervisioon (veeb)",320.8376,C1958="individuaalne supervisioon (veeb)",55.8,C1958="asutuse juhi supervisioon (veeb)",55.8))),"")</f>
        <v/>
      </c>
      <c r="M1958" s="19" t="str">
        <f t="shared" si="92"/>
        <v/>
      </c>
      <c r="N1958" s="20" t="str">
        <f t="shared" si="90"/>
        <v/>
      </c>
      <c r="O1958" s="7"/>
      <c r="P1958" s="7"/>
    </row>
    <row r="1959" spans="2:16" x14ac:dyDescent="0.35">
      <c r="B1959" s="13"/>
      <c r="C1959" s="13"/>
      <c r="D1959" s="13"/>
      <c r="E1959" s="13"/>
      <c r="F1959" s="13"/>
      <c r="G1959" s="13"/>
      <c r="H1959" s="13"/>
      <c r="I1959" s="13"/>
      <c r="J1959" s="13"/>
      <c r="K1959" s="28" t="str">
        <f t="shared" si="91"/>
        <v/>
      </c>
      <c r="L1959" s="28" t="str" cm="1">
        <f t="array" ref="L1959">IFERROR(IF(C1959="","",IF(ISNUMBER(SEARCH("kontakt",C1959)),IF(H1959="","",_xlfn.IFS(C1959="grupi supervisioon (kontakt)",324.88,C1959="individuaalne supervisioon (kontakt)",65.1,C1959="asutuse juhi supervisioon (kontakt)",65.1)),_xlfn.IFS(C1959="grupi supervisioon (veeb)",320.8376,C1959="individuaalne supervisioon (veeb)",55.8,C1959="asutuse juhi supervisioon (veeb)",55.8))),"")</f>
        <v/>
      </c>
      <c r="M1959" s="19" t="str">
        <f t="shared" si="92"/>
        <v/>
      </c>
      <c r="N1959" s="20" t="str">
        <f t="shared" si="90"/>
        <v/>
      </c>
      <c r="O1959" s="7"/>
      <c r="P1959" s="7"/>
    </row>
    <row r="1960" spans="2:16" x14ac:dyDescent="0.35">
      <c r="B1960" s="13"/>
      <c r="C1960" s="13"/>
      <c r="D1960" s="13"/>
      <c r="E1960" s="13"/>
      <c r="F1960" s="13"/>
      <c r="G1960" s="13"/>
      <c r="H1960" s="13"/>
      <c r="I1960" s="13"/>
      <c r="J1960" s="13"/>
      <c r="K1960" s="28" t="str">
        <f t="shared" si="91"/>
        <v/>
      </c>
      <c r="L1960" s="28" t="str" cm="1">
        <f t="array" ref="L1960">IFERROR(IF(C1960="","",IF(ISNUMBER(SEARCH("kontakt",C1960)),IF(H1960="","",_xlfn.IFS(C1960="grupi supervisioon (kontakt)",324.88,C1960="individuaalne supervisioon (kontakt)",65.1,C1960="asutuse juhi supervisioon (kontakt)",65.1)),_xlfn.IFS(C1960="grupi supervisioon (veeb)",320.8376,C1960="individuaalne supervisioon (veeb)",55.8,C1960="asutuse juhi supervisioon (veeb)",55.8))),"")</f>
        <v/>
      </c>
      <c r="M1960" s="19" t="str">
        <f t="shared" si="92"/>
        <v/>
      </c>
      <c r="N1960" s="20" t="str">
        <f t="shared" si="90"/>
        <v/>
      </c>
      <c r="O1960" s="7"/>
      <c r="P1960" s="7"/>
    </row>
    <row r="1961" spans="2:16" x14ac:dyDescent="0.35">
      <c r="B1961" s="13"/>
      <c r="C1961" s="13"/>
      <c r="D1961" s="13"/>
      <c r="E1961" s="13"/>
      <c r="F1961" s="13"/>
      <c r="G1961" s="13"/>
      <c r="H1961" s="13"/>
      <c r="I1961" s="13"/>
      <c r="J1961" s="13"/>
      <c r="K1961" s="28" t="str">
        <f t="shared" si="91"/>
        <v/>
      </c>
      <c r="L1961" s="28" t="str" cm="1">
        <f t="array" ref="L1961">IFERROR(IF(C1961="","",IF(ISNUMBER(SEARCH("kontakt",C1961)),IF(H1961="","",_xlfn.IFS(C1961="grupi supervisioon (kontakt)",324.88,C1961="individuaalne supervisioon (kontakt)",65.1,C1961="asutuse juhi supervisioon (kontakt)",65.1)),_xlfn.IFS(C1961="grupi supervisioon (veeb)",320.8376,C1961="individuaalne supervisioon (veeb)",55.8,C1961="asutuse juhi supervisioon (veeb)",55.8))),"")</f>
        <v/>
      </c>
      <c r="M1961" s="19" t="str">
        <f t="shared" si="92"/>
        <v/>
      </c>
      <c r="N1961" s="20" t="str">
        <f t="shared" si="90"/>
        <v/>
      </c>
      <c r="O1961" s="7"/>
      <c r="P1961" s="7"/>
    </row>
    <row r="1962" spans="2:16" x14ac:dyDescent="0.35">
      <c r="B1962" s="13"/>
      <c r="C1962" s="13"/>
      <c r="D1962" s="13"/>
      <c r="E1962" s="13"/>
      <c r="F1962" s="13"/>
      <c r="G1962" s="13"/>
      <c r="H1962" s="13"/>
      <c r="I1962" s="13"/>
      <c r="J1962" s="13"/>
      <c r="K1962" s="28" t="str">
        <f t="shared" si="91"/>
        <v/>
      </c>
      <c r="L1962" s="28" t="str" cm="1">
        <f t="array" ref="L1962">IFERROR(IF(C1962="","",IF(ISNUMBER(SEARCH("kontakt",C1962)),IF(H1962="","",_xlfn.IFS(C1962="grupi supervisioon (kontakt)",324.88,C1962="individuaalne supervisioon (kontakt)",65.1,C1962="asutuse juhi supervisioon (kontakt)",65.1)),_xlfn.IFS(C1962="grupi supervisioon (veeb)",320.8376,C1962="individuaalne supervisioon (veeb)",55.8,C1962="asutuse juhi supervisioon (veeb)",55.8))),"")</f>
        <v/>
      </c>
      <c r="M1962" s="19" t="str">
        <f t="shared" si="92"/>
        <v/>
      </c>
      <c r="N1962" s="20" t="str">
        <f t="shared" si="90"/>
        <v/>
      </c>
      <c r="O1962" s="7"/>
      <c r="P1962" s="7"/>
    </row>
    <row r="1963" spans="2:16" x14ac:dyDescent="0.35">
      <c r="B1963" s="13"/>
      <c r="C1963" s="13"/>
      <c r="D1963" s="13"/>
      <c r="E1963" s="13"/>
      <c r="F1963" s="13"/>
      <c r="G1963" s="13"/>
      <c r="H1963" s="13"/>
      <c r="I1963" s="13"/>
      <c r="J1963" s="13"/>
      <c r="K1963" s="28" t="str">
        <f t="shared" si="91"/>
        <v/>
      </c>
      <c r="L1963" s="28" t="str" cm="1">
        <f t="array" ref="L1963">IFERROR(IF(C1963="","",IF(ISNUMBER(SEARCH("kontakt",C1963)),IF(H1963="","",_xlfn.IFS(C1963="grupi supervisioon (kontakt)",324.88,C1963="individuaalne supervisioon (kontakt)",65.1,C1963="asutuse juhi supervisioon (kontakt)",65.1)),_xlfn.IFS(C1963="grupi supervisioon (veeb)",320.8376,C1963="individuaalne supervisioon (veeb)",55.8,C1963="asutuse juhi supervisioon (veeb)",55.8))),"")</f>
        <v/>
      </c>
      <c r="M1963" s="19" t="str">
        <f t="shared" si="92"/>
        <v/>
      </c>
      <c r="N1963" s="20" t="str">
        <f t="shared" si="90"/>
        <v/>
      </c>
      <c r="O1963" s="7"/>
      <c r="P1963" s="7"/>
    </row>
    <row r="1964" spans="2:16" x14ac:dyDescent="0.35">
      <c r="B1964" s="13"/>
      <c r="C1964" s="13"/>
      <c r="D1964" s="13"/>
      <c r="E1964" s="13"/>
      <c r="F1964" s="13"/>
      <c r="G1964" s="13"/>
      <c r="H1964" s="13"/>
      <c r="I1964" s="13"/>
      <c r="J1964" s="13"/>
      <c r="K1964" s="28" t="str">
        <f t="shared" si="91"/>
        <v/>
      </c>
      <c r="L1964" s="28" t="str" cm="1">
        <f t="array" ref="L1964">IFERROR(IF(C1964="","",IF(ISNUMBER(SEARCH("kontakt",C1964)),IF(H1964="","",_xlfn.IFS(C1964="grupi supervisioon (kontakt)",324.88,C1964="individuaalne supervisioon (kontakt)",65.1,C1964="asutuse juhi supervisioon (kontakt)",65.1)),_xlfn.IFS(C1964="grupi supervisioon (veeb)",320.8376,C1964="individuaalne supervisioon (veeb)",55.8,C1964="asutuse juhi supervisioon (veeb)",55.8))),"")</f>
        <v/>
      </c>
      <c r="M1964" s="19" t="str">
        <f t="shared" si="92"/>
        <v/>
      </c>
      <c r="N1964" s="20" t="str">
        <f t="shared" si="90"/>
        <v/>
      </c>
      <c r="O1964" s="7"/>
      <c r="P1964" s="7"/>
    </row>
    <row r="1965" spans="2:16" x14ac:dyDescent="0.35">
      <c r="B1965" s="13"/>
      <c r="C1965" s="13"/>
      <c r="D1965" s="13"/>
      <c r="E1965" s="13"/>
      <c r="F1965" s="13"/>
      <c r="G1965" s="13"/>
      <c r="H1965" s="13"/>
      <c r="I1965" s="13"/>
      <c r="J1965" s="13"/>
      <c r="K1965" s="28" t="str">
        <f t="shared" si="91"/>
        <v/>
      </c>
      <c r="L1965" s="28" t="str" cm="1">
        <f t="array" ref="L1965">IFERROR(IF(C1965="","",IF(ISNUMBER(SEARCH("kontakt",C1965)),IF(H1965="","",_xlfn.IFS(C1965="grupi supervisioon (kontakt)",324.88,C1965="individuaalne supervisioon (kontakt)",65.1,C1965="asutuse juhi supervisioon (kontakt)",65.1)),_xlfn.IFS(C1965="grupi supervisioon (veeb)",320.8376,C1965="individuaalne supervisioon (veeb)",55.8,C1965="asutuse juhi supervisioon (veeb)",55.8))),"")</f>
        <v/>
      </c>
      <c r="M1965" s="19" t="str">
        <f t="shared" si="92"/>
        <v/>
      </c>
      <c r="N1965" s="20" t="str">
        <f t="shared" si="90"/>
        <v/>
      </c>
      <c r="O1965" s="7"/>
      <c r="P1965" s="7"/>
    </row>
    <row r="1966" spans="2:16" x14ac:dyDescent="0.35">
      <c r="B1966" s="13"/>
      <c r="C1966" s="13"/>
      <c r="D1966" s="13"/>
      <c r="E1966" s="13"/>
      <c r="F1966" s="13"/>
      <c r="G1966" s="13"/>
      <c r="H1966" s="13"/>
      <c r="I1966" s="13"/>
      <c r="J1966" s="13"/>
      <c r="K1966" s="28" t="str">
        <f t="shared" si="91"/>
        <v/>
      </c>
      <c r="L1966" s="28" t="str" cm="1">
        <f t="array" ref="L1966">IFERROR(IF(C1966="","",IF(ISNUMBER(SEARCH("kontakt",C1966)),IF(H1966="","",_xlfn.IFS(C1966="grupi supervisioon (kontakt)",324.88,C1966="individuaalne supervisioon (kontakt)",65.1,C1966="asutuse juhi supervisioon (kontakt)",65.1)),_xlfn.IFS(C1966="grupi supervisioon (veeb)",320.8376,C1966="individuaalne supervisioon (veeb)",55.8,C1966="asutuse juhi supervisioon (veeb)",55.8))),"")</f>
        <v/>
      </c>
      <c r="M1966" s="19" t="str">
        <f t="shared" si="92"/>
        <v/>
      </c>
      <c r="N1966" s="20" t="str">
        <f t="shared" si="90"/>
        <v/>
      </c>
      <c r="O1966" s="7"/>
      <c r="P1966" s="7"/>
    </row>
    <row r="1967" spans="2:16" x14ac:dyDescent="0.35">
      <c r="B1967" s="13"/>
      <c r="C1967" s="13"/>
      <c r="D1967" s="13"/>
      <c r="E1967" s="13"/>
      <c r="F1967" s="13"/>
      <c r="G1967" s="13"/>
      <c r="H1967" s="13"/>
      <c r="I1967" s="13"/>
      <c r="J1967" s="13"/>
      <c r="K1967" s="28" t="str">
        <f t="shared" si="91"/>
        <v/>
      </c>
      <c r="L1967" s="28" t="str" cm="1">
        <f t="array" ref="L1967">IFERROR(IF(C1967="","",IF(ISNUMBER(SEARCH("kontakt",C1967)),IF(H1967="","",_xlfn.IFS(C1967="grupi supervisioon (kontakt)",324.88,C1967="individuaalne supervisioon (kontakt)",65.1,C1967="asutuse juhi supervisioon (kontakt)",65.1)),_xlfn.IFS(C1967="grupi supervisioon (veeb)",320.8376,C1967="individuaalne supervisioon (veeb)",55.8,C1967="asutuse juhi supervisioon (veeb)",55.8))),"")</f>
        <v/>
      </c>
      <c r="M1967" s="19" t="str">
        <f t="shared" si="92"/>
        <v/>
      </c>
      <c r="N1967" s="20" t="str">
        <f t="shared" si="90"/>
        <v/>
      </c>
      <c r="O1967" s="7"/>
      <c r="P1967" s="7"/>
    </row>
    <row r="1968" spans="2:16" x14ac:dyDescent="0.35">
      <c r="B1968" s="13"/>
      <c r="C1968" s="13"/>
      <c r="D1968" s="13"/>
      <c r="E1968" s="13"/>
      <c r="F1968" s="13"/>
      <c r="G1968" s="13"/>
      <c r="H1968" s="13"/>
      <c r="I1968" s="13"/>
      <c r="J1968" s="13"/>
      <c r="K1968" s="28" t="str">
        <f t="shared" si="91"/>
        <v/>
      </c>
      <c r="L1968" s="28" t="str" cm="1">
        <f t="array" ref="L1968">IFERROR(IF(C1968="","",IF(ISNUMBER(SEARCH("kontakt",C1968)),IF(H1968="","",_xlfn.IFS(C1968="grupi supervisioon (kontakt)",324.88,C1968="individuaalne supervisioon (kontakt)",65.1,C1968="asutuse juhi supervisioon (kontakt)",65.1)),_xlfn.IFS(C1968="grupi supervisioon (veeb)",320.8376,C1968="individuaalne supervisioon (veeb)",55.8,C1968="asutuse juhi supervisioon (veeb)",55.8))),"")</f>
        <v/>
      </c>
      <c r="M1968" s="19" t="str">
        <f t="shared" si="92"/>
        <v/>
      </c>
      <c r="N1968" s="20" t="str">
        <f t="shared" si="90"/>
        <v/>
      </c>
      <c r="O1968" s="7"/>
      <c r="P1968" s="7"/>
    </row>
    <row r="1969" spans="2:16" x14ac:dyDescent="0.35">
      <c r="B1969" s="13"/>
      <c r="C1969" s="13"/>
      <c r="D1969" s="13"/>
      <c r="E1969" s="13"/>
      <c r="F1969" s="13"/>
      <c r="G1969" s="13"/>
      <c r="H1969" s="13"/>
      <c r="I1969" s="13"/>
      <c r="J1969" s="13"/>
      <c r="K1969" s="28" t="str">
        <f t="shared" si="91"/>
        <v/>
      </c>
      <c r="L1969" s="28" t="str" cm="1">
        <f t="array" ref="L1969">IFERROR(IF(C1969="","",IF(ISNUMBER(SEARCH("kontakt",C1969)),IF(H1969="","",_xlfn.IFS(C1969="grupi supervisioon (kontakt)",324.88,C1969="individuaalne supervisioon (kontakt)",65.1,C1969="asutuse juhi supervisioon (kontakt)",65.1)),_xlfn.IFS(C1969="grupi supervisioon (veeb)",320.8376,C1969="individuaalne supervisioon (veeb)",55.8,C1969="asutuse juhi supervisioon (veeb)",55.8))),"")</f>
        <v/>
      </c>
      <c r="M1969" s="19" t="str">
        <f t="shared" si="92"/>
        <v/>
      </c>
      <c r="N1969" s="20" t="str">
        <f t="shared" si="90"/>
        <v/>
      </c>
      <c r="O1969" s="7"/>
      <c r="P1969" s="7"/>
    </row>
    <row r="1970" spans="2:16" x14ac:dyDescent="0.35">
      <c r="B1970" s="13"/>
      <c r="C1970" s="13"/>
      <c r="D1970" s="13"/>
      <c r="E1970" s="13"/>
      <c r="F1970" s="13"/>
      <c r="G1970" s="13"/>
      <c r="H1970" s="13"/>
      <c r="I1970" s="13"/>
      <c r="J1970" s="13"/>
      <c r="K1970" s="28" t="str">
        <f t="shared" si="91"/>
        <v/>
      </c>
      <c r="L1970" s="28" t="str" cm="1">
        <f t="array" ref="L1970">IFERROR(IF(C1970="","",IF(ISNUMBER(SEARCH("kontakt",C1970)),IF(H1970="","",_xlfn.IFS(C1970="grupi supervisioon (kontakt)",324.88,C1970="individuaalne supervisioon (kontakt)",65.1,C1970="asutuse juhi supervisioon (kontakt)",65.1)),_xlfn.IFS(C1970="grupi supervisioon (veeb)",320.8376,C1970="individuaalne supervisioon (veeb)",55.8,C1970="asutuse juhi supervisioon (veeb)",55.8))),"")</f>
        <v/>
      </c>
      <c r="M1970" s="19" t="str">
        <f t="shared" si="92"/>
        <v/>
      </c>
      <c r="N1970" s="20" t="str">
        <f t="shared" si="90"/>
        <v/>
      </c>
      <c r="O1970" s="7"/>
      <c r="P1970" s="7"/>
    </row>
    <row r="1971" spans="2:16" x14ac:dyDescent="0.35">
      <c r="B1971" s="13"/>
      <c r="C1971" s="13"/>
      <c r="D1971" s="13"/>
      <c r="E1971" s="13"/>
      <c r="F1971" s="13"/>
      <c r="G1971" s="13"/>
      <c r="H1971" s="13"/>
      <c r="I1971" s="13"/>
      <c r="J1971" s="13"/>
      <c r="K1971" s="28" t="str">
        <f t="shared" si="91"/>
        <v/>
      </c>
      <c r="L1971" s="28" t="str" cm="1">
        <f t="array" ref="L1971">IFERROR(IF(C1971="","",IF(ISNUMBER(SEARCH("kontakt",C1971)),IF(H1971="","",_xlfn.IFS(C1971="grupi supervisioon (kontakt)",324.88,C1971="individuaalne supervisioon (kontakt)",65.1,C1971="asutuse juhi supervisioon (kontakt)",65.1)),_xlfn.IFS(C1971="grupi supervisioon (veeb)",320.8376,C1971="individuaalne supervisioon (veeb)",55.8,C1971="asutuse juhi supervisioon (veeb)",55.8))),"")</f>
        <v/>
      </c>
      <c r="M1971" s="19" t="str">
        <f t="shared" si="92"/>
        <v/>
      </c>
      <c r="N1971" s="20" t="str">
        <f t="shared" si="90"/>
        <v/>
      </c>
      <c r="O1971" s="7"/>
      <c r="P1971" s="7"/>
    </row>
    <row r="1972" spans="2:16" x14ac:dyDescent="0.35">
      <c r="B1972" s="13"/>
      <c r="C1972" s="13"/>
      <c r="D1972" s="13"/>
      <c r="E1972" s="13"/>
      <c r="F1972" s="13"/>
      <c r="G1972" s="13"/>
      <c r="H1972" s="13"/>
      <c r="I1972" s="13"/>
      <c r="J1972" s="13"/>
      <c r="K1972" s="28" t="str">
        <f t="shared" si="91"/>
        <v/>
      </c>
      <c r="L1972" s="28" t="str" cm="1">
        <f t="array" ref="L1972">IFERROR(IF(C1972="","",IF(ISNUMBER(SEARCH("kontakt",C1972)),IF(H1972="","",_xlfn.IFS(C1972="grupi supervisioon (kontakt)",324.88,C1972="individuaalne supervisioon (kontakt)",65.1,C1972="asutuse juhi supervisioon (kontakt)",65.1)),_xlfn.IFS(C1972="grupi supervisioon (veeb)",320.8376,C1972="individuaalne supervisioon (veeb)",55.8,C1972="asutuse juhi supervisioon (veeb)",55.8))),"")</f>
        <v/>
      </c>
      <c r="M1972" s="19" t="str">
        <f t="shared" si="92"/>
        <v/>
      </c>
      <c r="N1972" s="20" t="str">
        <f t="shared" si="90"/>
        <v/>
      </c>
      <c r="O1972" s="7"/>
      <c r="P1972" s="7"/>
    </row>
    <row r="1973" spans="2:16" x14ac:dyDescent="0.35">
      <c r="B1973" s="13"/>
      <c r="C1973" s="13"/>
      <c r="D1973" s="13"/>
      <c r="E1973" s="13"/>
      <c r="F1973" s="13"/>
      <c r="G1973" s="13"/>
      <c r="H1973" s="13"/>
      <c r="I1973" s="13"/>
      <c r="J1973" s="13"/>
      <c r="K1973" s="28" t="str">
        <f t="shared" si="91"/>
        <v/>
      </c>
      <c r="L1973" s="28" t="str" cm="1">
        <f t="array" ref="L1973">IFERROR(IF(C1973="","",IF(ISNUMBER(SEARCH("kontakt",C1973)),IF(H1973="","",_xlfn.IFS(C1973="grupi supervisioon (kontakt)",324.88,C1973="individuaalne supervisioon (kontakt)",65.1,C1973="asutuse juhi supervisioon (kontakt)",65.1)),_xlfn.IFS(C1973="grupi supervisioon (veeb)",320.8376,C1973="individuaalne supervisioon (veeb)",55.8,C1973="asutuse juhi supervisioon (veeb)",55.8))),"")</f>
        <v/>
      </c>
      <c r="M1973" s="19" t="str">
        <f t="shared" si="92"/>
        <v/>
      </c>
      <c r="N1973" s="20" t="str">
        <f t="shared" si="90"/>
        <v/>
      </c>
      <c r="O1973" s="7"/>
      <c r="P1973" s="7"/>
    </row>
    <row r="1974" spans="2:16" x14ac:dyDescent="0.35">
      <c r="B1974" s="13"/>
      <c r="C1974" s="13"/>
      <c r="D1974" s="13"/>
      <c r="E1974" s="13"/>
      <c r="F1974" s="13"/>
      <c r="G1974" s="13"/>
      <c r="H1974" s="13"/>
      <c r="I1974" s="13"/>
      <c r="J1974" s="13"/>
      <c r="K1974" s="28" t="str">
        <f t="shared" si="91"/>
        <v/>
      </c>
      <c r="L1974" s="28" t="str" cm="1">
        <f t="array" ref="L1974">IFERROR(IF(C1974="","",IF(ISNUMBER(SEARCH("kontakt",C1974)),IF(H1974="","",_xlfn.IFS(C1974="grupi supervisioon (kontakt)",324.88,C1974="individuaalne supervisioon (kontakt)",65.1,C1974="asutuse juhi supervisioon (kontakt)",65.1)),_xlfn.IFS(C1974="grupi supervisioon (veeb)",320.8376,C1974="individuaalne supervisioon (veeb)",55.8,C1974="asutuse juhi supervisioon (veeb)",55.8))),"")</f>
        <v/>
      </c>
      <c r="M1974" s="19" t="str">
        <f t="shared" si="92"/>
        <v/>
      </c>
      <c r="N1974" s="20" t="str">
        <f t="shared" si="90"/>
        <v/>
      </c>
      <c r="O1974" s="7"/>
      <c r="P1974" s="7"/>
    </row>
    <row r="1975" spans="2:16" x14ac:dyDescent="0.35">
      <c r="B1975" s="13"/>
      <c r="C1975" s="13"/>
      <c r="D1975" s="13"/>
      <c r="E1975" s="13"/>
      <c r="F1975" s="13"/>
      <c r="G1975" s="13"/>
      <c r="H1975" s="13"/>
      <c r="I1975" s="13"/>
      <c r="J1975" s="13"/>
      <c r="K1975" s="28" t="str">
        <f t="shared" si="91"/>
        <v/>
      </c>
      <c r="L1975" s="28" t="str" cm="1">
        <f t="array" ref="L1975">IFERROR(IF(C1975="","",IF(ISNUMBER(SEARCH("kontakt",C1975)),IF(H1975="","",_xlfn.IFS(C1975="grupi supervisioon (kontakt)",324.88,C1975="individuaalne supervisioon (kontakt)",65.1,C1975="asutuse juhi supervisioon (kontakt)",65.1)),_xlfn.IFS(C1975="grupi supervisioon (veeb)",320.8376,C1975="individuaalne supervisioon (veeb)",55.8,C1975="asutuse juhi supervisioon (veeb)",55.8))),"")</f>
        <v/>
      </c>
      <c r="M1975" s="19" t="str">
        <f t="shared" si="92"/>
        <v/>
      </c>
      <c r="N1975" s="20" t="str">
        <f t="shared" si="90"/>
        <v/>
      </c>
      <c r="O1975" s="7"/>
      <c r="P1975" s="7"/>
    </row>
    <row r="1976" spans="2:16" x14ac:dyDescent="0.35">
      <c r="B1976" s="13"/>
      <c r="C1976" s="13"/>
      <c r="D1976" s="13"/>
      <c r="E1976" s="13"/>
      <c r="F1976" s="13"/>
      <c r="G1976" s="13"/>
      <c r="H1976" s="13"/>
      <c r="I1976" s="13"/>
      <c r="J1976" s="13"/>
      <c r="K1976" s="28" t="str">
        <f t="shared" si="91"/>
        <v/>
      </c>
      <c r="L1976" s="28" t="str" cm="1">
        <f t="array" ref="L1976">IFERROR(IF(C1976="","",IF(ISNUMBER(SEARCH("kontakt",C1976)),IF(H1976="","",_xlfn.IFS(C1976="grupi supervisioon (kontakt)",324.88,C1976="individuaalne supervisioon (kontakt)",65.1,C1976="asutuse juhi supervisioon (kontakt)",65.1)),_xlfn.IFS(C1976="grupi supervisioon (veeb)",320.8376,C1976="individuaalne supervisioon (veeb)",55.8,C1976="asutuse juhi supervisioon (veeb)",55.8))),"")</f>
        <v/>
      </c>
      <c r="M1976" s="19" t="str">
        <f t="shared" si="92"/>
        <v/>
      </c>
      <c r="N1976" s="20" t="str">
        <f t="shared" si="90"/>
        <v/>
      </c>
      <c r="O1976" s="7"/>
      <c r="P1976" s="7"/>
    </row>
    <row r="1977" spans="2:16" x14ac:dyDescent="0.35">
      <c r="B1977" s="13"/>
      <c r="C1977" s="13"/>
      <c r="D1977" s="13"/>
      <c r="E1977" s="13"/>
      <c r="F1977" s="13"/>
      <c r="G1977" s="13"/>
      <c r="H1977" s="13"/>
      <c r="I1977" s="13"/>
      <c r="J1977" s="13"/>
      <c r="K1977" s="28" t="str">
        <f t="shared" si="91"/>
        <v/>
      </c>
      <c r="L1977" s="28" t="str" cm="1">
        <f t="array" ref="L1977">IFERROR(IF(C1977="","",IF(ISNUMBER(SEARCH("kontakt",C1977)),IF(H1977="","",_xlfn.IFS(C1977="grupi supervisioon (kontakt)",324.88,C1977="individuaalne supervisioon (kontakt)",65.1,C1977="asutuse juhi supervisioon (kontakt)",65.1)),_xlfn.IFS(C1977="grupi supervisioon (veeb)",320.8376,C1977="individuaalne supervisioon (veeb)",55.8,C1977="asutuse juhi supervisioon (veeb)",55.8))),"")</f>
        <v/>
      </c>
      <c r="M1977" s="19" t="str">
        <f t="shared" si="92"/>
        <v/>
      </c>
      <c r="N1977" s="20" t="str">
        <f t="shared" si="90"/>
        <v/>
      </c>
      <c r="O1977" s="7"/>
      <c r="P1977" s="7"/>
    </row>
    <row r="1978" spans="2:16" x14ac:dyDescent="0.35">
      <c r="B1978" s="13"/>
      <c r="C1978" s="13"/>
      <c r="D1978" s="13"/>
      <c r="E1978" s="13"/>
      <c r="F1978" s="13"/>
      <c r="G1978" s="13"/>
      <c r="H1978" s="13"/>
      <c r="I1978" s="13"/>
      <c r="J1978" s="13"/>
      <c r="K1978" s="28" t="str">
        <f t="shared" si="91"/>
        <v/>
      </c>
      <c r="L1978" s="28" t="str" cm="1">
        <f t="array" ref="L1978">IFERROR(IF(C1978="","",IF(ISNUMBER(SEARCH("kontakt",C1978)),IF(H1978="","",_xlfn.IFS(C1978="grupi supervisioon (kontakt)",324.88,C1978="individuaalne supervisioon (kontakt)",65.1,C1978="asutuse juhi supervisioon (kontakt)",65.1)),_xlfn.IFS(C1978="grupi supervisioon (veeb)",320.8376,C1978="individuaalne supervisioon (veeb)",55.8,C1978="asutuse juhi supervisioon (veeb)",55.8))),"")</f>
        <v/>
      </c>
      <c r="M1978" s="19" t="str">
        <f t="shared" si="92"/>
        <v/>
      </c>
      <c r="N1978" s="20" t="str">
        <f t="shared" si="90"/>
        <v/>
      </c>
      <c r="O1978" s="7"/>
      <c r="P1978" s="7"/>
    </row>
    <row r="1979" spans="2:16" x14ac:dyDescent="0.35">
      <c r="B1979" s="13"/>
      <c r="C1979" s="13"/>
      <c r="D1979" s="13"/>
      <c r="E1979" s="13"/>
      <c r="F1979" s="13"/>
      <c r="G1979" s="13"/>
      <c r="H1979" s="13"/>
      <c r="I1979" s="13"/>
      <c r="J1979" s="13"/>
      <c r="K1979" s="28" t="str">
        <f t="shared" si="91"/>
        <v/>
      </c>
      <c r="L1979" s="28" t="str" cm="1">
        <f t="array" ref="L1979">IFERROR(IF(C1979="","",IF(ISNUMBER(SEARCH("kontakt",C1979)),IF(H1979="","",_xlfn.IFS(C1979="grupi supervisioon (kontakt)",324.88,C1979="individuaalne supervisioon (kontakt)",65.1,C1979="asutuse juhi supervisioon (kontakt)",65.1)),_xlfn.IFS(C1979="grupi supervisioon (veeb)",320.8376,C1979="individuaalne supervisioon (veeb)",55.8,C1979="asutuse juhi supervisioon (veeb)",55.8))),"")</f>
        <v/>
      </c>
      <c r="M1979" s="19" t="str">
        <f t="shared" si="92"/>
        <v/>
      </c>
      <c r="N1979" s="20" t="str">
        <f t="shared" si="90"/>
        <v/>
      </c>
      <c r="O1979" s="7"/>
      <c r="P1979" s="7"/>
    </row>
    <row r="1980" spans="2:16" x14ac:dyDescent="0.35">
      <c r="B1980" s="13"/>
      <c r="C1980" s="13"/>
      <c r="D1980" s="13"/>
      <c r="E1980" s="13"/>
      <c r="F1980" s="13"/>
      <c r="G1980" s="13"/>
      <c r="H1980" s="13"/>
      <c r="I1980" s="13"/>
      <c r="J1980" s="13"/>
      <c r="K1980" s="28" t="str">
        <f t="shared" si="91"/>
        <v/>
      </c>
      <c r="L1980" s="28" t="str" cm="1">
        <f t="array" ref="L1980">IFERROR(IF(C1980="","",IF(ISNUMBER(SEARCH("kontakt",C1980)),IF(H1980="","",_xlfn.IFS(C1980="grupi supervisioon (kontakt)",324.88,C1980="individuaalne supervisioon (kontakt)",65.1,C1980="asutuse juhi supervisioon (kontakt)",65.1)),_xlfn.IFS(C1980="grupi supervisioon (veeb)",320.8376,C1980="individuaalne supervisioon (veeb)",55.8,C1980="asutuse juhi supervisioon (veeb)",55.8))),"")</f>
        <v/>
      </c>
      <c r="M1980" s="19" t="str">
        <f t="shared" si="92"/>
        <v/>
      </c>
      <c r="N1980" s="20" t="str">
        <f t="shared" si="90"/>
        <v/>
      </c>
      <c r="O1980" s="7"/>
      <c r="P1980" s="7"/>
    </row>
    <row r="1981" spans="2:16" x14ac:dyDescent="0.35">
      <c r="B1981" s="13"/>
      <c r="C1981" s="13"/>
      <c r="D1981" s="13"/>
      <c r="E1981" s="13"/>
      <c r="F1981" s="13"/>
      <c r="G1981" s="13"/>
      <c r="H1981" s="13"/>
      <c r="I1981" s="13"/>
      <c r="J1981" s="13"/>
      <c r="K1981" s="28" t="str">
        <f t="shared" si="91"/>
        <v/>
      </c>
      <c r="L1981" s="28" t="str" cm="1">
        <f t="array" ref="L1981">IFERROR(IF(C1981="","",IF(ISNUMBER(SEARCH("kontakt",C1981)),IF(H1981="","",_xlfn.IFS(C1981="grupi supervisioon (kontakt)",324.88,C1981="individuaalne supervisioon (kontakt)",65.1,C1981="asutuse juhi supervisioon (kontakt)",65.1)),_xlfn.IFS(C1981="grupi supervisioon (veeb)",320.8376,C1981="individuaalne supervisioon (veeb)",55.8,C1981="asutuse juhi supervisioon (veeb)",55.8))),"")</f>
        <v/>
      </c>
      <c r="M1981" s="19" t="str">
        <f t="shared" si="92"/>
        <v/>
      </c>
      <c r="N1981" s="20" t="str">
        <f t="shared" si="90"/>
        <v/>
      </c>
      <c r="O1981" s="7"/>
      <c r="P1981" s="7"/>
    </row>
    <row r="1982" spans="2:16" x14ac:dyDescent="0.35">
      <c r="B1982" s="13"/>
      <c r="C1982" s="13"/>
      <c r="D1982" s="13"/>
      <c r="E1982" s="13"/>
      <c r="F1982" s="13"/>
      <c r="G1982" s="13"/>
      <c r="H1982" s="13"/>
      <c r="I1982" s="13"/>
      <c r="J1982" s="13"/>
      <c r="K1982" s="28" t="str">
        <f t="shared" si="91"/>
        <v/>
      </c>
      <c r="L1982" s="28" t="str" cm="1">
        <f t="array" ref="L1982">IFERROR(IF(C1982="","",IF(ISNUMBER(SEARCH("kontakt",C1982)),IF(H1982="","",_xlfn.IFS(C1982="grupi supervisioon (kontakt)",324.88,C1982="individuaalne supervisioon (kontakt)",65.1,C1982="asutuse juhi supervisioon (kontakt)",65.1)),_xlfn.IFS(C1982="grupi supervisioon (veeb)",320.8376,C1982="individuaalne supervisioon (veeb)",55.8,C1982="asutuse juhi supervisioon (veeb)",55.8))),"")</f>
        <v/>
      </c>
      <c r="M1982" s="19" t="str">
        <f t="shared" si="92"/>
        <v/>
      </c>
      <c r="N1982" s="20" t="str">
        <f t="shared" si="90"/>
        <v/>
      </c>
      <c r="O1982" s="7"/>
      <c r="P1982" s="7"/>
    </row>
    <row r="1983" spans="2:16" x14ac:dyDescent="0.35">
      <c r="B1983" s="13"/>
      <c r="C1983" s="13"/>
      <c r="D1983" s="13"/>
      <c r="E1983" s="13"/>
      <c r="F1983" s="13"/>
      <c r="G1983" s="13"/>
      <c r="H1983" s="13"/>
      <c r="I1983" s="13"/>
      <c r="J1983" s="13"/>
      <c r="K1983" s="28" t="str">
        <f t="shared" si="91"/>
        <v/>
      </c>
      <c r="L1983" s="28" t="str" cm="1">
        <f t="array" ref="L1983">IFERROR(IF(C1983="","",IF(ISNUMBER(SEARCH("kontakt",C1983)),IF(H1983="","",_xlfn.IFS(C1983="grupi supervisioon (kontakt)",324.88,C1983="individuaalne supervisioon (kontakt)",65.1,C1983="asutuse juhi supervisioon (kontakt)",65.1)),_xlfn.IFS(C1983="grupi supervisioon (veeb)",320.8376,C1983="individuaalne supervisioon (veeb)",55.8,C1983="asutuse juhi supervisioon (veeb)",55.8))),"")</f>
        <v/>
      </c>
      <c r="M1983" s="19" t="str">
        <f t="shared" si="92"/>
        <v/>
      </c>
      <c r="N1983" s="20" t="str">
        <f t="shared" si="90"/>
        <v/>
      </c>
      <c r="O1983" s="7"/>
      <c r="P1983" s="7"/>
    </row>
    <row r="1984" spans="2:16" x14ac:dyDescent="0.35">
      <c r="B1984" s="13"/>
      <c r="C1984" s="13"/>
      <c r="D1984" s="13"/>
      <c r="E1984" s="13"/>
      <c r="F1984" s="13"/>
      <c r="G1984" s="13"/>
      <c r="H1984" s="13"/>
      <c r="I1984" s="13"/>
      <c r="J1984" s="13"/>
      <c r="K1984" s="28" t="str">
        <f t="shared" si="91"/>
        <v/>
      </c>
      <c r="L1984" s="28" t="str" cm="1">
        <f t="array" ref="L1984">IFERROR(IF(C1984="","",IF(ISNUMBER(SEARCH("kontakt",C1984)),IF(H1984="","",_xlfn.IFS(C1984="grupi supervisioon (kontakt)",324.88,C1984="individuaalne supervisioon (kontakt)",65.1,C1984="asutuse juhi supervisioon (kontakt)",65.1)),_xlfn.IFS(C1984="grupi supervisioon (veeb)",320.8376,C1984="individuaalne supervisioon (veeb)",55.8,C1984="asutuse juhi supervisioon (veeb)",55.8))),"")</f>
        <v/>
      </c>
      <c r="M1984" s="19" t="str">
        <f t="shared" si="92"/>
        <v/>
      </c>
      <c r="N1984" s="20" t="str">
        <f t="shared" si="90"/>
        <v/>
      </c>
      <c r="O1984" s="7"/>
      <c r="P1984" s="7"/>
    </row>
    <row r="1985" spans="2:16" x14ac:dyDescent="0.35">
      <c r="B1985" s="13"/>
      <c r="C1985" s="13"/>
      <c r="D1985" s="13"/>
      <c r="E1985" s="13"/>
      <c r="F1985" s="13"/>
      <c r="G1985" s="13"/>
      <c r="H1985" s="13"/>
      <c r="I1985" s="13"/>
      <c r="J1985" s="13"/>
      <c r="K1985" s="28" t="str">
        <f t="shared" si="91"/>
        <v/>
      </c>
      <c r="L1985" s="28" t="str" cm="1">
        <f t="array" ref="L1985">IFERROR(IF(C1985="","",IF(ISNUMBER(SEARCH("kontakt",C1985)),IF(H1985="","",_xlfn.IFS(C1985="grupi supervisioon (kontakt)",324.88,C1985="individuaalne supervisioon (kontakt)",65.1,C1985="asutuse juhi supervisioon (kontakt)",65.1)),_xlfn.IFS(C1985="grupi supervisioon (veeb)",320.8376,C1985="individuaalne supervisioon (veeb)",55.8,C1985="asutuse juhi supervisioon (veeb)",55.8))),"")</f>
        <v/>
      </c>
      <c r="M1985" s="19" t="str">
        <f t="shared" si="92"/>
        <v/>
      </c>
      <c r="N1985" s="20" t="str">
        <f t="shared" si="90"/>
        <v/>
      </c>
      <c r="O1985" s="7"/>
      <c r="P1985" s="7"/>
    </row>
    <row r="1986" spans="2:16" x14ac:dyDescent="0.35">
      <c r="B1986" s="13"/>
      <c r="C1986" s="13"/>
      <c r="D1986" s="13"/>
      <c r="E1986" s="13"/>
      <c r="F1986" s="13"/>
      <c r="G1986" s="13"/>
      <c r="H1986" s="13"/>
      <c r="I1986" s="13"/>
      <c r="J1986" s="13"/>
      <c r="K1986" s="28" t="str">
        <f t="shared" si="91"/>
        <v/>
      </c>
      <c r="L1986" s="28" t="str" cm="1">
        <f t="array" ref="L1986">IFERROR(IF(C1986="","",IF(ISNUMBER(SEARCH("kontakt",C1986)),IF(H1986="","",_xlfn.IFS(C1986="grupi supervisioon (kontakt)",324.88,C1986="individuaalne supervisioon (kontakt)",65.1,C1986="asutuse juhi supervisioon (kontakt)",65.1)),_xlfn.IFS(C1986="grupi supervisioon (veeb)",320.8376,C1986="individuaalne supervisioon (veeb)",55.8,C1986="asutuse juhi supervisioon (veeb)",55.8))),"")</f>
        <v/>
      </c>
      <c r="M1986" s="19" t="str">
        <f t="shared" si="92"/>
        <v/>
      </c>
      <c r="N1986" s="20" t="str">
        <f t="shared" si="90"/>
        <v/>
      </c>
      <c r="O1986" s="7"/>
      <c r="P1986" s="7"/>
    </row>
    <row r="1987" spans="2:16" x14ac:dyDescent="0.35">
      <c r="B1987" s="13"/>
      <c r="C1987" s="13"/>
      <c r="D1987" s="13"/>
      <c r="E1987" s="13"/>
      <c r="F1987" s="13"/>
      <c r="G1987" s="13"/>
      <c r="H1987" s="13"/>
      <c r="I1987" s="13"/>
      <c r="J1987" s="13"/>
      <c r="K1987" s="28" t="str">
        <f t="shared" si="91"/>
        <v/>
      </c>
      <c r="L1987" s="28" t="str" cm="1">
        <f t="array" ref="L1987">IFERROR(IF(C1987="","",IF(ISNUMBER(SEARCH("kontakt",C1987)),IF(H1987="","",_xlfn.IFS(C1987="grupi supervisioon (kontakt)",324.88,C1987="individuaalne supervisioon (kontakt)",65.1,C1987="asutuse juhi supervisioon (kontakt)",65.1)),_xlfn.IFS(C1987="grupi supervisioon (veeb)",320.8376,C1987="individuaalne supervisioon (veeb)",55.8,C1987="asutuse juhi supervisioon (veeb)",55.8))),"")</f>
        <v/>
      </c>
      <c r="M1987" s="19" t="str">
        <f t="shared" si="92"/>
        <v/>
      </c>
      <c r="N1987" s="20" t="str">
        <f t="shared" si="90"/>
        <v/>
      </c>
      <c r="O1987" s="7"/>
      <c r="P1987" s="7"/>
    </row>
    <row r="1988" spans="2:16" x14ac:dyDescent="0.35">
      <c r="B1988" s="13"/>
      <c r="C1988" s="13"/>
      <c r="D1988" s="13"/>
      <c r="E1988" s="13"/>
      <c r="F1988" s="13"/>
      <c r="G1988" s="13"/>
      <c r="H1988" s="13"/>
      <c r="I1988" s="13"/>
      <c r="J1988" s="13"/>
      <c r="K1988" s="28" t="str">
        <f t="shared" si="91"/>
        <v/>
      </c>
      <c r="L1988" s="28" t="str" cm="1">
        <f t="array" ref="L1988">IFERROR(IF(C1988="","",IF(ISNUMBER(SEARCH("kontakt",C1988)),IF(H1988="","",_xlfn.IFS(C1988="grupi supervisioon (kontakt)",324.88,C1988="individuaalne supervisioon (kontakt)",65.1,C1988="asutuse juhi supervisioon (kontakt)",65.1)),_xlfn.IFS(C1988="grupi supervisioon (veeb)",320.8376,C1988="individuaalne supervisioon (veeb)",55.8,C1988="asutuse juhi supervisioon (veeb)",55.8))),"")</f>
        <v/>
      </c>
      <c r="M1988" s="19" t="str">
        <f t="shared" si="92"/>
        <v/>
      </c>
      <c r="N1988" s="20" t="str">
        <f t="shared" si="90"/>
        <v/>
      </c>
      <c r="O1988" s="7"/>
      <c r="P1988" s="7"/>
    </row>
    <row r="1989" spans="2:16" x14ac:dyDescent="0.35">
      <c r="B1989" s="13"/>
      <c r="C1989" s="13"/>
      <c r="D1989" s="13"/>
      <c r="E1989" s="13"/>
      <c r="F1989" s="13"/>
      <c r="G1989" s="13"/>
      <c r="H1989" s="13"/>
      <c r="I1989" s="13"/>
      <c r="J1989" s="13"/>
      <c r="K1989" s="28" t="str">
        <f t="shared" si="91"/>
        <v/>
      </c>
      <c r="L1989" s="28" t="str" cm="1">
        <f t="array" ref="L1989">IFERROR(IF(C1989="","",IF(ISNUMBER(SEARCH("kontakt",C1989)),IF(H1989="","",_xlfn.IFS(C1989="grupi supervisioon (kontakt)",324.88,C1989="individuaalne supervisioon (kontakt)",65.1,C1989="asutuse juhi supervisioon (kontakt)",65.1)),_xlfn.IFS(C1989="grupi supervisioon (veeb)",320.8376,C1989="individuaalne supervisioon (veeb)",55.8,C1989="asutuse juhi supervisioon (veeb)",55.8))),"")</f>
        <v/>
      </c>
      <c r="M1989" s="19" t="str">
        <f t="shared" si="92"/>
        <v/>
      </c>
      <c r="N1989" s="20" t="str">
        <f t="shared" si="90"/>
        <v/>
      </c>
      <c r="O1989" s="7"/>
      <c r="P1989" s="7"/>
    </row>
    <row r="1990" spans="2:16" x14ac:dyDescent="0.35">
      <c r="B1990" s="13"/>
      <c r="C1990" s="13"/>
      <c r="D1990" s="13"/>
      <c r="E1990" s="13"/>
      <c r="F1990" s="13"/>
      <c r="G1990" s="13"/>
      <c r="H1990" s="13"/>
      <c r="I1990" s="13"/>
      <c r="J1990" s="13"/>
      <c r="K1990" s="28" t="str">
        <f t="shared" si="91"/>
        <v/>
      </c>
      <c r="L1990" s="28" t="str" cm="1">
        <f t="array" ref="L1990">IFERROR(IF(C1990="","",IF(ISNUMBER(SEARCH("kontakt",C1990)),IF(H1990="","",_xlfn.IFS(C1990="grupi supervisioon (kontakt)",324.88,C1990="individuaalne supervisioon (kontakt)",65.1,C1990="asutuse juhi supervisioon (kontakt)",65.1)),_xlfn.IFS(C1990="grupi supervisioon (veeb)",320.8376,C1990="individuaalne supervisioon (veeb)",55.8,C1990="asutuse juhi supervisioon (veeb)",55.8))),"")</f>
        <v/>
      </c>
      <c r="M1990" s="19" t="str">
        <f t="shared" si="92"/>
        <v/>
      </c>
      <c r="N1990" s="20" t="str">
        <f t="shared" si="90"/>
        <v/>
      </c>
      <c r="O1990" s="7"/>
      <c r="P1990" s="7"/>
    </row>
    <row r="1991" spans="2:16" x14ac:dyDescent="0.35">
      <c r="B1991" s="13"/>
      <c r="C1991" s="13"/>
      <c r="D1991" s="13"/>
      <c r="E1991" s="13"/>
      <c r="F1991" s="13"/>
      <c r="G1991" s="13"/>
      <c r="H1991" s="13"/>
      <c r="I1991" s="13"/>
      <c r="J1991" s="13"/>
      <c r="K1991" s="28" t="str">
        <f t="shared" si="91"/>
        <v/>
      </c>
      <c r="L1991" s="28" t="str" cm="1">
        <f t="array" ref="L1991">IFERROR(IF(C1991="","",IF(ISNUMBER(SEARCH("kontakt",C1991)),IF(H1991="","",_xlfn.IFS(C1991="grupi supervisioon (kontakt)",324.88,C1991="individuaalne supervisioon (kontakt)",65.1,C1991="asutuse juhi supervisioon (kontakt)",65.1)),_xlfn.IFS(C1991="grupi supervisioon (veeb)",320.8376,C1991="individuaalne supervisioon (veeb)",55.8,C1991="asutuse juhi supervisioon (veeb)",55.8))),"")</f>
        <v/>
      </c>
      <c r="M1991" s="19" t="str">
        <f t="shared" si="92"/>
        <v/>
      </c>
      <c r="N1991" s="20" t="str">
        <f t="shared" si="90"/>
        <v/>
      </c>
      <c r="O1991" s="7"/>
      <c r="P1991" s="7"/>
    </row>
    <row r="1992" spans="2:16" x14ac:dyDescent="0.35">
      <c r="B1992" s="13"/>
      <c r="C1992" s="13"/>
      <c r="D1992" s="13"/>
      <c r="E1992" s="13"/>
      <c r="F1992" s="13"/>
      <c r="G1992" s="13"/>
      <c r="H1992" s="13"/>
      <c r="I1992" s="13"/>
      <c r="J1992" s="13"/>
      <c r="K1992" s="28" t="str">
        <f t="shared" si="91"/>
        <v/>
      </c>
      <c r="L1992" s="28" t="str" cm="1">
        <f t="array" ref="L1992">IFERROR(IF(C1992="","",IF(ISNUMBER(SEARCH("kontakt",C1992)),IF(H1992="","",_xlfn.IFS(C1992="grupi supervisioon (kontakt)",324.88,C1992="individuaalne supervisioon (kontakt)",65.1,C1992="asutuse juhi supervisioon (kontakt)",65.1)),_xlfn.IFS(C1992="grupi supervisioon (veeb)",320.8376,C1992="individuaalne supervisioon (veeb)",55.8,C1992="asutuse juhi supervisioon (veeb)",55.8))),"")</f>
        <v/>
      </c>
      <c r="M1992" s="19" t="str">
        <f t="shared" si="92"/>
        <v/>
      </c>
      <c r="N1992" s="20" t="str">
        <f t="shared" si="90"/>
        <v/>
      </c>
      <c r="O1992" s="7"/>
      <c r="P1992" s="7"/>
    </row>
    <row r="1993" spans="2:16" x14ac:dyDescent="0.35">
      <c r="B1993" s="13"/>
      <c r="C1993" s="13"/>
      <c r="D1993" s="13"/>
      <c r="E1993" s="13"/>
      <c r="F1993" s="13"/>
      <c r="G1993" s="13"/>
      <c r="H1993" s="13"/>
      <c r="I1993" s="13"/>
      <c r="J1993" s="13"/>
      <c r="K1993" s="28" t="str">
        <f t="shared" si="91"/>
        <v/>
      </c>
      <c r="L1993" s="28" t="str" cm="1">
        <f t="array" ref="L1993">IFERROR(IF(C1993="","",IF(ISNUMBER(SEARCH("kontakt",C1993)),IF(H1993="","",_xlfn.IFS(C1993="grupi supervisioon (kontakt)",324.88,C1993="individuaalne supervisioon (kontakt)",65.1,C1993="asutuse juhi supervisioon (kontakt)",65.1)),_xlfn.IFS(C1993="grupi supervisioon (veeb)",320.8376,C1993="individuaalne supervisioon (veeb)",55.8,C1993="asutuse juhi supervisioon (veeb)",55.8))),"")</f>
        <v/>
      </c>
      <c r="M1993" s="19" t="str">
        <f t="shared" si="92"/>
        <v/>
      </c>
      <c r="N1993" s="20" t="str">
        <f t="shared" ref="N1993:N2056" si="93">IFERROR(IF(C1993="","",IF(ISNUMBER(SEARCH("grupi",C1993)),J1993*L1993,IF(OR(ISNUMBER(SEARCH("individuaalne",C1993)),ISNUMBER(SEARCH("asutuse juhi",C1993))),I1993*L1993,""))),"")</f>
        <v/>
      </c>
      <c r="O1993" s="7"/>
      <c r="P1993" s="7"/>
    </row>
    <row r="1994" spans="2:16" x14ac:dyDescent="0.35">
      <c r="B1994" s="13"/>
      <c r="C1994" s="13"/>
      <c r="D1994" s="13"/>
      <c r="E1994" s="13"/>
      <c r="F1994" s="13"/>
      <c r="G1994" s="13"/>
      <c r="H1994" s="13"/>
      <c r="I1994" s="13"/>
      <c r="J1994" s="13"/>
      <c r="K1994" s="28" t="str">
        <f t="shared" ref="K1994:K2057" si="94">IF(L1994="", "", L1994 / 1.24)</f>
        <v/>
      </c>
      <c r="L1994" s="28" t="str" cm="1">
        <f t="array" ref="L1994">IFERROR(IF(C1994="","",IF(ISNUMBER(SEARCH("kontakt",C1994)),IF(H1994="","",_xlfn.IFS(C1994="grupi supervisioon (kontakt)",324.88,C1994="individuaalne supervisioon (kontakt)",65.1,C1994="asutuse juhi supervisioon (kontakt)",65.1)),_xlfn.IFS(C1994="grupi supervisioon (veeb)",320.8376,C1994="individuaalne supervisioon (veeb)",55.8,C1994="asutuse juhi supervisioon (veeb)",55.8))),"")</f>
        <v/>
      </c>
      <c r="M1994" s="19" t="str">
        <f t="shared" ref="M1994:M2057" si="95">IF(N1994="", "", N1994 / 1.24)</f>
        <v/>
      </c>
      <c r="N1994" s="20" t="str">
        <f t="shared" si="93"/>
        <v/>
      </c>
      <c r="O1994" s="7"/>
      <c r="P1994" s="7"/>
    </row>
    <row r="1995" spans="2:16" x14ac:dyDescent="0.35">
      <c r="B1995" s="13"/>
      <c r="C1995" s="13"/>
      <c r="D1995" s="13"/>
      <c r="E1995" s="13"/>
      <c r="F1995" s="13"/>
      <c r="G1995" s="13"/>
      <c r="H1995" s="13"/>
      <c r="I1995" s="13"/>
      <c r="J1995" s="13"/>
      <c r="K1995" s="28" t="str">
        <f t="shared" si="94"/>
        <v/>
      </c>
      <c r="L1995" s="28" t="str" cm="1">
        <f t="array" ref="L1995">IFERROR(IF(C1995="","",IF(ISNUMBER(SEARCH("kontakt",C1995)),IF(H1995="","",_xlfn.IFS(C1995="grupi supervisioon (kontakt)",324.88,C1995="individuaalne supervisioon (kontakt)",65.1,C1995="asutuse juhi supervisioon (kontakt)",65.1)),_xlfn.IFS(C1995="grupi supervisioon (veeb)",320.8376,C1995="individuaalne supervisioon (veeb)",55.8,C1995="asutuse juhi supervisioon (veeb)",55.8))),"")</f>
        <v/>
      </c>
      <c r="M1995" s="19" t="str">
        <f t="shared" si="95"/>
        <v/>
      </c>
      <c r="N1995" s="20" t="str">
        <f t="shared" si="93"/>
        <v/>
      </c>
      <c r="O1995" s="7"/>
      <c r="P1995" s="7"/>
    </row>
    <row r="1996" spans="2:16" x14ac:dyDescent="0.35">
      <c r="B1996" s="13"/>
      <c r="C1996" s="13"/>
      <c r="D1996" s="13"/>
      <c r="E1996" s="13"/>
      <c r="F1996" s="13"/>
      <c r="G1996" s="13"/>
      <c r="H1996" s="13"/>
      <c r="I1996" s="13"/>
      <c r="J1996" s="13"/>
      <c r="K1996" s="28" t="str">
        <f t="shared" si="94"/>
        <v/>
      </c>
      <c r="L1996" s="28" t="str" cm="1">
        <f t="array" ref="L1996">IFERROR(IF(C1996="","",IF(ISNUMBER(SEARCH("kontakt",C1996)),IF(H1996="","",_xlfn.IFS(C1996="grupi supervisioon (kontakt)",324.88,C1996="individuaalne supervisioon (kontakt)",65.1,C1996="asutuse juhi supervisioon (kontakt)",65.1)),_xlfn.IFS(C1996="grupi supervisioon (veeb)",320.8376,C1996="individuaalne supervisioon (veeb)",55.8,C1996="asutuse juhi supervisioon (veeb)",55.8))),"")</f>
        <v/>
      </c>
      <c r="M1996" s="19" t="str">
        <f t="shared" si="95"/>
        <v/>
      </c>
      <c r="N1996" s="20" t="str">
        <f t="shared" si="93"/>
        <v/>
      </c>
      <c r="O1996" s="7"/>
      <c r="P1996" s="7"/>
    </row>
    <row r="1997" spans="2:16" x14ac:dyDescent="0.35">
      <c r="B1997" s="13"/>
      <c r="C1997" s="13"/>
      <c r="D1997" s="13"/>
      <c r="E1997" s="13"/>
      <c r="F1997" s="13"/>
      <c r="G1997" s="13"/>
      <c r="H1997" s="13"/>
      <c r="I1997" s="13"/>
      <c r="J1997" s="13"/>
      <c r="K1997" s="28" t="str">
        <f t="shared" si="94"/>
        <v/>
      </c>
      <c r="L1997" s="28" t="str" cm="1">
        <f t="array" ref="L1997">IFERROR(IF(C1997="","",IF(ISNUMBER(SEARCH("kontakt",C1997)),IF(H1997="","",_xlfn.IFS(C1997="grupi supervisioon (kontakt)",324.88,C1997="individuaalne supervisioon (kontakt)",65.1,C1997="asutuse juhi supervisioon (kontakt)",65.1)),_xlfn.IFS(C1997="grupi supervisioon (veeb)",320.8376,C1997="individuaalne supervisioon (veeb)",55.8,C1997="asutuse juhi supervisioon (veeb)",55.8))),"")</f>
        <v/>
      </c>
      <c r="M1997" s="19" t="str">
        <f t="shared" si="95"/>
        <v/>
      </c>
      <c r="N1997" s="20" t="str">
        <f t="shared" si="93"/>
        <v/>
      </c>
      <c r="O1997" s="7"/>
      <c r="P1997" s="7"/>
    </row>
    <row r="1998" spans="2:16" x14ac:dyDescent="0.35">
      <c r="B1998" s="13"/>
      <c r="C1998" s="13"/>
      <c r="D1998" s="13"/>
      <c r="E1998" s="13"/>
      <c r="F1998" s="13"/>
      <c r="G1998" s="13"/>
      <c r="H1998" s="13"/>
      <c r="I1998" s="13"/>
      <c r="J1998" s="13"/>
      <c r="K1998" s="28" t="str">
        <f t="shared" si="94"/>
        <v/>
      </c>
      <c r="L1998" s="28" t="str" cm="1">
        <f t="array" ref="L1998">IFERROR(IF(C1998="","",IF(ISNUMBER(SEARCH("kontakt",C1998)),IF(H1998="","",_xlfn.IFS(C1998="grupi supervisioon (kontakt)",324.88,C1998="individuaalne supervisioon (kontakt)",65.1,C1998="asutuse juhi supervisioon (kontakt)",65.1)),_xlfn.IFS(C1998="grupi supervisioon (veeb)",320.8376,C1998="individuaalne supervisioon (veeb)",55.8,C1998="asutuse juhi supervisioon (veeb)",55.8))),"")</f>
        <v/>
      </c>
      <c r="M1998" s="19" t="str">
        <f t="shared" si="95"/>
        <v/>
      </c>
      <c r="N1998" s="20" t="str">
        <f t="shared" si="93"/>
        <v/>
      </c>
      <c r="O1998" s="7"/>
      <c r="P1998" s="7"/>
    </row>
    <row r="1999" spans="2:16" x14ac:dyDescent="0.35">
      <c r="B1999" s="13"/>
      <c r="C1999" s="13"/>
      <c r="D1999" s="13"/>
      <c r="E1999" s="13"/>
      <c r="F1999" s="13"/>
      <c r="G1999" s="13"/>
      <c r="H1999" s="13"/>
      <c r="I1999" s="13"/>
      <c r="J1999" s="13"/>
      <c r="K1999" s="28" t="str">
        <f t="shared" si="94"/>
        <v/>
      </c>
      <c r="L1999" s="28" t="str" cm="1">
        <f t="array" ref="L1999">IFERROR(IF(C1999="","",IF(ISNUMBER(SEARCH("kontakt",C1999)),IF(H1999="","",_xlfn.IFS(C1999="grupi supervisioon (kontakt)",324.88,C1999="individuaalne supervisioon (kontakt)",65.1,C1999="asutuse juhi supervisioon (kontakt)",65.1)),_xlfn.IFS(C1999="grupi supervisioon (veeb)",320.8376,C1999="individuaalne supervisioon (veeb)",55.8,C1999="asutuse juhi supervisioon (veeb)",55.8))),"")</f>
        <v/>
      </c>
      <c r="M1999" s="19" t="str">
        <f t="shared" si="95"/>
        <v/>
      </c>
      <c r="N1999" s="20" t="str">
        <f t="shared" si="93"/>
        <v/>
      </c>
      <c r="O1999" s="7"/>
      <c r="P1999" s="7"/>
    </row>
    <row r="2000" spans="2:16" x14ac:dyDescent="0.35">
      <c r="B2000" s="13"/>
      <c r="C2000" s="13"/>
      <c r="D2000" s="13"/>
      <c r="E2000" s="13"/>
      <c r="F2000" s="13"/>
      <c r="G2000" s="13"/>
      <c r="H2000" s="13"/>
      <c r="I2000" s="13"/>
      <c r="J2000" s="13"/>
      <c r="K2000" s="28" t="str">
        <f t="shared" si="94"/>
        <v/>
      </c>
      <c r="L2000" s="28" t="str" cm="1">
        <f t="array" ref="L2000">IFERROR(IF(C2000="","",IF(ISNUMBER(SEARCH("kontakt",C2000)),IF(H2000="","",_xlfn.IFS(C2000="grupi supervisioon (kontakt)",324.88,C2000="individuaalne supervisioon (kontakt)",65.1,C2000="asutuse juhi supervisioon (kontakt)",65.1)),_xlfn.IFS(C2000="grupi supervisioon (veeb)",320.8376,C2000="individuaalne supervisioon (veeb)",55.8,C2000="asutuse juhi supervisioon (veeb)",55.8))),"")</f>
        <v/>
      </c>
      <c r="M2000" s="19" t="str">
        <f t="shared" si="95"/>
        <v/>
      </c>
      <c r="N2000" s="20" t="str">
        <f t="shared" si="93"/>
        <v/>
      </c>
      <c r="O2000" s="7"/>
      <c r="P2000" s="7"/>
    </row>
    <row r="2001" spans="2:16" x14ac:dyDescent="0.35">
      <c r="B2001" s="13"/>
      <c r="C2001" s="13"/>
      <c r="D2001" s="13"/>
      <c r="E2001" s="13"/>
      <c r="F2001" s="13"/>
      <c r="G2001" s="13"/>
      <c r="H2001" s="13"/>
      <c r="I2001" s="13"/>
      <c r="J2001" s="13"/>
      <c r="K2001" s="28" t="str">
        <f t="shared" si="94"/>
        <v/>
      </c>
      <c r="L2001" s="28" t="str" cm="1">
        <f t="array" ref="L2001">IFERROR(IF(C2001="","",IF(ISNUMBER(SEARCH("kontakt",C2001)),IF(H2001="","",_xlfn.IFS(C2001="grupi supervisioon (kontakt)",324.88,C2001="individuaalne supervisioon (kontakt)",65.1,C2001="asutuse juhi supervisioon (kontakt)",65.1)),_xlfn.IFS(C2001="grupi supervisioon (veeb)",320.8376,C2001="individuaalne supervisioon (veeb)",55.8,C2001="asutuse juhi supervisioon (veeb)",55.8))),"")</f>
        <v/>
      </c>
      <c r="M2001" s="19" t="str">
        <f t="shared" si="95"/>
        <v/>
      </c>
      <c r="N2001" s="20" t="str">
        <f t="shared" si="93"/>
        <v/>
      </c>
      <c r="O2001" s="7"/>
      <c r="P2001" s="7"/>
    </row>
    <row r="2002" spans="2:16" x14ac:dyDescent="0.35">
      <c r="B2002" s="13"/>
      <c r="C2002" s="13"/>
      <c r="D2002" s="13"/>
      <c r="E2002" s="13"/>
      <c r="F2002" s="13"/>
      <c r="G2002" s="13"/>
      <c r="H2002" s="13"/>
      <c r="I2002" s="13"/>
      <c r="J2002" s="13"/>
      <c r="K2002" s="28" t="str">
        <f t="shared" si="94"/>
        <v/>
      </c>
      <c r="L2002" s="28" t="str" cm="1">
        <f t="array" ref="L2002">IFERROR(IF(C2002="","",IF(ISNUMBER(SEARCH("kontakt",C2002)),IF(H2002="","",_xlfn.IFS(C2002="grupi supervisioon (kontakt)",324.88,C2002="individuaalne supervisioon (kontakt)",65.1,C2002="asutuse juhi supervisioon (kontakt)",65.1)),_xlfn.IFS(C2002="grupi supervisioon (veeb)",320.8376,C2002="individuaalne supervisioon (veeb)",55.8,C2002="asutuse juhi supervisioon (veeb)",55.8))),"")</f>
        <v/>
      </c>
      <c r="M2002" s="19" t="str">
        <f t="shared" si="95"/>
        <v/>
      </c>
      <c r="N2002" s="20" t="str">
        <f t="shared" si="93"/>
        <v/>
      </c>
      <c r="O2002" s="7"/>
      <c r="P2002" s="7"/>
    </row>
    <row r="2003" spans="2:16" x14ac:dyDescent="0.35">
      <c r="B2003" s="13"/>
      <c r="C2003" s="13"/>
      <c r="D2003" s="13"/>
      <c r="E2003" s="13"/>
      <c r="F2003" s="13"/>
      <c r="G2003" s="13"/>
      <c r="H2003" s="13"/>
      <c r="I2003" s="13"/>
      <c r="J2003" s="13"/>
      <c r="K2003" s="28" t="str">
        <f t="shared" si="94"/>
        <v/>
      </c>
      <c r="L2003" s="28" t="str" cm="1">
        <f t="array" ref="L2003">IFERROR(IF(C2003="","",IF(ISNUMBER(SEARCH("kontakt",C2003)),IF(H2003="","",_xlfn.IFS(C2003="grupi supervisioon (kontakt)",324.88,C2003="individuaalne supervisioon (kontakt)",65.1,C2003="asutuse juhi supervisioon (kontakt)",65.1)),_xlfn.IFS(C2003="grupi supervisioon (veeb)",320.8376,C2003="individuaalne supervisioon (veeb)",55.8,C2003="asutuse juhi supervisioon (veeb)",55.8))),"")</f>
        <v/>
      </c>
      <c r="M2003" s="19" t="str">
        <f t="shared" si="95"/>
        <v/>
      </c>
      <c r="N2003" s="20" t="str">
        <f t="shared" si="93"/>
        <v/>
      </c>
      <c r="O2003" s="7"/>
      <c r="P2003" s="7"/>
    </row>
    <row r="2004" spans="2:16" x14ac:dyDescent="0.35">
      <c r="B2004" s="13"/>
      <c r="C2004" s="13"/>
      <c r="D2004" s="13"/>
      <c r="E2004" s="13"/>
      <c r="F2004" s="13"/>
      <c r="G2004" s="13"/>
      <c r="H2004" s="13"/>
      <c r="I2004" s="13"/>
      <c r="J2004" s="13"/>
      <c r="K2004" s="28" t="str">
        <f t="shared" si="94"/>
        <v/>
      </c>
      <c r="L2004" s="28" t="str" cm="1">
        <f t="array" ref="L2004">IFERROR(IF(C2004="","",IF(ISNUMBER(SEARCH("kontakt",C2004)),IF(H2004="","",_xlfn.IFS(C2004="grupi supervisioon (kontakt)",324.88,C2004="individuaalne supervisioon (kontakt)",65.1,C2004="asutuse juhi supervisioon (kontakt)",65.1)),_xlfn.IFS(C2004="grupi supervisioon (veeb)",320.8376,C2004="individuaalne supervisioon (veeb)",55.8,C2004="asutuse juhi supervisioon (veeb)",55.8))),"")</f>
        <v/>
      </c>
      <c r="M2004" s="19" t="str">
        <f t="shared" si="95"/>
        <v/>
      </c>
      <c r="N2004" s="20" t="str">
        <f t="shared" si="93"/>
        <v/>
      </c>
      <c r="O2004" s="7"/>
      <c r="P2004" s="7"/>
    </row>
    <row r="2005" spans="2:16" x14ac:dyDescent="0.35">
      <c r="B2005" s="13"/>
      <c r="C2005" s="13"/>
      <c r="D2005" s="13"/>
      <c r="E2005" s="13"/>
      <c r="F2005" s="13"/>
      <c r="G2005" s="13"/>
      <c r="H2005" s="13"/>
      <c r="I2005" s="13"/>
      <c r="J2005" s="13"/>
      <c r="K2005" s="28" t="str">
        <f t="shared" si="94"/>
        <v/>
      </c>
      <c r="L2005" s="28" t="str" cm="1">
        <f t="array" ref="L2005">IFERROR(IF(C2005="","",IF(ISNUMBER(SEARCH("kontakt",C2005)),IF(H2005="","",_xlfn.IFS(C2005="grupi supervisioon (kontakt)",324.88,C2005="individuaalne supervisioon (kontakt)",65.1,C2005="asutuse juhi supervisioon (kontakt)",65.1)),_xlfn.IFS(C2005="grupi supervisioon (veeb)",320.8376,C2005="individuaalne supervisioon (veeb)",55.8,C2005="asutuse juhi supervisioon (veeb)",55.8))),"")</f>
        <v/>
      </c>
      <c r="M2005" s="19" t="str">
        <f t="shared" si="95"/>
        <v/>
      </c>
      <c r="N2005" s="20" t="str">
        <f t="shared" si="93"/>
        <v/>
      </c>
      <c r="O2005" s="7"/>
      <c r="P2005" s="7"/>
    </row>
    <row r="2006" spans="2:16" x14ac:dyDescent="0.35">
      <c r="B2006" s="13"/>
      <c r="C2006" s="13"/>
      <c r="D2006" s="13"/>
      <c r="E2006" s="13"/>
      <c r="F2006" s="13"/>
      <c r="G2006" s="13"/>
      <c r="H2006" s="13"/>
      <c r="I2006" s="13"/>
      <c r="J2006" s="13"/>
      <c r="K2006" s="28" t="str">
        <f t="shared" si="94"/>
        <v/>
      </c>
      <c r="L2006" s="28" t="str" cm="1">
        <f t="array" ref="L2006">IFERROR(IF(C2006="","",IF(ISNUMBER(SEARCH("kontakt",C2006)),IF(H2006="","",_xlfn.IFS(C2006="grupi supervisioon (kontakt)",324.88,C2006="individuaalne supervisioon (kontakt)",65.1,C2006="asutuse juhi supervisioon (kontakt)",65.1)),_xlfn.IFS(C2006="grupi supervisioon (veeb)",320.8376,C2006="individuaalne supervisioon (veeb)",55.8,C2006="asutuse juhi supervisioon (veeb)",55.8))),"")</f>
        <v/>
      </c>
      <c r="M2006" s="19" t="str">
        <f t="shared" si="95"/>
        <v/>
      </c>
      <c r="N2006" s="20" t="str">
        <f t="shared" si="93"/>
        <v/>
      </c>
      <c r="O2006" s="7"/>
      <c r="P2006" s="7"/>
    </row>
    <row r="2007" spans="2:16" x14ac:dyDescent="0.35">
      <c r="B2007" s="13"/>
      <c r="C2007" s="13"/>
      <c r="D2007" s="13"/>
      <c r="E2007" s="13"/>
      <c r="F2007" s="13"/>
      <c r="G2007" s="13"/>
      <c r="H2007" s="13"/>
      <c r="I2007" s="13"/>
      <c r="J2007" s="13"/>
      <c r="K2007" s="28" t="str">
        <f t="shared" si="94"/>
        <v/>
      </c>
      <c r="L2007" s="28" t="str" cm="1">
        <f t="array" ref="L2007">IFERROR(IF(C2007="","",IF(ISNUMBER(SEARCH("kontakt",C2007)),IF(H2007="","",_xlfn.IFS(C2007="grupi supervisioon (kontakt)",324.88,C2007="individuaalne supervisioon (kontakt)",65.1,C2007="asutuse juhi supervisioon (kontakt)",65.1)),_xlfn.IFS(C2007="grupi supervisioon (veeb)",320.8376,C2007="individuaalne supervisioon (veeb)",55.8,C2007="asutuse juhi supervisioon (veeb)",55.8))),"")</f>
        <v/>
      </c>
      <c r="M2007" s="19" t="str">
        <f t="shared" si="95"/>
        <v/>
      </c>
      <c r="N2007" s="20" t="str">
        <f t="shared" si="93"/>
        <v/>
      </c>
      <c r="O2007" s="7"/>
      <c r="P2007" s="7"/>
    </row>
    <row r="2008" spans="2:16" x14ac:dyDescent="0.35">
      <c r="B2008" s="13"/>
      <c r="C2008" s="13"/>
      <c r="D2008" s="13"/>
      <c r="E2008" s="13"/>
      <c r="F2008" s="13"/>
      <c r="G2008" s="13"/>
      <c r="H2008" s="13"/>
      <c r="I2008" s="13"/>
      <c r="J2008" s="13"/>
      <c r="K2008" s="28" t="str">
        <f t="shared" si="94"/>
        <v/>
      </c>
      <c r="L2008" s="28" t="str" cm="1">
        <f t="array" ref="L2008">IFERROR(IF(C2008="","",IF(ISNUMBER(SEARCH("kontakt",C2008)),IF(H2008="","",_xlfn.IFS(C2008="grupi supervisioon (kontakt)",324.88,C2008="individuaalne supervisioon (kontakt)",65.1,C2008="asutuse juhi supervisioon (kontakt)",65.1)),_xlfn.IFS(C2008="grupi supervisioon (veeb)",320.8376,C2008="individuaalne supervisioon (veeb)",55.8,C2008="asutuse juhi supervisioon (veeb)",55.8))),"")</f>
        <v/>
      </c>
      <c r="M2008" s="19" t="str">
        <f t="shared" si="95"/>
        <v/>
      </c>
      <c r="N2008" s="20" t="str">
        <f t="shared" si="93"/>
        <v/>
      </c>
      <c r="O2008" s="7"/>
      <c r="P2008" s="7"/>
    </row>
    <row r="2009" spans="2:16" x14ac:dyDescent="0.35">
      <c r="B2009" s="13"/>
      <c r="C2009" s="13"/>
      <c r="D2009" s="13"/>
      <c r="E2009" s="13"/>
      <c r="F2009" s="13"/>
      <c r="G2009" s="13"/>
      <c r="H2009" s="13"/>
      <c r="I2009" s="13"/>
      <c r="J2009" s="13"/>
      <c r="K2009" s="28" t="str">
        <f t="shared" si="94"/>
        <v/>
      </c>
      <c r="L2009" s="28" t="str" cm="1">
        <f t="array" ref="L2009">IFERROR(IF(C2009="","",IF(ISNUMBER(SEARCH("kontakt",C2009)),IF(H2009="","",_xlfn.IFS(C2009="grupi supervisioon (kontakt)",324.88,C2009="individuaalne supervisioon (kontakt)",65.1,C2009="asutuse juhi supervisioon (kontakt)",65.1)),_xlfn.IFS(C2009="grupi supervisioon (veeb)",320.8376,C2009="individuaalne supervisioon (veeb)",55.8,C2009="asutuse juhi supervisioon (veeb)",55.8))),"")</f>
        <v/>
      </c>
      <c r="M2009" s="19" t="str">
        <f t="shared" si="95"/>
        <v/>
      </c>
      <c r="N2009" s="20" t="str">
        <f t="shared" si="93"/>
        <v/>
      </c>
      <c r="O2009" s="7"/>
      <c r="P2009" s="7"/>
    </row>
    <row r="2010" spans="2:16" x14ac:dyDescent="0.35">
      <c r="B2010" s="13"/>
      <c r="C2010" s="13"/>
      <c r="D2010" s="13"/>
      <c r="E2010" s="13"/>
      <c r="F2010" s="13"/>
      <c r="G2010" s="13"/>
      <c r="H2010" s="13"/>
      <c r="I2010" s="13"/>
      <c r="J2010" s="13"/>
      <c r="K2010" s="28" t="str">
        <f t="shared" si="94"/>
        <v/>
      </c>
      <c r="L2010" s="28" t="str" cm="1">
        <f t="array" ref="L2010">IFERROR(IF(C2010="","",IF(ISNUMBER(SEARCH("kontakt",C2010)),IF(H2010="","",_xlfn.IFS(C2010="grupi supervisioon (kontakt)",324.88,C2010="individuaalne supervisioon (kontakt)",65.1,C2010="asutuse juhi supervisioon (kontakt)",65.1)),_xlfn.IFS(C2010="grupi supervisioon (veeb)",320.8376,C2010="individuaalne supervisioon (veeb)",55.8,C2010="asutuse juhi supervisioon (veeb)",55.8))),"")</f>
        <v/>
      </c>
      <c r="M2010" s="19" t="str">
        <f t="shared" si="95"/>
        <v/>
      </c>
      <c r="N2010" s="20" t="str">
        <f t="shared" si="93"/>
        <v/>
      </c>
      <c r="O2010" s="7"/>
      <c r="P2010" s="7"/>
    </row>
    <row r="2011" spans="2:16" x14ac:dyDescent="0.35">
      <c r="B2011" s="13"/>
      <c r="C2011" s="13"/>
      <c r="D2011" s="13"/>
      <c r="E2011" s="13"/>
      <c r="F2011" s="13"/>
      <c r="G2011" s="13"/>
      <c r="H2011" s="13"/>
      <c r="I2011" s="13"/>
      <c r="J2011" s="13"/>
      <c r="K2011" s="28" t="str">
        <f t="shared" si="94"/>
        <v/>
      </c>
      <c r="L2011" s="28" t="str" cm="1">
        <f t="array" ref="L2011">IFERROR(IF(C2011="","",IF(ISNUMBER(SEARCH("kontakt",C2011)),IF(H2011="","",_xlfn.IFS(C2011="grupi supervisioon (kontakt)",324.88,C2011="individuaalne supervisioon (kontakt)",65.1,C2011="asutuse juhi supervisioon (kontakt)",65.1)),_xlfn.IFS(C2011="grupi supervisioon (veeb)",320.8376,C2011="individuaalne supervisioon (veeb)",55.8,C2011="asutuse juhi supervisioon (veeb)",55.8))),"")</f>
        <v/>
      </c>
      <c r="M2011" s="19" t="str">
        <f t="shared" si="95"/>
        <v/>
      </c>
      <c r="N2011" s="20" t="str">
        <f t="shared" si="93"/>
        <v/>
      </c>
      <c r="O2011" s="7"/>
      <c r="P2011" s="7"/>
    </row>
    <row r="2012" spans="2:16" x14ac:dyDescent="0.35">
      <c r="B2012" s="13"/>
      <c r="C2012" s="13"/>
      <c r="D2012" s="13"/>
      <c r="E2012" s="13"/>
      <c r="F2012" s="13"/>
      <c r="G2012" s="13"/>
      <c r="H2012" s="13"/>
      <c r="I2012" s="13"/>
      <c r="J2012" s="13"/>
      <c r="K2012" s="28" t="str">
        <f t="shared" si="94"/>
        <v/>
      </c>
      <c r="L2012" s="28" t="str" cm="1">
        <f t="array" ref="L2012">IFERROR(IF(C2012="","",IF(ISNUMBER(SEARCH("kontakt",C2012)),IF(H2012="","",_xlfn.IFS(C2012="grupi supervisioon (kontakt)",324.88,C2012="individuaalne supervisioon (kontakt)",65.1,C2012="asutuse juhi supervisioon (kontakt)",65.1)),_xlfn.IFS(C2012="grupi supervisioon (veeb)",320.8376,C2012="individuaalne supervisioon (veeb)",55.8,C2012="asutuse juhi supervisioon (veeb)",55.8))),"")</f>
        <v/>
      </c>
      <c r="M2012" s="19" t="str">
        <f t="shared" si="95"/>
        <v/>
      </c>
      <c r="N2012" s="20" t="str">
        <f t="shared" si="93"/>
        <v/>
      </c>
      <c r="O2012" s="7"/>
      <c r="P2012" s="7"/>
    </row>
    <row r="2013" spans="2:16" x14ac:dyDescent="0.35">
      <c r="B2013" s="13"/>
      <c r="C2013" s="13"/>
      <c r="D2013" s="13"/>
      <c r="E2013" s="13"/>
      <c r="F2013" s="13"/>
      <c r="G2013" s="13"/>
      <c r="H2013" s="13"/>
      <c r="I2013" s="13"/>
      <c r="J2013" s="13"/>
      <c r="K2013" s="28" t="str">
        <f t="shared" si="94"/>
        <v/>
      </c>
      <c r="L2013" s="28" t="str" cm="1">
        <f t="array" ref="L2013">IFERROR(IF(C2013="","",IF(ISNUMBER(SEARCH("kontakt",C2013)),IF(H2013="","",_xlfn.IFS(C2013="grupi supervisioon (kontakt)",324.88,C2013="individuaalne supervisioon (kontakt)",65.1,C2013="asutuse juhi supervisioon (kontakt)",65.1)),_xlfn.IFS(C2013="grupi supervisioon (veeb)",320.8376,C2013="individuaalne supervisioon (veeb)",55.8,C2013="asutuse juhi supervisioon (veeb)",55.8))),"")</f>
        <v/>
      </c>
      <c r="M2013" s="19" t="str">
        <f t="shared" si="95"/>
        <v/>
      </c>
      <c r="N2013" s="20" t="str">
        <f t="shared" si="93"/>
        <v/>
      </c>
      <c r="O2013" s="7"/>
      <c r="P2013" s="7"/>
    </row>
    <row r="2014" spans="2:16" x14ac:dyDescent="0.35">
      <c r="B2014" s="13"/>
      <c r="C2014" s="13"/>
      <c r="D2014" s="13"/>
      <c r="E2014" s="13"/>
      <c r="F2014" s="13"/>
      <c r="G2014" s="13"/>
      <c r="H2014" s="13"/>
      <c r="I2014" s="13"/>
      <c r="J2014" s="13"/>
      <c r="K2014" s="28" t="str">
        <f t="shared" si="94"/>
        <v/>
      </c>
      <c r="L2014" s="28" t="str" cm="1">
        <f t="array" ref="L2014">IFERROR(IF(C2014="","",IF(ISNUMBER(SEARCH("kontakt",C2014)),IF(H2014="","",_xlfn.IFS(C2014="grupi supervisioon (kontakt)",324.88,C2014="individuaalne supervisioon (kontakt)",65.1,C2014="asutuse juhi supervisioon (kontakt)",65.1)),_xlfn.IFS(C2014="grupi supervisioon (veeb)",320.8376,C2014="individuaalne supervisioon (veeb)",55.8,C2014="asutuse juhi supervisioon (veeb)",55.8))),"")</f>
        <v/>
      </c>
      <c r="M2014" s="19" t="str">
        <f t="shared" si="95"/>
        <v/>
      </c>
      <c r="N2014" s="20" t="str">
        <f t="shared" si="93"/>
        <v/>
      </c>
      <c r="O2014" s="7"/>
      <c r="P2014" s="7"/>
    </row>
    <row r="2015" spans="2:16" x14ac:dyDescent="0.35">
      <c r="B2015" s="13"/>
      <c r="C2015" s="13"/>
      <c r="D2015" s="13"/>
      <c r="E2015" s="13"/>
      <c r="F2015" s="13"/>
      <c r="G2015" s="13"/>
      <c r="H2015" s="13"/>
      <c r="I2015" s="13"/>
      <c r="J2015" s="13"/>
      <c r="K2015" s="28" t="str">
        <f t="shared" si="94"/>
        <v/>
      </c>
      <c r="L2015" s="28" t="str" cm="1">
        <f t="array" ref="L2015">IFERROR(IF(C2015="","",IF(ISNUMBER(SEARCH("kontakt",C2015)),IF(H2015="","",_xlfn.IFS(C2015="grupi supervisioon (kontakt)",324.88,C2015="individuaalne supervisioon (kontakt)",65.1,C2015="asutuse juhi supervisioon (kontakt)",65.1)),_xlfn.IFS(C2015="grupi supervisioon (veeb)",320.8376,C2015="individuaalne supervisioon (veeb)",55.8,C2015="asutuse juhi supervisioon (veeb)",55.8))),"")</f>
        <v/>
      </c>
      <c r="M2015" s="19" t="str">
        <f t="shared" si="95"/>
        <v/>
      </c>
      <c r="N2015" s="20" t="str">
        <f t="shared" si="93"/>
        <v/>
      </c>
      <c r="O2015" s="7"/>
      <c r="P2015" s="7"/>
    </row>
    <row r="2016" spans="2:16" x14ac:dyDescent="0.35">
      <c r="B2016" s="13"/>
      <c r="C2016" s="13"/>
      <c r="D2016" s="13"/>
      <c r="E2016" s="13"/>
      <c r="F2016" s="13"/>
      <c r="G2016" s="13"/>
      <c r="H2016" s="13"/>
      <c r="I2016" s="13"/>
      <c r="J2016" s="13"/>
      <c r="K2016" s="28" t="str">
        <f t="shared" si="94"/>
        <v/>
      </c>
      <c r="L2016" s="28" t="str" cm="1">
        <f t="array" ref="L2016">IFERROR(IF(C2016="","",IF(ISNUMBER(SEARCH("kontakt",C2016)),IF(H2016="","",_xlfn.IFS(C2016="grupi supervisioon (kontakt)",324.88,C2016="individuaalne supervisioon (kontakt)",65.1,C2016="asutuse juhi supervisioon (kontakt)",65.1)),_xlfn.IFS(C2016="grupi supervisioon (veeb)",320.8376,C2016="individuaalne supervisioon (veeb)",55.8,C2016="asutuse juhi supervisioon (veeb)",55.8))),"")</f>
        <v/>
      </c>
      <c r="M2016" s="19" t="str">
        <f t="shared" si="95"/>
        <v/>
      </c>
      <c r="N2016" s="20" t="str">
        <f t="shared" si="93"/>
        <v/>
      </c>
      <c r="O2016" s="7"/>
      <c r="P2016" s="7"/>
    </row>
    <row r="2017" spans="2:16" x14ac:dyDescent="0.35">
      <c r="B2017" s="13"/>
      <c r="C2017" s="13"/>
      <c r="D2017" s="13"/>
      <c r="E2017" s="13"/>
      <c r="F2017" s="13"/>
      <c r="G2017" s="13"/>
      <c r="H2017" s="13"/>
      <c r="I2017" s="13"/>
      <c r="J2017" s="13"/>
      <c r="K2017" s="28" t="str">
        <f t="shared" si="94"/>
        <v/>
      </c>
      <c r="L2017" s="28" t="str" cm="1">
        <f t="array" ref="L2017">IFERROR(IF(C2017="","",IF(ISNUMBER(SEARCH("kontakt",C2017)),IF(H2017="","",_xlfn.IFS(C2017="grupi supervisioon (kontakt)",324.88,C2017="individuaalne supervisioon (kontakt)",65.1,C2017="asutuse juhi supervisioon (kontakt)",65.1)),_xlfn.IFS(C2017="grupi supervisioon (veeb)",320.8376,C2017="individuaalne supervisioon (veeb)",55.8,C2017="asutuse juhi supervisioon (veeb)",55.8))),"")</f>
        <v/>
      </c>
      <c r="M2017" s="19" t="str">
        <f t="shared" si="95"/>
        <v/>
      </c>
      <c r="N2017" s="20" t="str">
        <f t="shared" si="93"/>
        <v/>
      </c>
      <c r="O2017" s="7"/>
      <c r="P2017" s="7"/>
    </row>
    <row r="2018" spans="2:16" x14ac:dyDescent="0.35">
      <c r="B2018" s="13"/>
      <c r="C2018" s="13"/>
      <c r="D2018" s="13"/>
      <c r="E2018" s="13"/>
      <c r="F2018" s="13"/>
      <c r="G2018" s="13"/>
      <c r="H2018" s="13"/>
      <c r="I2018" s="13"/>
      <c r="J2018" s="13"/>
      <c r="K2018" s="28" t="str">
        <f t="shared" si="94"/>
        <v/>
      </c>
      <c r="L2018" s="28" t="str" cm="1">
        <f t="array" ref="L2018">IFERROR(IF(C2018="","",IF(ISNUMBER(SEARCH("kontakt",C2018)),IF(H2018="","",_xlfn.IFS(C2018="grupi supervisioon (kontakt)",324.88,C2018="individuaalne supervisioon (kontakt)",65.1,C2018="asutuse juhi supervisioon (kontakt)",65.1)),_xlfn.IFS(C2018="grupi supervisioon (veeb)",320.8376,C2018="individuaalne supervisioon (veeb)",55.8,C2018="asutuse juhi supervisioon (veeb)",55.8))),"")</f>
        <v/>
      </c>
      <c r="M2018" s="19" t="str">
        <f t="shared" si="95"/>
        <v/>
      </c>
      <c r="N2018" s="20" t="str">
        <f t="shared" si="93"/>
        <v/>
      </c>
      <c r="O2018" s="7"/>
      <c r="P2018" s="7"/>
    </row>
    <row r="2019" spans="2:16" x14ac:dyDescent="0.35">
      <c r="B2019" s="13"/>
      <c r="C2019" s="13"/>
      <c r="D2019" s="13"/>
      <c r="E2019" s="13"/>
      <c r="F2019" s="13"/>
      <c r="G2019" s="13"/>
      <c r="H2019" s="13"/>
      <c r="I2019" s="13"/>
      <c r="J2019" s="13"/>
      <c r="K2019" s="28" t="str">
        <f t="shared" si="94"/>
        <v/>
      </c>
      <c r="L2019" s="28" t="str" cm="1">
        <f t="array" ref="L2019">IFERROR(IF(C2019="","",IF(ISNUMBER(SEARCH("kontakt",C2019)),IF(H2019="","",_xlfn.IFS(C2019="grupi supervisioon (kontakt)",324.88,C2019="individuaalne supervisioon (kontakt)",65.1,C2019="asutuse juhi supervisioon (kontakt)",65.1)),_xlfn.IFS(C2019="grupi supervisioon (veeb)",320.8376,C2019="individuaalne supervisioon (veeb)",55.8,C2019="asutuse juhi supervisioon (veeb)",55.8))),"")</f>
        <v/>
      </c>
      <c r="M2019" s="19" t="str">
        <f t="shared" si="95"/>
        <v/>
      </c>
      <c r="N2019" s="20" t="str">
        <f t="shared" si="93"/>
        <v/>
      </c>
      <c r="O2019" s="7"/>
      <c r="P2019" s="7"/>
    </row>
    <row r="2020" spans="2:16" x14ac:dyDescent="0.35">
      <c r="B2020" s="13"/>
      <c r="C2020" s="13"/>
      <c r="D2020" s="13"/>
      <c r="E2020" s="13"/>
      <c r="F2020" s="13"/>
      <c r="G2020" s="13"/>
      <c r="H2020" s="13"/>
      <c r="I2020" s="13"/>
      <c r="J2020" s="13"/>
      <c r="K2020" s="28" t="str">
        <f t="shared" si="94"/>
        <v/>
      </c>
      <c r="L2020" s="28" t="str" cm="1">
        <f t="array" ref="L2020">IFERROR(IF(C2020="","",IF(ISNUMBER(SEARCH("kontakt",C2020)),IF(H2020="","",_xlfn.IFS(C2020="grupi supervisioon (kontakt)",324.88,C2020="individuaalne supervisioon (kontakt)",65.1,C2020="asutuse juhi supervisioon (kontakt)",65.1)),_xlfn.IFS(C2020="grupi supervisioon (veeb)",320.8376,C2020="individuaalne supervisioon (veeb)",55.8,C2020="asutuse juhi supervisioon (veeb)",55.8))),"")</f>
        <v/>
      </c>
      <c r="M2020" s="19" t="str">
        <f t="shared" si="95"/>
        <v/>
      </c>
      <c r="N2020" s="20" t="str">
        <f t="shared" si="93"/>
        <v/>
      </c>
      <c r="O2020" s="7"/>
      <c r="P2020" s="7"/>
    </row>
    <row r="2021" spans="2:16" x14ac:dyDescent="0.35">
      <c r="B2021" s="13"/>
      <c r="C2021" s="13"/>
      <c r="D2021" s="13"/>
      <c r="E2021" s="13"/>
      <c r="F2021" s="13"/>
      <c r="G2021" s="13"/>
      <c r="H2021" s="13"/>
      <c r="I2021" s="13"/>
      <c r="J2021" s="13"/>
      <c r="K2021" s="28" t="str">
        <f t="shared" si="94"/>
        <v/>
      </c>
      <c r="L2021" s="28" t="str" cm="1">
        <f t="array" ref="L2021">IFERROR(IF(C2021="","",IF(ISNUMBER(SEARCH("kontakt",C2021)),IF(H2021="","",_xlfn.IFS(C2021="grupi supervisioon (kontakt)",324.88,C2021="individuaalne supervisioon (kontakt)",65.1,C2021="asutuse juhi supervisioon (kontakt)",65.1)),_xlfn.IFS(C2021="grupi supervisioon (veeb)",320.8376,C2021="individuaalne supervisioon (veeb)",55.8,C2021="asutuse juhi supervisioon (veeb)",55.8))),"")</f>
        <v/>
      </c>
      <c r="M2021" s="19" t="str">
        <f t="shared" si="95"/>
        <v/>
      </c>
      <c r="N2021" s="20" t="str">
        <f t="shared" si="93"/>
        <v/>
      </c>
      <c r="O2021" s="7"/>
      <c r="P2021" s="7"/>
    </row>
    <row r="2022" spans="2:16" x14ac:dyDescent="0.35">
      <c r="B2022" s="13"/>
      <c r="C2022" s="13"/>
      <c r="D2022" s="13"/>
      <c r="E2022" s="13"/>
      <c r="F2022" s="13"/>
      <c r="G2022" s="13"/>
      <c r="H2022" s="13"/>
      <c r="I2022" s="13"/>
      <c r="J2022" s="13"/>
      <c r="K2022" s="28" t="str">
        <f t="shared" si="94"/>
        <v/>
      </c>
      <c r="L2022" s="28" t="str" cm="1">
        <f t="array" ref="L2022">IFERROR(IF(C2022="","",IF(ISNUMBER(SEARCH("kontakt",C2022)),IF(H2022="","",_xlfn.IFS(C2022="grupi supervisioon (kontakt)",324.88,C2022="individuaalne supervisioon (kontakt)",65.1,C2022="asutuse juhi supervisioon (kontakt)",65.1)),_xlfn.IFS(C2022="grupi supervisioon (veeb)",320.8376,C2022="individuaalne supervisioon (veeb)",55.8,C2022="asutuse juhi supervisioon (veeb)",55.8))),"")</f>
        <v/>
      </c>
      <c r="M2022" s="19" t="str">
        <f t="shared" si="95"/>
        <v/>
      </c>
      <c r="N2022" s="20" t="str">
        <f t="shared" si="93"/>
        <v/>
      </c>
      <c r="O2022" s="7"/>
      <c r="P2022" s="7"/>
    </row>
    <row r="2023" spans="2:16" x14ac:dyDescent="0.35">
      <c r="B2023" s="13"/>
      <c r="C2023" s="13"/>
      <c r="D2023" s="13"/>
      <c r="E2023" s="13"/>
      <c r="F2023" s="13"/>
      <c r="G2023" s="13"/>
      <c r="H2023" s="13"/>
      <c r="I2023" s="13"/>
      <c r="J2023" s="13"/>
      <c r="K2023" s="28" t="str">
        <f t="shared" si="94"/>
        <v/>
      </c>
      <c r="L2023" s="28" t="str" cm="1">
        <f t="array" ref="L2023">IFERROR(IF(C2023="","",IF(ISNUMBER(SEARCH("kontakt",C2023)),IF(H2023="","",_xlfn.IFS(C2023="grupi supervisioon (kontakt)",324.88,C2023="individuaalne supervisioon (kontakt)",65.1,C2023="asutuse juhi supervisioon (kontakt)",65.1)),_xlfn.IFS(C2023="grupi supervisioon (veeb)",320.8376,C2023="individuaalne supervisioon (veeb)",55.8,C2023="asutuse juhi supervisioon (veeb)",55.8))),"")</f>
        <v/>
      </c>
      <c r="M2023" s="19" t="str">
        <f t="shared" si="95"/>
        <v/>
      </c>
      <c r="N2023" s="20" t="str">
        <f t="shared" si="93"/>
        <v/>
      </c>
      <c r="O2023" s="7"/>
      <c r="P2023" s="7"/>
    </row>
    <row r="2024" spans="2:16" x14ac:dyDescent="0.35">
      <c r="B2024" s="13"/>
      <c r="C2024" s="13"/>
      <c r="D2024" s="13"/>
      <c r="E2024" s="13"/>
      <c r="F2024" s="13"/>
      <c r="G2024" s="13"/>
      <c r="H2024" s="13"/>
      <c r="I2024" s="13"/>
      <c r="J2024" s="13"/>
      <c r="K2024" s="28" t="str">
        <f t="shared" si="94"/>
        <v/>
      </c>
      <c r="L2024" s="28" t="str" cm="1">
        <f t="array" ref="L2024">IFERROR(IF(C2024="","",IF(ISNUMBER(SEARCH("kontakt",C2024)),IF(H2024="","",_xlfn.IFS(C2024="grupi supervisioon (kontakt)",324.88,C2024="individuaalne supervisioon (kontakt)",65.1,C2024="asutuse juhi supervisioon (kontakt)",65.1)),_xlfn.IFS(C2024="grupi supervisioon (veeb)",320.8376,C2024="individuaalne supervisioon (veeb)",55.8,C2024="asutuse juhi supervisioon (veeb)",55.8))),"")</f>
        <v/>
      </c>
      <c r="M2024" s="19" t="str">
        <f t="shared" si="95"/>
        <v/>
      </c>
      <c r="N2024" s="20" t="str">
        <f t="shared" si="93"/>
        <v/>
      </c>
      <c r="O2024" s="7"/>
      <c r="P2024" s="7"/>
    </row>
    <row r="2025" spans="2:16" x14ac:dyDescent="0.35">
      <c r="B2025" s="13"/>
      <c r="C2025" s="13"/>
      <c r="D2025" s="13"/>
      <c r="E2025" s="13"/>
      <c r="F2025" s="13"/>
      <c r="G2025" s="13"/>
      <c r="H2025" s="13"/>
      <c r="I2025" s="13"/>
      <c r="J2025" s="13"/>
      <c r="K2025" s="28" t="str">
        <f t="shared" si="94"/>
        <v/>
      </c>
      <c r="L2025" s="28" t="str" cm="1">
        <f t="array" ref="L2025">IFERROR(IF(C2025="","",IF(ISNUMBER(SEARCH("kontakt",C2025)),IF(H2025="","",_xlfn.IFS(C2025="grupi supervisioon (kontakt)",324.88,C2025="individuaalne supervisioon (kontakt)",65.1,C2025="asutuse juhi supervisioon (kontakt)",65.1)),_xlfn.IFS(C2025="grupi supervisioon (veeb)",320.8376,C2025="individuaalne supervisioon (veeb)",55.8,C2025="asutuse juhi supervisioon (veeb)",55.8))),"")</f>
        <v/>
      </c>
      <c r="M2025" s="19" t="str">
        <f t="shared" si="95"/>
        <v/>
      </c>
      <c r="N2025" s="20" t="str">
        <f t="shared" si="93"/>
        <v/>
      </c>
      <c r="O2025" s="7"/>
      <c r="P2025" s="7"/>
    </row>
    <row r="2026" spans="2:16" x14ac:dyDescent="0.35">
      <c r="B2026" s="13"/>
      <c r="C2026" s="13"/>
      <c r="D2026" s="13"/>
      <c r="E2026" s="13"/>
      <c r="F2026" s="13"/>
      <c r="G2026" s="13"/>
      <c r="H2026" s="13"/>
      <c r="I2026" s="13"/>
      <c r="J2026" s="13"/>
      <c r="K2026" s="28" t="str">
        <f t="shared" si="94"/>
        <v/>
      </c>
      <c r="L2026" s="28" t="str" cm="1">
        <f t="array" ref="L2026">IFERROR(IF(C2026="","",IF(ISNUMBER(SEARCH("kontakt",C2026)),IF(H2026="","",_xlfn.IFS(C2026="grupi supervisioon (kontakt)",324.88,C2026="individuaalne supervisioon (kontakt)",65.1,C2026="asutuse juhi supervisioon (kontakt)",65.1)),_xlfn.IFS(C2026="grupi supervisioon (veeb)",320.8376,C2026="individuaalne supervisioon (veeb)",55.8,C2026="asutuse juhi supervisioon (veeb)",55.8))),"")</f>
        <v/>
      </c>
      <c r="M2026" s="19" t="str">
        <f t="shared" si="95"/>
        <v/>
      </c>
      <c r="N2026" s="20" t="str">
        <f t="shared" si="93"/>
        <v/>
      </c>
      <c r="O2026" s="7"/>
      <c r="P2026" s="7"/>
    </row>
    <row r="2027" spans="2:16" x14ac:dyDescent="0.35">
      <c r="B2027" s="13"/>
      <c r="C2027" s="13"/>
      <c r="D2027" s="13"/>
      <c r="E2027" s="13"/>
      <c r="F2027" s="13"/>
      <c r="G2027" s="13"/>
      <c r="H2027" s="13"/>
      <c r="I2027" s="13"/>
      <c r="J2027" s="13"/>
      <c r="K2027" s="28" t="str">
        <f t="shared" si="94"/>
        <v/>
      </c>
      <c r="L2027" s="28" t="str" cm="1">
        <f t="array" ref="L2027">IFERROR(IF(C2027="","",IF(ISNUMBER(SEARCH("kontakt",C2027)),IF(H2027="","",_xlfn.IFS(C2027="grupi supervisioon (kontakt)",324.88,C2027="individuaalne supervisioon (kontakt)",65.1,C2027="asutuse juhi supervisioon (kontakt)",65.1)),_xlfn.IFS(C2027="grupi supervisioon (veeb)",320.8376,C2027="individuaalne supervisioon (veeb)",55.8,C2027="asutuse juhi supervisioon (veeb)",55.8))),"")</f>
        <v/>
      </c>
      <c r="M2027" s="19" t="str">
        <f t="shared" si="95"/>
        <v/>
      </c>
      <c r="N2027" s="20" t="str">
        <f t="shared" si="93"/>
        <v/>
      </c>
      <c r="O2027" s="7"/>
      <c r="P2027" s="7"/>
    </row>
    <row r="2028" spans="2:16" x14ac:dyDescent="0.35">
      <c r="B2028" s="13"/>
      <c r="C2028" s="13"/>
      <c r="D2028" s="13"/>
      <c r="E2028" s="13"/>
      <c r="F2028" s="13"/>
      <c r="G2028" s="13"/>
      <c r="H2028" s="13"/>
      <c r="I2028" s="13"/>
      <c r="J2028" s="13"/>
      <c r="K2028" s="28" t="str">
        <f t="shared" si="94"/>
        <v/>
      </c>
      <c r="L2028" s="28" t="str" cm="1">
        <f t="array" ref="L2028">IFERROR(IF(C2028="","",IF(ISNUMBER(SEARCH("kontakt",C2028)),IF(H2028="","",_xlfn.IFS(C2028="grupi supervisioon (kontakt)",324.88,C2028="individuaalne supervisioon (kontakt)",65.1,C2028="asutuse juhi supervisioon (kontakt)",65.1)),_xlfn.IFS(C2028="grupi supervisioon (veeb)",320.8376,C2028="individuaalne supervisioon (veeb)",55.8,C2028="asutuse juhi supervisioon (veeb)",55.8))),"")</f>
        <v/>
      </c>
      <c r="M2028" s="19" t="str">
        <f t="shared" si="95"/>
        <v/>
      </c>
      <c r="N2028" s="20" t="str">
        <f t="shared" si="93"/>
        <v/>
      </c>
      <c r="O2028" s="7"/>
      <c r="P2028" s="7"/>
    </row>
    <row r="2029" spans="2:16" x14ac:dyDescent="0.35">
      <c r="B2029" s="13"/>
      <c r="C2029" s="13"/>
      <c r="D2029" s="13"/>
      <c r="E2029" s="13"/>
      <c r="F2029" s="13"/>
      <c r="G2029" s="13"/>
      <c r="H2029" s="13"/>
      <c r="I2029" s="13"/>
      <c r="J2029" s="13"/>
      <c r="K2029" s="28" t="str">
        <f t="shared" si="94"/>
        <v/>
      </c>
      <c r="L2029" s="28" t="str" cm="1">
        <f t="array" ref="L2029">IFERROR(IF(C2029="","",IF(ISNUMBER(SEARCH("kontakt",C2029)),IF(H2029="","",_xlfn.IFS(C2029="grupi supervisioon (kontakt)",324.88,C2029="individuaalne supervisioon (kontakt)",65.1,C2029="asutuse juhi supervisioon (kontakt)",65.1)),_xlfn.IFS(C2029="grupi supervisioon (veeb)",320.8376,C2029="individuaalne supervisioon (veeb)",55.8,C2029="asutuse juhi supervisioon (veeb)",55.8))),"")</f>
        <v/>
      </c>
      <c r="M2029" s="19" t="str">
        <f t="shared" si="95"/>
        <v/>
      </c>
      <c r="N2029" s="20" t="str">
        <f t="shared" si="93"/>
        <v/>
      </c>
      <c r="O2029" s="7"/>
      <c r="P2029" s="7"/>
    </row>
    <row r="2030" spans="2:16" x14ac:dyDescent="0.35">
      <c r="B2030" s="13"/>
      <c r="C2030" s="13"/>
      <c r="D2030" s="13"/>
      <c r="E2030" s="13"/>
      <c r="F2030" s="13"/>
      <c r="G2030" s="13"/>
      <c r="H2030" s="13"/>
      <c r="I2030" s="13"/>
      <c r="J2030" s="13"/>
      <c r="K2030" s="28" t="str">
        <f t="shared" si="94"/>
        <v/>
      </c>
      <c r="L2030" s="28" t="str" cm="1">
        <f t="array" ref="L2030">IFERROR(IF(C2030="","",IF(ISNUMBER(SEARCH("kontakt",C2030)),IF(H2030="","",_xlfn.IFS(C2030="grupi supervisioon (kontakt)",324.88,C2030="individuaalne supervisioon (kontakt)",65.1,C2030="asutuse juhi supervisioon (kontakt)",65.1)),_xlfn.IFS(C2030="grupi supervisioon (veeb)",320.8376,C2030="individuaalne supervisioon (veeb)",55.8,C2030="asutuse juhi supervisioon (veeb)",55.8))),"")</f>
        <v/>
      </c>
      <c r="M2030" s="19" t="str">
        <f t="shared" si="95"/>
        <v/>
      </c>
      <c r="N2030" s="20" t="str">
        <f t="shared" si="93"/>
        <v/>
      </c>
      <c r="O2030" s="7"/>
      <c r="P2030" s="7"/>
    </row>
    <row r="2031" spans="2:16" x14ac:dyDescent="0.35">
      <c r="B2031" s="13"/>
      <c r="C2031" s="13"/>
      <c r="D2031" s="13"/>
      <c r="E2031" s="13"/>
      <c r="F2031" s="13"/>
      <c r="G2031" s="13"/>
      <c r="H2031" s="13"/>
      <c r="I2031" s="13"/>
      <c r="J2031" s="13"/>
      <c r="K2031" s="28" t="str">
        <f t="shared" si="94"/>
        <v/>
      </c>
      <c r="L2031" s="28" t="str" cm="1">
        <f t="array" ref="L2031">IFERROR(IF(C2031="","",IF(ISNUMBER(SEARCH("kontakt",C2031)),IF(H2031="","",_xlfn.IFS(C2031="grupi supervisioon (kontakt)",324.88,C2031="individuaalne supervisioon (kontakt)",65.1,C2031="asutuse juhi supervisioon (kontakt)",65.1)),_xlfn.IFS(C2031="grupi supervisioon (veeb)",320.8376,C2031="individuaalne supervisioon (veeb)",55.8,C2031="asutuse juhi supervisioon (veeb)",55.8))),"")</f>
        <v/>
      </c>
      <c r="M2031" s="19" t="str">
        <f t="shared" si="95"/>
        <v/>
      </c>
      <c r="N2031" s="20" t="str">
        <f t="shared" si="93"/>
        <v/>
      </c>
      <c r="O2031" s="7"/>
      <c r="P2031" s="7"/>
    </row>
    <row r="2032" spans="2:16" x14ac:dyDescent="0.35">
      <c r="B2032" s="13"/>
      <c r="C2032" s="13"/>
      <c r="D2032" s="13"/>
      <c r="E2032" s="13"/>
      <c r="F2032" s="13"/>
      <c r="G2032" s="13"/>
      <c r="H2032" s="13"/>
      <c r="I2032" s="13"/>
      <c r="J2032" s="13"/>
      <c r="K2032" s="28" t="str">
        <f t="shared" si="94"/>
        <v/>
      </c>
      <c r="L2032" s="28" t="str" cm="1">
        <f t="array" ref="L2032">IFERROR(IF(C2032="","",IF(ISNUMBER(SEARCH("kontakt",C2032)),IF(H2032="","",_xlfn.IFS(C2032="grupi supervisioon (kontakt)",324.88,C2032="individuaalne supervisioon (kontakt)",65.1,C2032="asutuse juhi supervisioon (kontakt)",65.1)),_xlfn.IFS(C2032="grupi supervisioon (veeb)",320.8376,C2032="individuaalne supervisioon (veeb)",55.8,C2032="asutuse juhi supervisioon (veeb)",55.8))),"")</f>
        <v/>
      </c>
      <c r="M2032" s="19" t="str">
        <f t="shared" si="95"/>
        <v/>
      </c>
      <c r="N2032" s="20" t="str">
        <f t="shared" si="93"/>
        <v/>
      </c>
      <c r="O2032" s="7"/>
      <c r="P2032" s="7"/>
    </row>
    <row r="2033" spans="2:16" x14ac:dyDescent="0.35">
      <c r="B2033" s="13"/>
      <c r="C2033" s="13"/>
      <c r="D2033" s="13"/>
      <c r="E2033" s="13"/>
      <c r="F2033" s="13"/>
      <c r="G2033" s="13"/>
      <c r="H2033" s="13"/>
      <c r="I2033" s="13"/>
      <c r="J2033" s="13"/>
      <c r="K2033" s="28" t="str">
        <f t="shared" si="94"/>
        <v/>
      </c>
      <c r="L2033" s="28" t="str" cm="1">
        <f t="array" ref="L2033">IFERROR(IF(C2033="","",IF(ISNUMBER(SEARCH("kontakt",C2033)),IF(H2033="","",_xlfn.IFS(C2033="grupi supervisioon (kontakt)",324.88,C2033="individuaalne supervisioon (kontakt)",65.1,C2033="asutuse juhi supervisioon (kontakt)",65.1)),_xlfn.IFS(C2033="grupi supervisioon (veeb)",320.8376,C2033="individuaalne supervisioon (veeb)",55.8,C2033="asutuse juhi supervisioon (veeb)",55.8))),"")</f>
        <v/>
      </c>
      <c r="M2033" s="19" t="str">
        <f t="shared" si="95"/>
        <v/>
      </c>
      <c r="N2033" s="20" t="str">
        <f t="shared" si="93"/>
        <v/>
      </c>
      <c r="O2033" s="7"/>
      <c r="P2033" s="7"/>
    </row>
    <row r="2034" spans="2:16" x14ac:dyDescent="0.35">
      <c r="B2034" s="13"/>
      <c r="C2034" s="13"/>
      <c r="D2034" s="13"/>
      <c r="E2034" s="13"/>
      <c r="F2034" s="13"/>
      <c r="G2034" s="13"/>
      <c r="H2034" s="13"/>
      <c r="I2034" s="13"/>
      <c r="J2034" s="13"/>
      <c r="K2034" s="28" t="str">
        <f t="shared" si="94"/>
        <v/>
      </c>
      <c r="L2034" s="28" t="str" cm="1">
        <f t="array" ref="L2034">IFERROR(IF(C2034="","",IF(ISNUMBER(SEARCH("kontakt",C2034)),IF(H2034="","",_xlfn.IFS(C2034="grupi supervisioon (kontakt)",324.88,C2034="individuaalne supervisioon (kontakt)",65.1,C2034="asutuse juhi supervisioon (kontakt)",65.1)),_xlfn.IFS(C2034="grupi supervisioon (veeb)",320.8376,C2034="individuaalne supervisioon (veeb)",55.8,C2034="asutuse juhi supervisioon (veeb)",55.8))),"")</f>
        <v/>
      </c>
      <c r="M2034" s="19" t="str">
        <f t="shared" si="95"/>
        <v/>
      </c>
      <c r="N2034" s="20" t="str">
        <f t="shared" si="93"/>
        <v/>
      </c>
      <c r="O2034" s="7"/>
      <c r="P2034" s="7"/>
    </row>
    <row r="2035" spans="2:16" x14ac:dyDescent="0.35">
      <c r="B2035" s="13"/>
      <c r="C2035" s="13"/>
      <c r="D2035" s="13"/>
      <c r="E2035" s="13"/>
      <c r="F2035" s="13"/>
      <c r="G2035" s="13"/>
      <c r="H2035" s="13"/>
      <c r="I2035" s="13"/>
      <c r="J2035" s="13"/>
      <c r="K2035" s="28" t="str">
        <f t="shared" si="94"/>
        <v/>
      </c>
      <c r="L2035" s="28" t="str" cm="1">
        <f t="array" ref="L2035">IFERROR(IF(C2035="","",IF(ISNUMBER(SEARCH("kontakt",C2035)),IF(H2035="","",_xlfn.IFS(C2035="grupi supervisioon (kontakt)",324.88,C2035="individuaalne supervisioon (kontakt)",65.1,C2035="asutuse juhi supervisioon (kontakt)",65.1)),_xlfn.IFS(C2035="grupi supervisioon (veeb)",320.8376,C2035="individuaalne supervisioon (veeb)",55.8,C2035="asutuse juhi supervisioon (veeb)",55.8))),"")</f>
        <v/>
      </c>
      <c r="M2035" s="19" t="str">
        <f t="shared" si="95"/>
        <v/>
      </c>
      <c r="N2035" s="20" t="str">
        <f t="shared" si="93"/>
        <v/>
      </c>
      <c r="O2035" s="7"/>
      <c r="P2035" s="7"/>
    </row>
    <row r="2036" spans="2:16" x14ac:dyDescent="0.35">
      <c r="B2036" s="13"/>
      <c r="C2036" s="13"/>
      <c r="D2036" s="13"/>
      <c r="E2036" s="13"/>
      <c r="F2036" s="13"/>
      <c r="G2036" s="13"/>
      <c r="H2036" s="13"/>
      <c r="I2036" s="13"/>
      <c r="J2036" s="13"/>
      <c r="K2036" s="28" t="str">
        <f t="shared" si="94"/>
        <v/>
      </c>
      <c r="L2036" s="28" t="str" cm="1">
        <f t="array" ref="L2036">IFERROR(IF(C2036="","",IF(ISNUMBER(SEARCH("kontakt",C2036)),IF(H2036="","",_xlfn.IFS(C2036="grupi supervisioon (kontakt)",324.88,C2036="individuaalne supervisioon (kontakt)",65.1,C2036="asutuse juhi supervisioon (kontakt)",65.1)),_xlfn.IFS(C2036="grupi supervisioon (veeb)",320.8376,C2036="individuaalne supervisioon (veeb)",55.8,C2036="asutuse juhi supervisioon (veeb)",55.8))),"")</f>
        <v/>
      </c>
      <c r="M2036" s="19" t="str">
        <f t="shared" si="95"/>
        <v/>
      </c>
      <c r="N2036" s="20" t="str">
        <f t="shared" si="93"/>
        <v/>
      </c>
      <c r="O2036" s="7"/>
      <c r="P2036" s="7"/>
    </row>
    <row r="2037" spans="2:16" x14ac:dyDescent="0.35">
      <c r="B2037" s="13"/>
      <c r="C2037" s="13"/>
      <c r="D2037" s="13"/>
      <c r="E2037" s="13"/>
      <c r="F2037" s="13"/>
      <c r="G2037" s="13"/>
      <c r="H2037" s="13"/>
      <c r="I2037" s="13"/>
      <c r="J2037" s="13"/>
      <c r="K2037" s="28" t="str">
        <f t="shared" si="94"/>
        <v/>
      </c>
      <c r="L2037" s="28" t="str" cm="1">
        <f t="array" ref="L2037">IFERROR(IF(C2037="","",IF(ISNUMBER(SEARCH("kontakt",C2037)),IF(H2037="","",_xlfn.IFS(C2037="grupi supervisioon (kontakt)",324.88,C2037="individuaalne supervisioon (kontakt)",65.1,C2037="asutuse juhi supervisioon (kontakt)",65.1)),_xlfn.IFS(C2037="grupi supervisioon (veeb)",320.8376,C2037="individuaalne supervisioon (veeb)",55.8,C2037="asutuse juhi supervisioon (veeb)",55.8))),"")</f>
        <v/>
      </c>
      <c r="M2037" s="19" t="str">
        <f t="shared" si="95"/>
        <v/>
      </c>
      <c r="N2037" s="20" t="str">
        <f t="shared" si="93"/>
        <v/>
      </c>
      <c r="O2037" s="7"/>
      <c r="P2037" s="7"/>
    </row>
    <row r="2038" spans="2:16" x14ac:dyDescent="0.35">
      <c r="B2038" s="13"/>
      <c r="C2038" s="13"/>
      <c r="D2038" s="13"/>
      <c r="E2038" s="13"/>
      <c r="F2038" s="13"/>
      <c r="G2038" s="13"/>
      <c r="H2038" s="13"/>
      <c r="I2038" s="13"/>
      <c r="J2038" s="13"/>
      <c r="K2038" s="28" t="str">
        <f t="shared" si="94"/>
        <v/>
      </c>
      <c r="L2038" s="28" t="str" cm="1">
        <f t="array" ref="L2038">IFERROR(IF(C2038="","",IF(ISNUMBER(SEARCH("kontakt",C2038)),IF(H2038="","",_xlfn.IFS(C2038="grupi supervisioon (kontakt)",324.88,C2038="individuaalne supervisioon (kontakt)",65.1,C2038="asutuse juhi supervisioon (kontakt)",65.1)),_xlfn.IFS(C2038="grupi supervisioon (veeb)",320.8376,C2038="individuaalne supervisioon (veeb)",55.8,C2038="asutuse juhi supervisioon (veeb)",55.8))),"")</f>
        <v/>
      </c>
      <c r="M2038" s="19" t="str">
        <f t="shared" si="95"/>
        <v/>
      </c>
      <c r="N2038" s="20" t="str">
        <f t="shared" si="93"/>
        <v/>
      </c>
      <c r="O2038" s="7"/>
      <c r="P2038" s="7"/>
    </row>
    <row r="2039" spans="2:16" x14ac:dyDescent="0.35">
      <c r="B2039" s="13"/>
      <c r="C2039" s="13"/>
      <c r="D2039" s="13"/>
      <c r="E2039" s="13"/>
      <c r="F2039" s="13"/>
      <c r="G2039" s="13"/>
      <c r="H2039" s="13"/>
      <c r="I2039" s="13"/>
      <c r="J2039" s="13"/>
      <c r="K2039" s="28" t="str">
        <f t="shared" si="94"/>
        <v/>
      </c>
      <c r="L2039" s="28" t="str" cm="1">
        <f t="array" ref="L2039">IFERROR(IF(C2039="","",IF(ISNUMBER(SEARCH("kontakt",C2039)),IF(H2039="","",_xlfn.IFS(C2039="grupi supervisioon (kontakt)",324.88,C2039="individuaalne supervisioon (kontakt)",65.1,C2039="asutuse juhi supervisioon (kontakt)",65.1)),_xlfn.IFS(C2039="grupi supervisioon (veeb)",320.8376,C2039="individuaalne supervisioon (veeb)",55.8,C2039="asutuse juhi supervisioon (veeb)",55.8))),"")</f>
        <v/>
      </c>
      <c r="M2039" s="19" t="str">
        <f t="shared" si="95"/>
        <v/>
      </c>
      <c r="N2039" s="20" t="str">
        <f t="shared" si="93"/>
        <v/>
      </c>
      <c r="O2039" s="7"/>
      <c r="P2039" s="7"/>
    </row>
    <row r="2040" spans="2:16" x14ac:dyDescent="0.35">
      <c r="B2040" s="13"/>
      <c r="C2040" s="13"/>
      <c r="D2040" s="13"/>
      <c r="E2040" s="13"/>
      <c r="F2040" s="13"/>
      <c r="G2040" s="13"/>
      <c r="H2040" s="13"/>
      <c r="I2040" s="13"/>
      <c r="J2040" s="13"/>
      <c r="K2040" s="28" t="str">
        <f t="shared" si="94"/>
        <v/>
      </c>
      <c r="L2040" s="28" t="str" cm="1">
        <f t="array" ref="L2040">IFERROR(IF(C2040="","",IF(ISNUMBER(SEARCH("kontakt",C2040)),IF(H2040="","",_xlfn.IFS(C2040="grupi supervisioon (kontakt)",324.88,C2040="individuaalne supervisioon (kontakt)",65.1,C2040="asutuse juhi supervisioon (kontakt)",65.1)),_xlfn.IFS(C2040="grupi supervisioon (veeb)",320.8376,C2040="individuaalne supervisioon (veeb)",55.8,C2040="asutuse juhi supervisioon (veeb)",55.8))),"")</f>
        <v/>
      </c>
      <c r="M2040" s="19" t="str">
        <f t="shared" si="95"/>
        <v/>
      </c>
      <c r="N2040" s="20" t="str">
        <f t="shared" si="93"/>
        <v/>
      </c>
      <c r="O2040" s="7"/>
      <c r="P2040" s="7"/>
    </row>
    <row r="2041" spans="2:16" x14ac:dyDescent="0.35">
      <c r="B2041" s="13"/>
      <c r="C2041" s="13"/>
      <c r="D2041" s="13"/>
      <c r="E2041" s="13"/>
      <c r="F2041" s="13"/>
      <c r="G2041" s="13"/>
      <c r="H2041" s="13"/>
      <c r="I2041" s="13"/>
      <c r="J2041" s="13"/>
      <c r="K2041" s="28" t="str">
        <f t="shared" si="94"/>
        <v/>
      </c>
      <c r="L2041" s="28" t="str" cm="1">
        <f t="array" ref="L2041">IFERROR(IF(C2041="","",IF(ISNUMBER(SEARCH("kontakt",C2041)),IF(H2041="","",_xlfn.IFS(C2041="grupi supervisioon (kontakt)",324.88,C2041="individuaalne supervisioon (kontakt)",65.1,C2041="asutuse juhi supervisioon (kontakt)",65.1)),_xlfn.IFS(C2041="grupi supervisioon (veeb)",320.8376,C2041="individuaalne supervisioon (veeb)",55.8,C2041="asutuse juhi supervisioon (veeb)",55.8))),"")</f>
        <v/>
      </c>
      <c r="M2041" s="19" t="str">
        <f t="shared" si="95"/>
        <v/>
      </c>
      <c r="N2041" s="20" t="str">
        <f t="shared" si="93"/>
        <v/>
      </c>
      <c r="O2041" s="7"/>
      <c r="P2041" s="7"/>
    </row>
    <row r="2042" spans="2:16" x14ac:dyDescent="0.35">
      <c r="B2042" s="13"/>
      <c r="C2042" s="13"/>
      <c r="D2042" s="13"/>
      <c r="E2042" s="13"/>
      <c r="F2042" s="13"/>
      <c r="G2042" s="13"/>
      <c r="H2042" s="13"/>
      <c r="I2042" s="13"/>
      <c r="J2042" s="13"/>
      <c r="K2042" s="28" t="str">
        <f t="shared" si="94"/>
        <v/>
      </c>
      <c r="L2042" s="28" t="str" cm="1">
        <f t="array" ref="L2042">IFERROR(IF(C2042="","",IF(ISNUMBER(SEARCH("kontakt",C2042)),IF(H2042="","",_xlfn.IFS(C2042="grupi supervisioon (kontakt)",324.88,C2042="individuaalne supervisioon (kontakt)",65.1,C2042="asutuse juhi supervisioon (kontakt)",65.1)),_xlfn.IFS(C2042="grupi supervisioon (veeb)",320.8376,C2042="individuaalne supervisioon (veeb)",55.8,C2042="asutuse juhi supervisioon (veeb)",55.8))),"")</f>
        <v/>
      </c>
      <c r="M2042" s="19" t="str">
        <f t="shared" si="95"/>
        <v/>
      </c>
      <c r="N2042" s="20" t="str">
        <f t="shared" si="93"/>
        <v/>
      </c>
      <c r="O2042" s="7"/>
      <c r="P2042" s="7"/>
    </row>
    <row r="2043" spans="2:16" x14ac:dyDescent="0.35">
      <c r="B2043" s="13"/>
      <c r="C2043" s="13"/>
      <c r="D2043" s="13"/>
      <c r="E2043" s="13"/>
      <c r="F2043" s="13"/>
      <c r="G2043" s="13"/>
      <c r="H2043" s="13"/>
      <c r="I2043" s="13"/>
      <c r="J2043" s="13"/>
      <c r="K2043" s="28" t="str">
        <f t="shared" si="94"/>
        <v/>
      </c>
      <c r="L2043" s="28" t="str" cm="1">
        <f t="array" ref="L2043">IFERROR(IF(C2043="","",IF(ISNUMBER(SEARCH("kontakt",C2043)),IF(H2043="","",_xlfn.IFS(C2043="grupi supervisioon (kontakt)",324.88,C2043="individuaalne supervisioon (kontakt)",65.1,C2043="asutuse juhi supervisioon (kontakt)",65.1)),_xlfn.IFS(C2043="grupi supervisioon (veeb)",320.8376,C2043="individuaalne supervisioon (veeb)",55.8,C2043="asutuse juhi supervisioon (veeb)",55.8))),"")</f>
        <v/>
      </c>
      <c r="M2043" s="19" t="str">
        <f t="shared" si="95"/>
        <v/>
      </c>
      <c r="N2043" s="20" t="str">
        <f t="shared" si="93"/>
        <v/>
      </c>
      <c r="O2043" s="7"/>
      <c r="P2043" s="7"/>
    </row>
    <row r="2044" spans="2:16" x14ac:dyDescent="0.35">
      <c r="B2044" s="13"/>
      <c r="C2044" s="13"/>
      <c r="D2044" s="13"/>
      <c r="E2044" s="13"/>
      <c r="F2044" s="13"/>
      <c r="G2044" s="13"/>
      <c r="H2044" s="13"/>
      <c r="I2044" s="13"/>
      <c r="J2044" s="13"/>
      <c r="K2044" s="28" t="str">
        <f t="shared" si="94"/>
        <v/>
      </c>
      <c r="L2044" s="28" t="str" cm="1">
        <f t="array" ref="L2044">IFERROR(IF(C2044="","",IF(ISNUMBER(SEARCH("kontakt",C2044)),IF(H2044="","",_xlfn.IFS(C2044="grupi supervisioon (kontakt)",324.88,C2044="individuaalne supervisioon (kontakt)",65.1,C2044="asutuse juhi supervisioon (kontakt)",65.1)),_xlfn.IFS(C2044="grupi supervisioon (veeb)",320.8376,C2044="individuaalne supervisioon (veeb)",55.8,C2044="asutuse juhi supervisioon (veeb)",55.8))),"")</f>
        <v/>
      </c>
      <c r="M2044" s="19" t="str">
        <f t="shared" si="95"/>
        <v/>
      </c>
      <c r="N2044" s="20" t="str">
        <f t="shared" si="93"/>
        <v/>
      </c>
      <c r="O2044" s="7"/>
      <c r="P2044" s="7"/>
    </row>
    <row r="2045" spans="2:16" x14ac:dyDescent="0.35">
      <c r="B2045" s="13"/>
      <c r="C2045" s="13"/>
      <c r="D2045" s="13"/>
      <c r="E2045" s="13"/>
      <c r="F2045" s="13"/>
      <c r="G2045" s="13"/>
      <c r="H2045" s="13"/>
      <c r="I2045" s="13"/>
      <c r="J2045" s="13"/>
      <c r="K2045" s="28" t="str">
        <f t="shared" si="94"/>
        <v/>
      </c>
      <c r="L2045" s="28" t="str" cm="1">
        <f t="array" ref="L2045">IFERROR(IF(C2045="","",IF(ISNUMBER(SEARCH("kontakt",C2045)),IF(H2045="","",_xlfn.IFS(C2045="grupi supervisioon (kontakt)",324.88,C2045="individuaalne supervisioon (kontakt)",65.1,C2045="asutuse juhi supervisioon (kontakt)",65.1)),_xlfn.IFS(C2045="grupi supervisioon (veeb)",320.8376,C2045="individuaalne supervisioon (veeb)",55.8,C2045="asutuse juhi supervisioon (veeb)",55.8))),"")</f>
        <v/>
      </c>
      <c r="M2045" s="19" t="str">
        <f t="shared" si="95"/>
        <v/>
      </c>
      <c r="N2045" s="20" t="str">
        <f t="shared" si="93"/>
        <v/>
      </c>
      <c r="O2045" s="7"/>
      <c r="P2045" s="7"/>
    </row>
    <row r="2046" spans="2:16" x14ac:dyDescent="0.35">
      <c r="B2046" s="13"/>
      <c r="C2046" s="13"/>
      <c r="D2046" s="13"/>
      <c r="E2046" s="13"/>
      <c r="F2046" s="13"/>
      <c r="G2046" s="13"/>
      <c r="H2046" s="13"/>
      <c r="I2046" s="13"/>
      <c r="J2046" s="13"/>
      <c r="K2046" s="28" t="str">
        <f t="shared" si="94"/>
        <v/>
      </c>
      <c r="L2046" s="28" t="str" cm="1">
        <f t="array" ref="L2046">IFERROR(IF(C2046="","",IF(ISNUMBER(SEARCH("kontakt",C2046)),IF(H2046="","",_xlfn.IFS(C2046="grupi supervisioon (kontakt)",324.88,C2046="individuaalne supervisioon (kontakt)",65.1,C2046="asutuse juhi supervisioon (kontakt)",65.1)),_xlfn.IFS(C2046="grupi supervisioon (veeb)",320.8376,C2046="individuaalne supervisioon (veeb)",55.8,C2046="asutuse juhi supervisioon (veeb)",55.8))),"")</f>
        <v/>
      </c>
      <c r="M2046" s="19" t="str">
        <f t="shared" si="95"/>
        <v/>
      </c>
      <c r="N2046" s="20" t="str">
        <f t="shared" si="93"/>
        <v/>
      </c>
      <c r="O2046" s="7"/>
      <c r="P2046" s="7"/>
    </row>
    <row r="2047" spans="2:16" x14ac:dyDescent="0.35">
      <c r="B2047" s="13"/>
      <c r="C2047" s="13"/>
      <c r="D2047" s="13"/>
      <c r="E2047" s="13"/>
      <c r="F2047" s="13"/>
      <c r="G2047" s="13"/>
      <c r="H2047" s="13"/>
      <c r="I2047" s="13"/>
      <c r="J2047" s="13"/>
      <c r="K2047" s="28" t="str">
        <f t="shared" si="94"/>
        <v/>
      </c>
      <c r="L2047" s="28" t="str" cm="1">
        <f t="array" ref="L2047">IFERROR(IF(C2047="","",IF(ISNUMBER(SEARCH("kontakt",C2047)),IF(H2047="","",_xlfn.IFS(C2047="grupi supervisioon (kontakt)",324.88,C2047="individuaalne supervisioon (kontakt)",65.1,C2047="asutuse juhi supervisioon (kontakt)",65.1)),_xlfn.IFS(C2047="grupi supervisioon (veeb)",320.8376,C2047="individuaalne supervisioon (veeb)",55.8,C2047="asutuse juhi supervisioon (veeb)",55.8))),"")</f>
        <v/>
      </c>
      <c r="M2047" s="19" t="str">
        <f t="shared" si="95"/>
        <v/>
      </c>
      <c r="N2047" s="20" t="str">
        <f t="shared" si="93"/>
        <v/>
      </c>
      <c r="O2047" s="7"/>
      <c r="P2047" s="7"/>
    </row>
    <row r="2048" spans="2:16" x14ac:dyDescent="0.35">
      <c r="B2048" s="13"/>
      <c r="C2048" s="13"/>
      <c r="D2048" s="13"/>
      <c r="E2048" s="13"/>
      <c r="F2048" s="13"/>
      <c r="G2048" s="13"/>
      <c r="H2048" s="13"/>
      <c r="I2048" s="13"/>
      <c r="J2048" s="13"/>
      <c r="K2048" s="28" t="str">
        <f t="shared" si="94"/>
        <v/>
      </c>
      <c r="L2048" s="28" t="str" cm="1">
        <f t="array" ref="L2048">IFERROR(IF(C2048="","",IF(ISNUMBER(SEARCH("kontakt",C2048)),IF(H2048="","",_xlfn.IFS(C2048="grupi supervisioon (kontakt)",324.88,C2048="individuaalne supervisioon (kontakt)",65.1,C2048="asutuse juhi supervisioon (kontakt)",65.1)),_xlfn.IFS(C2048="grupi supervisioon (veeb)",320.8376,C2048="individuaalne supervisioon (veeb)",55.8,C2048="asutuse juhi supervisioon (veeb)",55.8))),"")</f>
        <v/>
      </c>
      <c r="M2048" s="19" t="str">
        <f t="shared" si="95"/>
        <v/>
      </c>
      <c r="N2048" s="20" t="str">
        <f t="shared" si="93"/>
        <v/>
      </c>
      <c r="O2048" s="7"/>
      <c r="P2048" s="7"/>
    </row>
    <row r="2049" spans="2:16" x14ac:dyDescent="0.35">
      <c r="B2049" s="13"/>
      <c r="C2049" s="13"/>
      <c r="D2049" s="13"/>
      <c r="E2049" s="13"/>
      <c r="F2049" s="13"/>
      <c r="G2049" s="13"/>
      <c r="H2049" s="13"/>
      <c r="I2049" s="13"/>
      <c r="J2049" s="13"/>
      <c r="K2049" s="28" t="str">
        <f t="shared" si="94"/>
        <v/>
      </c>
      <c r="L2049" s="28" t="str" cm="1">
        <f t="array" ref="L2049">IFERROR(IF(C2049="","",IF(ISNUMBER(SEARCH("kontakt",C2049)),IF(H2049="","",_xlfn.IFS(C2049="grupi supervisioon (kontakt)",324.88,C2049="individuaalne supervisioon (kontakt)",65.1,C2049="asutuse juhi supervisioon (kontakt)",65.1)),_xlfn.IFS(C2049="grupi supervisioon (veeb)",320.8376,C2049="individuaalne supervisioon (veeb)",55.8,C2049="asutuse juhi supervisioon (veeb)",55.8))),"")</f>
        <v/>
      </c>
      <c r="M2049" s="19" t="str">
        <f t="shared" si="95"/>
        <v/>
      </c>
      <c r="N2049" s="20" t="str">
        <f t="shared" si="93"/>
        <v/>
      </c>
      <c r="O2049" s="7"/>
      <c r="P2049" s="7"/>
    </row>
    <row r="2050" spans="2:16" x14ac:dyDescent="0.35">
      <c r="B2050" s="13"/>
      <c r="C2050" s="13"/>
      <c r="D2050" s="13"/>
      <c r="E2050" s="13"/>
      <c r="F2050" s="13"/>
      <c r="G2050" s="13"/>
      <c r="H2050" s="13"/>
      <c r="I2050" s="13"/>
      <c r="J2050" s="13"/>
      <c r="K2050" s="28" t="str">
        <f t="shared" si="94"/>
        <v/>
      </c>
      <c r="L2050" s="28" t="str" cm="1">
        <f t="array" ref="L2050">IFERROR(IF(C2050="","",IF(ISNUMBER(SEARCH("kontakt",C2050)),IF(H2050="","",_xlfn.IFS(C2050="grupi supervisioon (kontakt)",324.88,C2050="individuaalne supervisioon (kontakt)",65.1,C2050="asutuse juhi supervisioon (kontakt)",65.1)),_xlfn.IFS(C2050="grupi supervisioon (veeb)",320.8376,C2050="individuaalne supervisioon (veeb)",55.8,C2050="asutuse juhi supervisioon (veeb)",55.8))),"")</f>
        <v/>
      </c>
      <c r="M2050" s="19" t="str">
        <f t="shared" si="95"/>
        <v/>
      </c>
      <c r="N2050" s="20" t="str">
        <f t="shared" si="93"/>
        <v/>
      </c>
      <c r="O2050" s="7"/>
      <c r="P2050" s="7"/>
    </row>
    <row r="2051" spans="2:16" x14ac:dyDescent="0.35">
      <c r="B2051" s="13"/>
      <c r="C2051" s="13"/>
      <c r="D2051" s="13"/>
      <c r="E2051" s="13"/>
      <c r="F2051" s="13"/>
      <c r="G2051" s="13"/>
      <c r="H2051" s="13"/>
      <c r="I2051" s="13"/>
      <c r="J2051" s="13"/>
      <c r="K2051" s="28" t="str">
        <f t="shared" si="94"/>
        <v/>
      </c>
      <c r="L2051" s="28" t="str" cm="1">
        <f t="array" ref="L2051">IFERROR(IF(C2051="","",IF(ISNUMBER(SEARCH("kontakt",C2051)),IF(H2051="","",_xlfn.IFS(C2051="grupi supervisioon (kontakt)",324.88,C2051="individuaalne supervisioon (kontakt)",65.1,C2051="asutuse juhi supervisioon (kontakt)",65.1)),_xlfn.IFS(C2051="grupi supervisioon (veeb)",320.8376,C2051="individuaalne supervisioon (veeb)",55.8,C2051="asutuse juhi supervisioon (veeb)",55.8))),"")</f>
        <v/>
      </c>
      <c r="M2051" s="19" t="str">
        <f t="shared" si="95"/>
        <v/>
      </c>
      <c r="N2051" s="20" t="str">
        <f t="shared" si="93"/>
        <v/>
      </c>
      <c r="O2051" s="7"/>
      <c r="P2051" s="7"/>
    </row>
    <row r="2052" spans="2:16" x14ac:dyDescent="0.35">
      <c r="B2052" s="13"/>
      <c r="C2052" s="13"/>
      <c r="D2052" s="13"/>
      <c r="E2052" s="13"/>
      <c r="F2052" s="13"/>
      <c r="G2052" s="13"/>
      <c r="H2052" s="13"/>
      <c r="I2052" s="13"/>
      <c r="J2052" s="13"/>
      <c r="K2052" s="28" t="str">
        <f t="shared" si="94"/>
        <v/>
      </c>
      <c r="L2052" s="28" t="str" cm="1">
        <f t="array" ref="L2052">IFERROR(IF(C2052="","",IF(ISNUMBER(SEARCH("kontakt",C2052)),IF(H2052="","",_xlfn.IFS(C2052="grupi supervisioon (kontakt)",324.88,C2052="individuaalne supervisioon (kontakt)",65.1,C2052="asutuse juhi supervisioon (kontakt)",65.1)),_xlfn.IFS(C2052="grupi supervisioon (veeb)",320.8376,C2052="individuaalne supervisioon (veeb)",55.8,C2052="asutuse juhi supervisioon (veeb)",55.8))),"")</f>
        <v/>
      </c>
      <c r="M2052" s="19" t="str">
        <f t="shared" si="95"/>
        <v/>
      </c>
      <c r="N2052" s="20" t="str">
        <f t="shared" si="93"/>
        <v/>
      </c>
      <c r="O2052" s="7"/>
      <c r="P2052" s="7"/>
    </row>
    <row r="2053" spans="2:16" x14ac:dyDescent="0.35">
      <c r="B2053" s="13"/>
      <c r="C2053" s="13"/>
      <c r="D2053" s="13"/>
      <c r="E2053" s="13"/>
      <c r="F2053" s="13"/>
      <c r="G2053" s="13"/>
      <c r="H2053" s="13"/>
      <c r="I2053" s="13"/>
      <c r="J2053" s="13"/>
      <c r="K2053" s="28" t="str">
        <f t="shared" si="94"/>
        <v/>
      </c>
      <c r="L2053" s="28" t="str" cm="1">
        <f t="array" ref="L2053">IFERROR(IF(C2053="","",IF(ISNUMBER(SEARCH("kontakt",C2053)),IF(H2053="","",_xlfn.IFS(C2053="grupi supervisioon (kontakt)",324.88,C2053="individuaalne supervisioon (kontakt)",65.1,C2053="asutuse juhi supervisioon (kontakt)",65.1)),_xlfn.IFS(C2053="grupi supervisioon (veeb)",320.8376,C2053="individuaalne supervisioon (veeb)",55.8,C2053="asutuse juhi supervisioon (veeb)",55.8))),"")</f>
        <v/>
      </c>
      <c r="M2053" s="19" t="str">
        <f t="shared" si="95"/>
        <v/>
      </c>
      <c r="N2053" s="20" t="str">
        <f t="shared" si="93"/>
        <v/>
      </c>
      <c r="O2053" s="7"/>
      <c r="P2053" s="7"/>
    </row>
    <row r="2054" spans="2:16" x14ac:dyDescent="0.35">
      <c r="B2054" s="13"/>
      <c r="C2054" s="13"/>
      <c r="D2054" s="13"/>
      <c r="E2054" s="13"/>
      <c r="F2054" s="13"/>
      <c r="G2054" s="13"/>
      <c r="H2054" s="13"/>
      <c r="I2054" s="13"/>
      <c r="J2054" s="13"/>
      <c r="K2054" s="28" t="str">
        <f t="shared" si="94"/>
        <v/>
      </c>
      <c r="L2054" s="28" t="str" cm="1">
        <f t="array" ref="L2054">IFERROR(IF(C2054="","",IF(ISNUMBER(SEARCH("kontakt",C2054)),IF(H2054="","",_xlfn.IFS(C2054="grupi supervisioon (kontakt)",324.88,C2054="individuaalne supervisioon (kontakt)",65.1,C2054="asutuse juhi supervisioon (kontakt)",65.1)),_xlfn.IFS(C2054="grupi supervisioon (veeb)",320.8376,C2054="individuaalne supervisioon (veeb)",55.8,C2054="asutuse juhi supervisioon (veeb)",55.8))),"")</f>
        <v/>
      </c>
      <c r="M2054" s="19" t="str">
        <f t="shared" si="95"/>
        <v/>
      </c>
      <c r="N2054" s="20" t="str">
        <f t="shared" si="93"/>
        <v/>
      </c>
      <c r="O2054" s="7"/>
      <c r="P2054" s="7"/>
    </row>
    <row r="2055" spans="2:16" x14ac:dyDescent="0.35">
      <c r="B2055" s="13"/>
      <c r="C2055" s="13"/>
      <c r="D2055" s="13"/>
      <c r="E2055" s="13"/>
      <c r="F2055" s="13"/>
      <c r="G2055" s="13"/>
      <c r="H2055" s="13"/>
      <c r="I2055" s="13"/>
      <c r="J2055" s="13"/>
      <c r="K2055" s="28" t="str">
        <f t="shared" si="94"/>
        <v/>
      </c>
      <c r="L2055" s="28" t="str" cm="1">
        <f t="array" ref="L2055">IFERROR(IF(C2055="","",IF(ISNUMBER(SEARCH("kontakt",C2055)),IF(H2055="","",_xlfn.IFS(C2055="grupi supervisioon (kontakt)",324.88,C2055="individuaalne supervisioon (kontakt)",65.1,C2055="asutuse juhi supervisioon (kontakt)",65.1)),_xlfn.IFS(C2055="grupi supervisioon (veeb)",320.8376,C2055="individuaalne supervisioon (veeb)",55.8,C2055="asutuse juhi supervisioon (veeb)",55.8))),"")</f>
        <v/>
      </c>
      <c r="M2055" s="19" t="str">
        <f t="shared" si="95"/>
        <v/>
      </c>
      <c r="N2055" s="20" t="str">
        <f t="shared" si="93"/>
        <v/>
      </c>
      <c r="O2055" s="7"/>
      <c r="P2055" s="7"/>
    </row>
    <row r="2056" spans="2:16" x14ac:dyDescent="0.35">
      <c r="B2056" s="13"/>
      <c r="C2056" s="13"/>
      <c r="D2056" s="13"/>
      <c r="E2056" s="13"/>
      <c r="F2056" s="13"/>
      <c r="G2056" s="13"/>
      <c r="H2056" s="13"/>
      <c r="I2056" s="13"/>
      <c r="J2056" s="13"/>
      <c r="K2056" s="28" t="str">
        <f t="shared" si="94"/>
        <v/>
      </c>
      <c r="L2056" s="28" t="str" cm="1">
        <f t="array" ref="L2056">IFERROR(IF(C2056="","",IF(ISNUMBER(SEARCH("kontakt",C2056)),IF(H2056="","",_xlfn.IFS(C2056="grupi supervisioon (kontakt)",324.88,C2056="individuaalne supervisioon (kontakt)",65.1,C2056="asutuse juhi supervisioon (kontakt)",65.1)),_xlfn.IFS(C2056="grupi supervisioon (veeb)",320.8376,C2056="individuaalne supervisioon (veeb)",55.8,C2056="asutuse juhi supervisioon (veeb)",55.8))),"")</f>
        <v/>
      </c>
      <c r="M2056" s="19" t="str">
        <f t="shared" si="95"/>
        <v/>
      </c>
      <c r="N2056" s="20" t="str">
        <f t="shared" si="93"/>
        <v/>
      </c>
      <c r="O2056" s="7"/>
      <c r="P2056" s="7"/>
    </row>
    <row r="2057" spans="2:16" x14ac:dyDescent="0.35">
      <c r="B2057" s="13"/>
      <c r="C2057" s="13"/>
      <c r="D2057" s="13"/>
      <c r="E2057" s="13"/>
      <c r="F2057" s="13"/>
      <c r="G2057" s="13"/>
      <c r="H2057" s="13"/>
      <c r="I2057" s="13"/>
      <c r="J2057" s="13"/>
      <c r="K2057" s="28" t="str">
        <f t="shared" si="94"/>
        <v/>
      </c>
      <c r="L2057" s="28" t="str" cm="1">
        <f t="array" ref="L2057">IFERROR(IF(C2057="","",IF(ISNUMBER(SEARCH("kontakt",C2057)),IF(H2057="","",_xlfn.IFS(C2057="grupi supervisioon (kontakt)",324.88,C2057="individuaalne supervisioon (kontakt)",65.1,C2057="asutuse juhi supervisioon (kontakt)",65.1)),_xlfn.IFS(C2057="grupi supervisioon (veeb)",320.8376,C2057="individuaalne supervisioon (veeb)",55.8,C2057="asutuse juhi supervisioon (veeb)",55.8))),"")</f>
        <v/>
      </c>
      <c r="M2057" s="19" t="str">
        <f t="shared" si="95"/>
        <v/>
      </c>
      <c r="N2057" s="20" t="str">
        <f t="shared" ref="N2057:N2120" si="96">IFERROR(IF(C2057="","",IF(ISNUMBER(SEARCH("grupi",C2057)),J2057*L2057,IF(OR(ISNUMBER(SEARCH("individuaalne",C2057)),ISNUMBER(SEARCH("asutuse juhi",C2057))),I2057*L2057,""))),"")</f>
        <v/>
      </c>
      <c r="O2057" s="7"/>
      <c r="P2057" s="7"/>
    </row>
    <row r="2058" spans="2:16" x14ac:dyDescent="0.35">
      <c r="B2058" s="13"/>
      <c r="C2058" s="13"/>
      <c r="D2058" s="13"/>
      <c r="E2058" s="13"/>
      <c r="F2058" s="13"/>
      <c r="G2058" s="13"/>
      <c r="H2058" s="13"/>
      <c r="I2058" s="13"/>
      <c r="J2058" s="13"/>
      <c r="K2058" s="28" t="str">
        <f t="shared" ref="K2058:K2121" si="97">IF(L2058="", "", L2058 / 1.24)</f>
        <v/>
      </c>
      <c r="L2058" s="28" t="str" cm="1">
        <f t="array" ref="L2058">IFERROR(IF(C2058="","",IF(ISNUMBER(SEARCH("kontakt",C2058)),IF(H2058="","",_xlfn.IFS(C2058="grupi supervisioon (kontakt)",324.88,C2058="individuaalne supervisioon (kontakt)",65.1,C2058="asutuse juhi supervisioon (kontakt)",65.1)),_xlfn.IFS(C2058="grupi supervisioon (veeb)",320.8376,C2058="individuaalne supervisioon (veeb)",55.8,C2058="asutuse juhi supervisioon (veeb)",55.8))),"")</f>
        <v/>
      </c>
      <c r="M2058" s="19" t="str">
        <f t="shared" ref="M2058:M2121" si="98">IF(N2058="", "", N2058 / 1.24)</f>
        <v/>
      </c>
      <c r="N2058" s="20" t="str">
        <f t="shared" si="96"/>
        <v/>
      </c>
      <c r="O2058" s="7"/>
      <c r="P2058" s="7"/>
    </row>
    <row r="2059" spans="2:16" x14ac:dyDescent="0.35">
      <c r="B2059" s="13"/>
      <c r="C2059" s="13"/>
      <c r="D2059" s="13"/>
      <c r="E2059" s="13"/>
      <c r="F2059" s="13"/>
      <c r="G2059" s="13"/>
      <c r="H2059" s="13"/>
      <c r="I2059" s="13"/>
      <c r="J2059" s="13"/>
      <c r="K2059" s="28" t="str">
        <f t="shared" si="97"/>
        <v/>
      </c>
      <c r="L2059" s="28" t="str" cm="1">
        <f t="array" ref="L2059">IFERROR(IF(C2059="","",IF(ISNUMBER(SEARCH("kontakt",C2059)),IF(H2059="","",_xlfn.IFS(C2059="grupi supervisioon (kontakt)",324.88,C2059="individuaalne supervisioon (kontakt)",65.1,C2059="asutuse juhi supervisioon (kontakt)",65.1)),_xlfn.IFS(C2059="grupi supervisioon (veeb)",320.8376,C2059="individuaalne supervisioon (veeb)",55.8,C2059="asutuse juhi supervisioon (veeb)",55.8))),"")</f>
        <v/>
      </c>
      <c r="M2059" s="19" t="str">
        <f t="shared" si="98"/>
        <v/>
      </c>
      <c r="N2059" s="20" t="str">
        <f t="shared" si="96"/>
        <v/>
      </c>
      <c r="O2059" s="7"/>
      <c r="P2059" s="7"/>
    </row>
    <row r="2060" spans="2:16" x14ac:dyDescent="0.35">
      <c r="B2060" s="13"/>
      <c r="C2060" s="13"/>
      <c r="D2060" s="13"/>
      <c r="E2060" s="13"/>
      <c r="F2060" s="13"/>
      <c r="G2060" s="13"/>
      <c r="H2060" s="13"/>
      <c r="I2060" s="13"/>
      <c r="J2060" s="13"/>
      <c r="K2060" s="28" t="str">
        <f t="shared" si="97"/>
        <v/>
      </c>
      <c r="L2060" s="28" t="str" cm="1">
        <f t="array" ref="L2060">IFERROR(IF(C2060="","",IF(ISNUMBER(SEARCH("kontakt",C2060)),IF(H2060="","",_xlfn.IFS(C2060="grupi supervisioon (kontakt)",324.88,C2060="individuaalne supervisioon (kontakt)",65.1,C2060="asutuse juhi supervisioon (kontakt)",65.1)),_xlfn.IFS(C2060="grupi supervisioon (veeb)",320.8376,C2060="individuaalne supervisioon (veeb)",55.8,C2060="asutuse juhi supervisioon (veeb)",55.8))),"")</f>
        <v/>
      </c>
      <c r="M2060" s="19" t="str">
        <f t="shared" si="98"/>
        <v/>
      </c>
      <c r="N2060" s="20" t="str">
        <f t="shared" si="96"/>
        <v/>
      </c>
      <c r="O2060" s="7"/>
      <c r="P2060" s="7"/>
    </row>
    <row r="2061" spans="2:16" x14ac:dyDescent="0.35">
      <c r="B2061" s="13"/>
      <c r="C2061" s="13"/>
      <c r="D2061" s="13"/>
      <c r="E2061" s="13"/>
      <c r="F2061" s="13"/>
      <c r="G2061" s="13"/>
      <c r="H2061" s="13"/>
      <c r="I2061" s="13"/>
      <c r="J2061" s="13"/>
      <c r="K2061" s="28" t="str">
        <f t="shared" si="97"/>
        <v/>
      </c>
      <c r="L2061" s="28" t="str" cm="1">
        <f t="array" ref="L2061">IFERROR(IF(C2061="","",IF(ISNUMBER(SEARCH("kontakt",C2061)),IF(H2061="","",_xlfn.IFS(C2061="grupi supervisioon (kontakt)",324.88,C2061="individuaalne supervisioon (kontakt)",65.1,C2061="asutuse juhi supervisioon (kontakt)",65.1)),_xlfn.IFS(C2061="grupi supervisioon (veeb)",320.8376,C2061="individuaalne supervisioon (veeb)",55.8,C2061="asutuse juhi supervisioon (veeb)",55.8))),"")</f>
        <v/>
      </c>
      <c r="M2061" s="19" t="str">
        <f t="shared" si="98"/>
        <v/>
      </c>
      <c r="N2061" s="20" t="str">
        <f t="shared" si="96"/>
        <v/>
      </c>
      <c r="O2061" s="7"/>
      <c r="P2061" s="7"/>
    </row>
    <row r="2062" spans="2:16" x14ac:dyDescent="0.35">
      <c r="B2062" s="13"/>
      <c r="C2062" s="13"/>
      <c r="D2062" s="13"/>
      <c r="E2062" s="13"/>
      <c r="F2062" s="13"/>
      <c r="G2062" s="13"/>
      <c r="H2062" s="13"/>
      <c r="I2062" s="13"/>
      <c r="J2062" s="13"/>
      <c r="K2062" s="28" t="str">
        <f t="shared" si="97"/>
        <v/>
      </c>
      <c r="L2062" s="28" t="str" cm="1">
        <f t="array" ref="L2062">IFERROR(IF(C2062="","",IF(ISNUMBER(SEARCH("kontakt",C2062)),IF(H2062="","",_xlfn.IFS(C2062="grupi supervisioon (kontakt)",324.88,C2062="individuaalne supervisioon (kontakt)",65.1,C2062="asutuse juhi supervisioon (kontakt)",65.1)),_xlfn.IFS(C2062="grupi supervisioon (veeb)",320.8376,C2062="individuaalne supervisioon (veeb)",55.8,C2062="asutuse juhi supervisioon (veeb)",55.8))),"")</f>
        <v/>
      </c>
      <c r="M2062" s="19" t="str">
        <f t="shared" si="98"/>
        <v/>
      </c>
      <c r="N2062" s="20" t="str">
        <f t="shared" si="96"/>
        <v/>
      </c>
      <c r="O2062" s="7"/>
      <c r="P2062" s="7"/>
    </row>
    <row r="2063" spans="2:16" x14ac:dyDescent="0.35">
      <c r="B2063" s="13"/>
      <c r="C2063" s="13"/>
      <c r="D2063" s="13"/>
      <c r="E2063" s="13"/>
      <c r="F2063" s="13"/>
      <c r="G2063" s="13"/>
      <c r="H2063" s="13"/>
      <c r="I2063" s="13"/>
      <c r="J2063" s="13"/>
      <c r="K2063" s="28" t="str">
        <f t="shared" si="97"/>
        <v/>
      </c>
      <c r="L2063" s="28" t="str" cm="1">
        <f t="array" ref="L2063">IFERROR(IF(C2063="","",IF(ISNUMBER(SEARCH("kontakt",C2063)),IF(H2063="","",_xlfn.IFS(C2063="grupi supervisioon (kontakt)",324.88,C2063="individuaalne supervisioon (kontakt)",65.1,C2063="asutuse juhi supervisioon (kontakt)",65.1)),_xlfn.IFS(C2063="grupi supervisioon (veeb)",320.8376,C2063="individuaalne supervisioon (veeb)",55.8,C2063="asutuse juhi supervisioon (veeb)",55.8))),"")</f>
        <v/>
      </c>
      <c r="M2063" s="19" t="str">
        <f t="shared" si="98"/>
        <v/>
      </c>
      <c r="N2063" s="20" t="str">
        <f t="shared" si="96"/>
        <v/>
      </c>
      <c r="O2063" s="7"/>
      <c r="P2063" s="7"/>
    </row>
    <row r="2064" spans="2:16" x14ac:dyDescent="0.35">
      <c r="B2064" s="13"/>
      <c r="C2064" s="13"/>
      <c r="D2064" s="13"/>
      <c r="E2064" s="13"/>
      <c r="F2064" s="13"/>
      <c r="G2064" s="13"/>
      <c r="H2064" s="13"/>
      <c r="I2064" s="13"/>
      <c r="J2064" s="13"/>
      <c r="K2064" s="28" t="str">
        <f t="shared" si="97"/>
        <v/>
      </c>
      <c r="L2064" s="28" t="str" cm="1">
        <f t="array" ref="L2064">IFERROR(IF(C2064="","",IF(ISNUMBER(SEARCH("kontakt",C2064)),IF(H2064="","",_xlfn.IFS(C2064="grupi supervisioon (kontakt)",324.88,C2064="individuaalne supervisioon (kontakt)",65.1,C2064="asutuse juhi supervisioon (kontakt)",65.1)),_xlfn.IFS(C2064="grupi supervisioon (veeb)",320.8376,C2064="individuaalne supervisioon (veeb)",55.8,C2064="asutuse juhi supervisioon (veeb)",55.8))),"")</f>
        <v/>
      </c>
      <c r="M2064" s="19" t="str">
        <f t="shared" si="98"/>
        <v/>
      </c>
      <c r="N2064" s="20" t="str">
        <f t="shared" si="96"/>
        <v/>
      </c>
      <c r="O2064" s="7"/>
      <c r="P2064" s="7"/>
    </row>
    <row r="2065" spans="2:16" x14ac:dyDescent="0.35">
      <c r="B2065" s="13"/>
      <c r="C2065" s="13"/>
      <c r="D2065" s="13"/>
      <c r="E2065" s="13"/>
      <c r="F2065" s="13"/>
      <c r="G2065" s="13"/>
      <c r="H2065" s="13"/>
      <c r="I2065" s="13"/>
      <c r="J2065" s="13"/>
      <c r="K2065" s="28" t="str">
        <f t="shared" si="97"/>
        <v/>
      </c>
      <c r="L2065" s="28" t="str" cm="1">
        <f t="array" ref="L2065">IFERROR(IF(C2065="","",IF(ISNUMBER(SEARCH("kontakt",C2065)),IF(H2065="","",_xlfn.IFS(C2065="grupi supervisioon (kontakt)",324.88,C2065="individuaalne supervisioon (kontakt)",65.1,C2065="asutuse juhi supervisioon (kontakt)",65.1)),_xlfn.IFS(C2065="grupi supervisioon (veeb)",320.8376,C2065="individuaalne supervisioon (veeb)",55.8,C2065="asutuse juhi supervisioon (veeb)",55.8))),"")</f>
        <v/>
      </c>
      <c r="M2065" s="19" t="str">
        <f t="shared" si="98"/>
        <v/>
      </c>
      <c r="N2065" s="20" t="str">
        <f t="shared" si="96"/>
        <v/>
      </c>
      <c r="O2065" s="7"/>
      <c r="P2065" s="7"/>
    </row>
    <row r="2066" spans="2:16" x14ac:dyDescent="0.35">
      <c r="B2066" s="13"/>
      <c r="C2066" s="13"/>
      <c r="D2066" s="13"/>
      <c r="E2066" s="13"/>
      <c r="F2066" s="13"/>
      <c r="G2066" s="13"/>
      <c r="H2066" s="13"/>
      <c r="I2066" s="13"/>
      <c r="J2066" s="13"/>
      <c r="K2066" s="28" t="str">
        <f t="shared" si="97"/>
        <v/>
      </c>
      <c r="L2066" s="28" t="str" cm="1">
        <f t="array" ref="L2066">IFERROR(IF(C2066="","",IF(ISNUMBER(SEARCH("kontakt",C2066)),IF(H2066="","",_xlfn.IFS(C2066="grupi supervisioon (kontakt)",324.88,C2066="individuaalne supervisioon (kontakt)",65.1,C2066="asutuse juhi supervisioon (kontakt)",65.1)),_xlfn.IFS(C2066="grupi supervisioon (veeb)",320.8376,C2066="individuaalne supervisioon (veeb)",55.8,C2066="asutuse juhi supervisioon (veeb)",55.8))),"")</f>
        <v/>
      </c>
      <c r="M2066" s="19" t="str">
        <f t="shared" si="98"/>
        <v/>
      </c>
      <c r="N2066" s="20" t="str">
        <f t="shared" si="96"/>
        <v/>
      </c>
      <c r="O2066" s="7"/>
      <c r="P2066" s="7"/>
    </row>
    <row r="2067" spans="2:16" x14ac:dyDescent="0.35">
      <c r="B2067" s="13"/>
      <c r="C2067" s="13"/>
      <c r="D2067" s="13"/>
      <c r="E2067" s="13"/>
      <c r="F2067" s="13"/>
      <c r="G2067" s="13"/>
      <c r="H2067" s="13"/>
      <c r="I2067" s="13"/>
      <c r="J2067" s="13"/>
      <c r="K2067" s="28" t="str">
        <f t="shared" si="97"/>
        <v/>
      </c>
      <c r="L2067" s="28" t="str" cm="1">
        <f t="array" ref="L2067">IFERROR(IF(C2067="","",IF(ISNUMBER(SEARCH("kontakt",C2067)),IF(H2067="","",_xlfn.IFS(C2067="grupi supervisioon (kontakt)",324.88,C2067="individuaalne supervisioon (kontakt)",65.1,C2067="asutuse juhi supervisioon (kontakt)",65.1)),_xlfn.IFS(C2067="grupi supervisioon (veeb)",320.8376,C2067="individuaalne supervisioon (veeb)",55.8,C2067="asutuse juhi supervisioon (veeb)",55.8))),"")</f>
        <v/>
      </c>
      <c r="M2067" s="19" t="str">
        <f t="shared" si="98"/>
        <v/>
      </c>
      <c r="N2067" s="20" t="str">
        <f t="shared" si="96"/>
        <v/>
      </c>
      <c r="O2067" s="7"/>
      <c r="P2067" s="7"/>
    </row>
    <row r="2068" spans="2:16" x14ac:dyDescent="0.35">
      <c r="B2068" s="13"/>
      <c r="C2068" s="13"/>
      <c r="D2068" s="13"/>
      <c r="E2068" s="13"/>
      <c r="F2068" s="13"/>
      <c r="G2068" s="13"/>
      <c r="H2068" s="13"/>
      <c r="I2068" s="13"/>
      <c r="J2068" s="13"/>
      <c r="K2068" s="28" t="str">
        <f t="shared" si="97"/>
        <v/>
      </c>
      <c r="L2068" s="28" t="str" cm="1">
        <f t="array" ref="L2068">IFERROR(IF(C2068="","",IF(ISNUMBER(SEARCH("kontakt",C2068)),IF(H2068="","",_xlfn.IFS(C2068="grupi supervisioon (kontakt)",324.88,C2068="individuaalne supervisioon (kontakt)",65.1,C2068="asutuse juhi supervisioon (kontakt)",65.1)),_xlfn.IFS(C2068="grupi supervisioon (veeb)",320.8376,C2068="individuaalne supervisioon (veeb)",55.8,C2068="asutuse juhi supervisioon (veeb)",55.8))),"")</f>
        <v/>
      </c>
      <c r="M2068" s="19" t="str">
        <f t="shared" si="98"/>
        <v/>
      </c>
      <c r="N2068" s="20" t="str">
        <f t="shared" si="96"/>
        <v/>
      </c>
      <c r="O2068" s="7"/>
      <c r="P2068" s="7"/>
    </row>
    <row r="2069" spans="2:16" x14ac:dyDescent="0.35">
      <c r="B2069" s="13"/>
      <c r="C2069" s="13"/>
      <c r="D2069" s="13"/>
      <c r="E2069" s="13"/>
      <c r="F2069" s="13"/>
      <c r="G2069" s="13"/>
      <c r="H2069" s="13"/>
      <c r="I2069" s="13"/>
      <c r="J2069" s="13"/>
      <c r="K2069" s="28" t="str">
        <f t="shared" si="97"/>
        <v/>
      </c>
      <c r="L2069" s="28" t="str" cm="1">
        <f t="array" ref="L2069">IFERROR(IF(C2069="","",IF(ISNUMBER(SEARCH("kontakt",C2069)),IF(H2069="","",_xlfn.IFS(C2069="grupi supervisioon (kontakt)",324.88,C2069="individuaalne supervisioon (kontakt)",65.1,C2069="asutuse juhi supervisioon (kontakt)",65.1)),_xlfn.IFS(C2069="grupi supervisioon (veeb)",320.8376,C2069="individuaalne supervisioon (veeb)",55.8,C2069="asutuse juhi supervisioon (veeb)",55.8))),"")</f>
        <v/>
      </c>
      <c r="M2069" s="19" t="str">
        <f t="shared" si="98"/>
        <v/>
      </c>
      <c r="N2069" s="20" t="str">
        <f t="shared" si="96"/>
        <v/>
      </c>
      <c r="O2069" s="7"/>
      <c r="P2069" s="7"/>
    </row>
    <row r="2070" spans="2:16" x14ac:dyDescent="0.35">
      <c r="B2070" s="13"/>
      <c r="C2070" s="13"/>
      <c r="D2070" s="13"/>
      <c r="E2070" s="13"/>
      <c r="F2070" s="13"/>
      <c r="G2070" s="13"/>
      <c r="H2070" s="13"/>
      <c r="I2070" s="13"/>
      <c r="J2070" s="13"/>
      <c r="K2070" s="28" t="str">
        <f t="shared" si="97"/>
        <v/>
      </c>
      <c r="L2070" s="28" t="str" cm="1">
        <f t="array" ref="L2070">IFERROR(IF(C2070="","",IF(ISNUMBER(SEARCH("kontakt",C2070)),IF(H2070="","",_xlfn.IFS(C2070="grupi supervisioon (kontakt)",324.88,C2070="individuaalne supervisioon (kontakt)",65.1,C2070="asutuse juhi supervisioon (kontakt)",65.1)),_xlfn.IFS(C2070="grupi supervisioon (veeb)",320.8376,C2070="individuaalne supervisioon (veeb)",55.8,C2070="asutuse juhi supervisioon (veeb)",55.8))),"")</f>
        <v/>
      </c>
      <c r="M2070" s="19" t="str">
        <f t="shared" si="98"/>
        <v/>
      </c>
      <c r="N2070" s="20" t="str">
        <f t="shared" si="96"/>
        <v/>
      </c>
      <c r="O2070" s="7"/>
      <c r="P2070" s="7"/>
    </row>
    <row r="2071" spans="2:16" x14ac:dyDescent="0.35">
      <c r="B2071" s="13"/>
      <c r="C2071" s="13"/>
      <c r="D2071" s="13"/>
      <c r="E2071" s="13"/>
      <c r="F2071" s="13"/>
      <c r="G2071" s="13"/>
      <c r="H2071" s="13"/>
      <c r="I2071" s="13"/>
      <c r="J2071" s="13"/>
      <c r="K2071" s="28" t="str">
        <f t="shared" si="97"/>
        <v/>
      </c>
      <c r="L2071" s="28" t="str" cm="1">
        <f t="array" ref="L2071">IFERROR(IF(C2071="","",IF(ISNUMBER(SEARCH("kontakt",C2071)),IF(H2071="","",_xlfn.IFS(C2071="grupi supervisioon (kontakt)",324.88,C2071="individuaalne supervisioon (kontakt)",65.1,C2071="asutuse juhi supervisioon (kontakt)",65.1)),_xlfn.IFS(C2071="grupi supervisioon (veeb)",320.8376,C2071="individuaalne supervisioon (veeb)",55.8,C2071="asutuse juhi supervisioon (veeb)",55.8))),"")</f>
        <v/>
      </c>
      <c r="M2071" s="19" t="str">
        <f t="shared" si="98"/>
        <v/>
      </c>
      <c r="N2071" s="20" t="str">
        <f t="shared" si="96"/>
        <v/>
      </c>
      <c r="O2071" s="7"/>
      <c r="P2071" s="7"/>
    </row>
    <row r="2072" spans="2:16" x14ac:dyDescent="0.35">
      <c r="B2072" s="13"/>
      <c r="C2072" s="13"/>
      <c r="D2072" s="13"/>
      <c r="E2072" s="13"/>
      <c r="F2072" s="13"/>
      <c r="G2072" s="13"/>
      <c r="H2072" s="13"/>
      <c r="I2072" s="13"/>
      <c r="J2072" s="13"/>
      <c r="K2072" s="28" t="str">
        <f t="shared" si="97"/>
        <v/>
      </c>
      <c r="L2072" s="28" t="str" cm="1">
        <f t="array" ref="L2072">IFERROR(IF(C2072="","",IF(ISNUMBER(SEARCH("kontakt",C2072)),IF(H2072="","",_xlfn.IFS(C2072="grupi supervisioon (kontakt)",324.88,C2072="individuaalne supervisioon (kontakt)",65.1,C2072="asutuse juhi supervisioon (kontakt)",65.1)),_xlfn.IFS(C2072="grupi supervisioon (veeb)",320.8376,C2072="individuaalne supervisioon (veeb)",55.8,C2072="asutuse juhi supervisioon (veeb)",55.8))),"")</f>
        <v/>
      </c>
      <c r="M2072" s="19" t="str">
        <f t="shared" si="98"/>
        <v/>
      </c>
      <c r="N2072" s="20" t="str">
        <f t="shared" si="96"/>
        <v/>
      </c>
      <c r="O2072" s="7"/>
      <c r="P2072" s="7"/>
    </row>
    <row r="2073" spans="2:16" x14ac:dyDescent="0.35">
      <c r="B2073" s="13"/>
      <c r="C2073" s="13"/>
      <c r="D2073" s="13"/>
      <c r="E2073" s="13"/>
      <c r="F2073" s="13"/>
      <c r="G2073" s="13"/>
      <c r="H2073" s="13"/>
      <c r="I2073" s="13"/>
      <c r="J2073" s="13"/>
      <c r="K2073" s="28" t="str">
        <f t="shared" si="97"/>
        <v/>
      </c>
      <c r="L2073" s="28" t="str" cm="1">
        <f t="array" ref="L2073">IFERROR(IF(C2073="","",IF(ISNUMBER(SEARCH("kontakt",C2073)),IF(H2073="","",_xlfn.IFS(C2073="grupi supervisioon (kontakt)",324.88,C2073="individuaalne supervisioon (kontakt)",65.1,C2073="asutuse juhi supervisioon (kontakt)",65.1)),_xlfn.IFS(C2073="grupi supervisioon (veeb)",320.8376,C2073="individuaalne supervisioon (veeb)",55.8,C2073="asutuse juhi supervisioon (veeb)",55.8))),"")</f>
        <v/>
      </c>
      <c r="M2073" s="19" t="str">
        <f t="shared" si="98"/>
        <v/>
      </c>
      <c r="N2073" s="20" t="str">
        <f t="shared" si="96"/>
        <v/>
      </c>
      <c r="O2073" s="7"/>
      <c r="P2073" s="7"/>
    </row>
    <row r="2074" spans="2:16" x14ac:dyDescent="0.35">
      <c r="B2074" s="13"/>
      <c r="C2074" s="13"/>
      <c r="D2074" s="13"/>
      <c r="E2074" s="13"/>
      <c r="F2074" s="13"/>
      <c r="G2074" s="13"/>
      <c r="H2074" s="13"/>
      <c r="I2074" s="13"/>
      <c r="J2074" s="13"/>
      <c r="K2074" s="28" t="str">
        <f t="shared" si="97"/>
        <v/>
      </c>
      <c r="L2074" s="28" t="str" cm="1">
        <f t="array" ref="L2074">IFERROR(IF(C2074="","",IF(ISNUMBER(SEARCH("kontakt",C2074)),IF(H2074="","",_xlfn.IFS(C2074="grupi supervisioon (kontakt)",324.88,C2074="individuaalne supervisioon (kontakt)",65.1,C2074="asutuse juhi supervisioon (kontakt)",65.1)),_xlfn.IFS(C2074="grupi supervisioon (veeb)",320.8376,C2074="individuaalne supervisioon (veeb)",55.8,C2074="asutuse juhi supervisioon (veeb)",55.8))),"")</f>
        <v/>
      </c>
      <c r="M2074" s="19" t="str">
        <f t="shared" si="98"/>
        <v/>
      </c>
      <c r="N2074" s="20" t="str">
        <f t="shared" si="96"/>
        <v/>
      </c>
      <c r="O2074" s="7"/>
      <c r="P2074" s="7"/>
    </row>
    <row r="2075" spans="2:16" x14ac:dyDescent="0.35">
      <c r="B2075" s="13"/>
      <c r="C2075" s="13"/>
      <c r="D2075" s="13"/>
      <c r="E2075" s="13"/>
      <c r="F2075" s="13"/>
      <c r="G2075" s="13"/>
      <c r="H2075" s="13"/>
      <c r="I2075" s="13"/>
      <c r="J2075" s="13"/>
      <c r="K2075" s="28" t="str">
        <f t="shared" si="97"/>
        <v/>
      </c>
      <c r="L2075" s="28" t="str" cm="1">
        <f t="array" ref="L2075">IFERROR(IF(C2075="","",IF(ISNUMBER(SEARCH("kontakt",C2075)),IF(H2075="","",_xlfn.IFS(C2075="grupi supervisioon (kontakt)",324.88,C2075="individuaalne supervisioon (kontakt)",65.1,C2075="asutuse juhi supervisioon (kontakt)",65.1)),_xlfn.IFS(C2075="grupi supervisioon (veeb)",320.8376,C2075="individuaalne supervisioon (veeb)",55.8,C2075="asutuse juhi supervisioon (veeb)",55.8))),"")</f>
        <v/>
      </c>
      <c r="M2075" s="19" t="str">
        <f t="shared" si="98"/>
        <v/>
      </c>
      <c r="N2075" s="20" t="str">
        <f t="shared" si="96"/>
        <v/>
      </c>
      <c r="O2075" s="7"/>
      <c r="P2075" s="7"/>
    </row>
    <row r="2076" spans="2:16" x14ac:dyDescent="0.35">
      <c r="B2076" s="13"/>
      <c r="C2076" s="13"/>
      <c r="D2076" s="13"/>
      <c r="E2076" s="13"/>
      <c r="F2076" s="13"/>
      <c r="G2076" s="13"/>
      <c r="H2076" s="13"/>
      <c r="I2076" s="13"/>
      <c r="J2076" s="13"/>
      <c r="K2076" s="28" t="str">
        <f t="shared" si="97"/>
        <v/>
      </c>
      <c r="L2076" s="28" t="str" cm="1">
        <f t="array" ref="L2076">IFERROR(IF(C2076="","",IF(ISNUMBER(SEARCH("kontakt",C2076)),IF(H2076="","",_xlfn.IFS(C2076="grupi supervisioon (kontakt)",324.88,C2076="individuaalne supervisioon (kontakt)",65.1,C2076="asutuse juhi supervisioon (kontakt)",65.1)),_xlfn.IFS(C2076="grupi supervisioon (veeb)",320.8376,C2076="individuaalne supervisioon (veeb)",55.8,C2076="asutuse juhi supervisioon (veeb)",55.8))),"")</f>
        <v/>
      </c>
      <c r="M2076" s="19" t="str">
        <f t="shared" si="98"/>
        <v/>
      </c>
      <c r="N2076" s="20" t="str">
        <f t="shared" si="96"/>
        <v/>
      </c>
      <c r="O2076" s="7"/>
      <c r="P2076" s="7"/>
    </row>
    <row r="2077" spans="2:16" x14ac:dyDescent="0.35">
      <c r="B2077" s="13"/>
      <c r="C2077" s="13"/>
      <c r="D2077" s="13"/>
      <c r="E2077" s="13"/>
      <c r="F2077" s="13"/>
      <c r="G2077" s="13"/>
      <c r="H2077" s="13"/>
      <c r="I2077" s="13"/>
      <c r="J2077" s="13"/>
      <c r="K2077" s="28" t="str">
        <f t="shared" si="97"/>
        <v/>
      </c>
      <c r="L2077" s="28" t="str" cm="1">
        <f t="array" ref="L2077">IFERROR(IF(C2077="","",IF(ISNUMBER(SEARCH("kontakt",C2077)),IF(H2077="","",_xlfn.IFS(C2077="grupi supervisioon (kontakt)",324.88,C2077="individuaalne supervisioon (kontakt)",65.1,C2077="asutuse juhi supervisioon (kontakt)",65.1)),_xlfn.IFS(C2077="grupi supervisioon (veeb)",320.8376,C2077="individuaalne supervisioon (veeb)",55.8,C2077="asutuse juhi supervisioon (veeb)",55.8))),"")</f>
        <v/>
      </c>
      <c r="M2077" s="19" t="str">
        <f t="shared" si="98"/>
        <v/>
      </c>
      <c r="N2077" s="20" t="str">
        <f t="shared" si="96"/>
        <v/>
      </c>
      <c r="O2077" s="7"/>
      <c r="P2077" s="7"/>
    </row>
    <row r="2078" spans="2:16" x14ac:dyDescent="0.35">
      <c r="B2078" s="13"/>
      <c r="C2078" s="13"/>
      <c r="D2078" s="13"/>
      <c r="E2078" s="13"/>
      <c r="F2078" s="13"/>
      <c r="G2078" s="13"/>
      <c r="H2078" s="13"/>
      <c r="I2078" s="13"/>
      <c r="J2078" s="13"/>
      <c r="K2078" s="28" t="str">
        <f t="shared" si="97"/>
        <v/>
      </c>
      <c r="L2078" s="28" t="str" cm="1">
        <f t="array" ref="L2078">IFERROR(IF(C2078="","",IF(ISNUMBER(SEARCH("kontakt",C2078)),IF(H2078="","",_xlfn.IFS(C2078="grupi supervisioon (kontakt)",324.88,C2078="individuaalne supervisioon (kontakt)",65.1,C2078="asutuse juhi supervisioon (kontakt)",65.1)),_xlfn.IFS(C2078="grupi supervisioon (veeb)",320.8376,C2078="individuaalne supervisioon (veeb)",55.8,C2078="asutuse juhi supervisioon (veeb)",55.8))),"")</f>
        <v/>
      </c>
      <c r="M2078" s="19" t="str">
        <f t="shared" si="98"/>
        <v/>
      </c>
      <c r="N2078" s="20" t="str">
        <f t="shared" si="96"/>
        <v/>
      </c>
      <c r="O2078" s="7"/>
      <c r="P2078" s="7"/>
    </row>
    <row r="2079" spans="2:16" x14ac:dyDescent="0.35">
      <c r="B2079" s="13"/>
      <c r="C2079" s="13"/>
      <c r="D2079" s="13"/>
      <c r="E2079" s="13"/>
      <c r="F2079" s="13"/>
      <c r="G2079" s="13"/>
      <c r="H2079" s="13"/>
      <c r="I2079" s="13"/>
      <c r="J2079" s="13"/>
      <c r="K2079" s="28" t="str">
        <f t="shared" si="97"/>
        <v/>
      </c>
      <c r="L2079" s="28" t="str" cm="1">
        <f t="array" ref="L2079">IFERROR(IF(C2079="","",IF(ISNUMBER(SEARCH("kontakt",C2079)),IF(H2079="","",_xlfn.IFS(C2079="grupi supervisioon (kontakt)",324.88,C2079="individuaalne supervisioon (kontakt)",65.1,C2079="asutuse juhi supervisioon (kontakt)",65.1)),_xlfn.IFS(C2079="grupi supervisioon (veeb)",320.8376,C2079="individuaalne supervisioon (veeb)",55.8,C2079="asutuse juhi supervisioon (veeb)",55.8))),"")</f>
        <v/>
      </c>
      <c r="M2079" s="19" t="str">
        <f t="shared" si="98"/>
        <v/>
      </c>
      <c r="N2079" s="20" t="str">
        <f t="shared" si="96"/>
        <v/>
      </c>
      <c r="O2079" s="7"/>
      <c r="P2079" s="7"/>
    </row>
    <row r="2080" spans="2:16" x14ac:dyDescent="0.35">
      <c r="B2080" s="13"/>
      <c r="C2080" s="13"/>
      <c r="D2080" s="13"/>
      <c r="E2080" s="13"/>
      <c r="F2080" s="13"/>
      <c r="G2080" s="13"/>
      <c r="H2080" s="13"/>
      <c r="I2080" s="13"/>
      <c r="J2080" s="13"/>
      <c r="K2080" s="28" t="str">
        <f t="shared" si="97"/>
        <v/>
      </c>
      <c r="L2080" s="28" t="str" cm="1">
        <f t="array" ref="L2080">IFERROR(IF(C2080="","",IF(ISNUMBER(SEARCH("kontakt",C2080)),IF(H2080="","",_xlfn.IFS(C2080="grupi supervisioon (kontakt)",324.88,C2080="individuaalne supervisioon (kontakt)",65.1,C2080="asutuse juhi supervisioon (kontakt)",65.1)),_xlfn.IFS(C2080="grupi supervisioon (veeb)",320.8376,C2080="individuaalne supervisioon (veeb)",55.8,C2080="asutuse juhi supervisioon (veeb)",55.8))),"")</f>
        <v/>
      </c>
      <c r="M2080" s="19" t="str">
        <f t="shared" si="98"/>
        <v/>
      </c>
      <c r="N2080" s="20" t="str">
        <f t="shared" si="96"/>
        <v/>
      </c>
      <c r="O2080" s="7"/>
      <c r="P2080" s="7"/>
    </row>
    <row r="2081" spans="2:16" x14ac:dyDescent="0.35">
      <c r="B2081" s="13"/>
      <c r="C2081" s="13"/>
      <c r="D2081" s="13"/>
      <c r="E2081" s="13"/>
      <c r="F2081" s="13"/>
      <c r="G2081" s="13"/>
      <c r="H2081" s="13"/>
      <c r="I2081" s="13"/>
      <c r="J2081" s="13"/>
      <c r="K2081" s="28" t="str">
        <f t="shared" si="97"/>
        <v/>
      </c>
      <c r="L2081" s="28" t="str" cm="1">
        <f t="array" ref="L2081">IFERROR(IF(C2081="","",IF(ISNUMBER(SEARCH("kontakt",C2081)),IF(H2081="","",_xlfn.IFS(C2081="grupi supervisioon (kontakt)",324.88,C2081="individuaalne supervisioon (kontakt)",65.1,C2081="asutuse juhi supervisioon (kontakt)",65.1)),_xlfn.IFS(C2081="grupi supervisioon (veeb)",320.8376,C2081="individuaalne supervisioon (veeb)",55.8,C2081="asutuse juhi supervisioon (veeb)",55.8))),"")</f>
        <v/>
      </c>
      <c r="M2081" s="19" t="str">
        <f t="shared" si="98"/>
        <v/>
      </c>
      <c r="N2081" s="20" t="str">
        <f t="shared" si="96"/>
        <v/>
      </c>
      <c r="O2081" s="7"/>
      <c r="P2081" s="7"/>
    </row>
    <row r="2082" spans="2:16" x14ac:dyDescent="0.35">
      <c r="B2082" s="13"/>
      <c r="C2082" s="13"/>
      <c r="D2082" s="13"/>
      <c r="E2082" s="13"/>
      <c r="F2082" s="13"/>
      <c r="G2082" s="13"/>
      <c r="H2082" s="13"/>
      <c r="I2082" s="13"/>
      <c r="J2082" s="13"/>
      <c r="K2082" s="28" t="str">
        <f t="shared" si="97"/>
        <v/>
      </c>
      <c r="L2082" s="28" t="str" cm="1">
        <f t="array" ref="L2082">IFERROR(IF(C2082="","",IF(ISNUMBER(SEARCH("kontakt",C2082)),IF(H2082="","",_xlfn.IFS(C2082="grupi supervisioon (kontakt)",324.88,C2082="individuaalne supervisioon (kontakt)",65.1,C2082="asutuse juhi supervisioon (kontakt)",65.1)),_xlfn.IFS(C2082="grupi supervisioon (veeb)",320.8376,C2082="individuaalne supervisioon (veeb)",55.8,C2082="asutuse juhi supervisioon (veeb)",55.8))),"")</f>
        <v/>
      </c>
      <c r="M2082" s="19" t="str">
        <f t="shared" si="98"/>
        <v/>
      </c>
      <c r="N2082" s="20" t="str">
        <f t="shared" si="96"/>
        <v/>
      </c>
      <c r="O2082" s="7"/>
      <c r="P2082" s="7"/>
    </row>
    <row r="2083" spans="2:16" x14ac:dyDescent="0.35">
      <c r="B2083" s="13"/>
      <c r="C2083" s="13"/>
      <c r="D2083" s="13"/>
      <c r="E2083" s="13"/>
      <c r="F2083" s="13"/>
      <c r="G2083" s="13"/>
      <c r="H2083" s="13"/>
      <c r="I2083" s="13"/>
      <c r="J2083" s="13"/>
      <c r="K2083" s="28" t="str">
        <f t="shared" si="97"/>
        <v/>
      </c>
      <c r="L2083" s="28" t="str" cm="1">
        <f t="array" ref="L2083">IFERROR(IF(C2083="","",IF(ISNUMBER(SEARCH("kontakt",C2083)),IF(H2083="","",_xlfn.IFS(C2083="grupi supervisioon (kontakt)",324.88,C2083="individuaalne supervisioon (kontakt)",65.1,C2083="asutuse juhi supervisioon (kontakt)",65.1)),_xlfn.IFS(C2083="grupi supervisioon (veeb)",320.8376,C2083="individuaalne supervisioon (veeb)",55.8,C2083="asutuse juhi supervisioon (veeb)",55.8))),"")</f>
        <v/>
      </c>
      <c r="M2083" s="19" t="str">
        <f t="shared" si="98"/>
        <v/>
      </c>
      <c r="N2083" s="20" t="str">
        <f t="shared" si="96"/>
        <v/>
      </c>
      <c r="O2083" s="7"/>
      <c r="P2083" s="7"/>
    </row>
    <row r="2084" spans="2:16" x14ac:dyDescent="0.35">
      <c r="B2084" s="13"/>
      <c r="C2084" s="13"/>
      <c r="D2084" s="13"/>
      <c r="E2084" s="13"/>
      <c r="F2084" s="13"/>
      <c r="G2084" s="13"/>
      <c r="H2084" s="13"/>
      <c r="I2084" s="13"/>
      <c r="J2084" s="13"/>
      <c r="K2084" s="28" t="str">
        <f t="shared" si="97"/>
        <v/>
      </c>
      <c r="L2084" s="28" t="str" cm="1">
        <f t="array" ref="L2084">IFERROR(IF(C2084="","",IF(ISNUMBER(SEARCH("kontakt",C2084)),IF(H2084="","",_xlfn.IFS(C2084="grupi supervisioon (kontakt)",324.88,C2084="individuaalne supervisioon (kontakt)",65.1,C2084="asutuse juhi supervisioon (kontakt)",65.1)),_xlfn.IFS(C2084="grupi supervisioon (veeb)",320.8376,C2084="individuaalne supervisioon (veeb)",55.8,C2084="asutuse juhi supervisioon (veeb)",55.8))),"")</f>
        <v/>
      </c>
      <c r="M2084" s="19" t="str">
        <f t="shared" si="98"/>
        <v/>
      </c>
      <c r="N2084" s="20" t="str">
        <f t="shared" si="96"/>
        <v/>
      </c>
      <c r="O2084" s="7"/>
      <c r="P2084" s="7"/>
    </row>
    <row r="2085" spans="2:16" x14ac:dyDescent="0.35">
      <c r="B2085" s="13"/>
      <c r="C2085" s="13"/>
      <c r="D2085" s="13"/>
      <c r="E2085" s="13"/>
      <c r="F2085" s="13"/>
      <c r="G2085" s="13"/>
      <c r="H2085" s="13"/>
      <c r="I2085" s="13"/>
      <c r="J2085" s="13"/>
      <c r="K2085" s="28" t="str">
        <f t="shared" si="97"/>
        <v/>
      </c>
      <c r="L2085" s="28" t="str" cm="1">
        <f t="array" ref="L2085">IFERROR(IF(C2085="","",IF(ISNUMBER(SEARCH("kontakt",C2085)),IF(H2085="","",_xlfn.IFS(C2085="grupi supervisioon (kontakt)",324.88,C2085="individuaalne supervisioon (kontakt)",65.1,C2085="asutuse juhi supervisioon (kontakt)",65.1)),_xlfn.IFS(C2085="grupi supervisioon (veeb)",320.8376,C2085="individuaalne supervisioon (veeb)",55.8,C2085="asutuse juhi supervisioon (veeb)",55.8))),"")</f>
        <v/>
      </c>
      <c r="M2085" s="19" t="str">
        <f t="shared" si="98"/>
        <v/>
      </c>
      <c r="N2085" s="20" t="str">
        <f t="shared" si="96"/>
        <v/>
      </c>
      <c r="O2085" s="7"/>
      <c r="P2085" s="7"/>
    </row>
    <row r="2086" spans="2:16" x14ac:dyDescent="0.35">
      <c r="B2086" s="13"/>
      <c r="C2086" s="13"/>
      <c r="D2086" s="13"/>
      <c r="E2086" s="13"/>
      <c r="F2086" s="13"/>
      <c r="G2086" s="13"/>
      <c r="H2086" s="13"/>
      <c r="I2086" s="13"/>
      <c r="J2086" s="13"/>
      <c r="K2086" s="28" t="str">
        <f t="shared" si="97"/>
        <v/>
      </c>
      <c r="L2086" s="28" t="str" cm="1">
        <f t="array" ref="L2086">IFERROR(IF(C2086="","",IF(ISNUMBER(SEARCH("kontakt",C2086)),IF(H2086="","",_xlfn.IFS(C2086="grupi supervisioon (kontakt)",324.88,C2086="individuaalne supervisioon (kontakt)",65.1,C2086="asutuse juhi supervisioon (kontakt)",65.1)),_xlfn.IFS(C2086="grupi supervisioon (veeb)",320.8376,C2086="individuaalne supervisioon (veeb)",55.8,C2086="asutuse juhi supervisioon (veeb)",55.8))),"")</f>
        <v/>
      </c>
      <c r="M2086" s="19" t="str">
        <f t="shared" si="98"/>
        <v/>
      </c>
      <c r="N2086" s="20" t="str">
        <f t="shared" si="96"/>
        <v/>
      </c>
      <c r="O2086" s="7"/>
      <c r="P2086" s="7"/>
    </row>
    <row r="2087" spans="2:16" x14ac:dyDescent="0.35">
      <c r="B2087" s="13"/>
      <c r="C2087" s="13"/>
      <c r="D2087" s="13"/>
      <c r="E2087" s="13"/>
      <c r="F2087" s="13"/>
      <c r="G2087" s="13"/>
      <c r="H2087" s="13"/>
      <c r="I2087" s="13"/>
      <c r="J2087" s="13"/>
      <c r="K2087" s="28" t="str">
        <f t="shared" si="97"/>
        <v/>
      </c>
      <c r="L2087" s="28" t="str" cm="1">
        <f t="array" ref="L2087">IFERROR(IF(C2087="","",IF(ISNUMBER(SEARCH("kontakt",C2087)),IF(H2087="","",_xlfn.IFS(C2087="grupi supervisioon (kontakt)",324.88,C2087="individuaalne supervisioon (kontakt)",65.1,C2087="asutuse juhi supervisioon (kontakt)",65.1)),_xlfn.IFS(C2087="grupi supervisioon (veeb)",320.8376,C2087="individuaalne supervisioon (veeb)",55.8,C2087="asutuse juhi supervisioon (veeb)",55.8))),"")</f>
        <v/>
      </c>
      <c r="M2087" s="19" t="str">
        <f t="shared" si="98"/>
        <v/>
      </c>
      <c r="N2087" s="20" t="str">
        <f t="shared" si="96"/>
        <v/>
      </c>
      <c r="O2087" s="7"/>
      <c r="P2087" s="7"/>
    </row>
    <row r="2088" spans="2:16" x14ac:dyDescent="0.35">
      <c r="B2088" s="13"/>
      <c r="C2088" s="13"/>
      <c r="D2088" s="13"/>
      <c r="E2088" s="13"/>
      <c r="F2088" s="13"/>
      <c r="G2088" s="13"/>
      <c r="H2088" s="13"/>
      <c r="I2088" s="13"/>
      <c r="J2088" s="13"/>
      <c r="K2088" s="28" t="str">
        <f t="shared" si="97"/>
        <v/>
      </c>
      <c r="L2088" s="28" t="str" cm="1">
        <f t="array" ref="L2088">IFERROR(IF(C2088="","",IF(ISNUMBER(SEARCH("kontakt",C2088)),IF(H2088="","",_xlfn.IFS(C2088="grupi supervisioon (kontakt)",324.88,C2088="individuaalne supervisioon (kontakt)",65.1,C2088="asutuse juhi supervisioon (kontakt)",65.1)),_xlfn.IFS(C2088="grupi supervisioon (veeb)",320.8376,C2088="individuaalne supervisioon (veeb)",55.8,C2088="asutuse juhi supervisioon (veeb)",55.8))),"")</f>
        <v/>
      </c>
      <c r="M2088" s="19" t="str">
        <f t="shared" si="98"/>
        <v/>
      </c>
      <c r="N2088" s="20" t="str">
        <f t="shared" si="96"/>
        <v/>
      </c>
      <c r="O2088" s="7"/>
      <c r="P2088" s="7"/>
    </row>
    <row r="2089" spans="2:16" x14ac:dyDescent="0.35">
      <c r="B2089" s="13"/>
      <c r="C2089" s="13"/>
      <c r="D2089" s="13"/>
      <c r="E2089" s="13"/>
      <c r="F2089" s="13"/>
      <c r="G2089" s="13"/>
      <c r="H2089" s="13"/>
      <c r="I2089" s="13"/>
      <c r="J2089" s="13"/>
      <c r="K2089" s="28" t="str">
        <f t="shared" si="97"/>
        <v/>
      </c>
      <c r="L2089" s="28" t="str" cm="1">
        <f t="array" ref="L2089">IFERROR(IF(C2089="","",IF(ISNUMBER(SEARCH("kontakt",C2089)),IF(H2089="","",_xlfn.IFS(C2089="grupi supervisioon (kontakt)",324.88,C2089="individuaalne supervisioon (kontakt)",65.1,C2089="asutuse juhi supervisioon (kontakt)",65.1)),_xlfn.IFS(C2089="grupi supervisioon (veeb)",320.8376,C2089="individuaalne supervisioon (veeb)",55.8,C2089="asutuse juhi supervisioon (veeb)",55.8))),"")</f>
        <v/>
      </c>
      <c r="M2089" s="19" t="str">
        <f t="shared" si="98"/>
        <v/>
      </c>
      <c r="N2089" s="20" t="str">
        <f t="shared" si="96"/>
        <v/>
      </c>
      <c r="O2089" s="7"/>
      <c r="P2089" s="7"/>
    </row>
    <row r="2090" spans="2:16" x14ac:dyDescent="0.35">
      <c r="B2090" s="13"/>
      <c r="C2090" s="13"/>
      <c r="D2090" s="13"/>
      <c r="E2090" s="13"/>
      <c r="F2090" s="13"/>
      <c r="G2090" s="13"/>
      <c r="H2090" s="13"/>
      <c r="I2090" s="13"/>
      <c r="J2090" s="13"/>
      <c r="K2090" s="28" t="str">
        <f t="shared" si="97"/>
        <v/>
      </c>
      <c r="L2090" s="28" t="str" cm="1">
        <f t="array" ref="L2090">IFERROR(IF(C2090="","",IF(ISNUMBER(SEARCH("kontakt",C2090)),IF(H2090="","",_xlfn.IFS(C2090="grupi supervisioon (kontakt)",324.88,C2090="individuaalne supervisioon (kontakt)",65.1,C2090="asutuse juhi supervisioon (kontakt)",65.1)),_xlfn.IFS(C2090="grupi supervisioon (veeb)",320.8376,C2090="individuaalne supervisioon (veeb)",55.8,C2090="asutuse juhi supervisioon (veeb)",55.8))),"")</f>
        <v/>
      </c>
      <c r="M2090" s="19" t="str">
        <f t="shared" si="98"/>
        <v/>
      </c>
      <c r="N2090" s="20" t="str">
        <f t="shared" si="96"/>
        <v/>
      </c>
      <c r="O2090" s="7"/>
      <c r="P2090" s="7"/>
    </row>
    <row r="2091" spans="2:16" x14ac:dyDescent="0.35">
      <c r="B2091" s="13"/>
      <c r="C2091" s="13"/>
      <c r="D2091" s="13"/>
      <c r="E2091" s="13"/>
      <c r="F2091" s="13"/>
      <c r="G2091" s="13"/>
      <c r="H2091" s="13"/>
      <c r="I2091" s="13"/>
      <c r="J2091" s="13"/>
      <c r="K2091" s="28" t="str">
        <f t="shared" si="97"/>
        <v/>
      </c>
      <c r="L2091" s="28" t="str" cm="1">
        <f t="array" ref="L2091">IFERROR(IF(C2091="","",IF(ISNUMBER(SEARCH("kontakt",C2091)),IF(H2091="","",_xlfn.IFS(C2091="grupi supervisioon (kontakt)",324.88,C2091="individuaalne supervisioon (kontakt)",65.1,C2091="asutuse juhi supervisioon (kontakt)",65.1)),_xlfn.IFS(C2091="grupi supervisioon (veeb)",320.8376,C2091="individuaalne supervisioon (veeb)",55.8,C2091="asutuse juhi supervisioon (veeb)",55.8))),"")</f>
        <v/>
      </c>
      <c r="M2091" s="19" t="str">
        <f t="shared" si="98"/>
        <v/>
      </c>
      <c r="N2091" s="20" t="str">
        <f t="shared" si="96"/>
        <v/>
      </c>
      <c r="O2091" s="7"/>
      <c r="P2091" s="7"/>
    </row>
    <row r="2092" spans="2:16" x14ac:dyDescent="0.35">
      <c r="B2092" s="13"/>
      <c r="C2092" s="13"/>
      <c r="D2092" s="13"/>
      <c r="E2092" s="13"/>
      <c r="F2092" s="13"/>
      <c r="G2092" s="13"/>
      <c r="H2092" s="13"/>
      <c r="I2092" s="13"/>
      <c r="J2092" s="13"/>
      <c r="K2092" s="28" t="str">
        <f t="shared" si="97"/>
        <v/>
      </c>
      <c r="L2092" s="28" t="str" cm="1">
        <f t="array" ref="L2092">IFERROR(IF(C2092="","",IF(ISNUMBER(SEARCH("kontakt",C2092)),IF(H2092="","",_xlfn.IFS(C2092="grupi supervisioon (kontakt)",324.88,C2092="individuaalne supervisioon (kontakt)",65.1,C2092="asutuse juhi supervisioon (kontakt)",65.1)),_xlfn.IFS(C2092="grupi supervisioon (veeb)",320.8376,C2092="individuaalne supervisioon (veeb)",55.8,C2092="asutuse juhi supervisioon (veeb)",55.8))),"")</f>
        <v/>
      </c>
      <c r="M2092" s="19" t="str">
        <f t="shared" si="98"/>
        <v/>
      </c>
      <c r="N2092" s="20" t="str">
        <f t="shared" si="96"/>
        <v/>
      </c>
      <c r="O2092" s="7"/>
      <c r="P2092" s="7"/>
    </row>
    <row r="2093" spans="2:16" x14ac:dyDescent="0.35">
      <c r="B2093" s="13"/>
      <c r="C2093" s="13"/>
      <c r="D2093" s="13"/>
      <c r="E2093" s="13"/>
      <c r="F2093" s="13"/>
      <c r="G2093" s="13"/>
      <c r="H2093" s="13"/>
      <c r="I2093" s="13"/>
      <c r="J2093" s="13"/>
      <c r="K2093" s="28" t="str">
        <f t="shared" si="97"/>
        <v/>
      </c>
      <c r="L2093" s="28" t="str" cm="1">
        <f t="array" ref="L2093">IFERROR(IF(C2093="","",IF(ISNUMBER(SEARCH("kontakt",C2093)),IF(H2093="","",_xlfn.IFS(C2093="grupi supervisioon (kontakt)",324.88,C2093="individuaalne supervisioon (kontakt)",65.1,C2093="asutuse juhi supervisioon (kontakt)",65.1)),_xlfn.IFS(C2093="grupi supervisioon (veeb)",320.8376,C2093="individuaalne supervisioon (veeb)",55.8,C2093="asutuse juhi supervisioon (veeb)",55.8))),"")</f>
        <v/>
      </c>
      <c r="M2093" s="19" t="str">
        <f t="shared" si="98"/>
        <v/>
      </c>
      <c r="N2093" s="20" t="str">
        <f t="shared" si="96"/>
        <v/>
      </c>
      <c r="O2093" s="7"/>
      <c r="P2093" s="7"/>
    </row>
    <row r="2094" spans="2:16" x14ac:dyDescent="0.35">
      <c r="B2094" s="13"/>
      <c r="C2094" s="13"/>
      <c r="D2094" s="13"/>
      <c r="E2094" s="13"/>
      <c r="F2094" s="13"/>
      <c r="G2094" s="13"/>
      <c r="H2094" s="13"/>
      <c r="I2094" s="13"/>
      <c r="J2094" s="13"/>
      <c r="K2094" s="28" t="str">
        <f t="shared" si="97"/>
        <v/>
      </c>
      <c r="L2094" s="28" t="str" cm="1">
        <f t="array" ref="L2094">IFERROR(IF(C2094="","",IF(ISNUMBER(SEARCH("kontakt",C2094)),IF(H2094="","",_xlfn.IFS(C2094="grupi supervisioon (kontakt)",324.88,C2094="individuaalne supervisioon (kontakt)",65.1,C2094="asutuse juhi supervisioon (kontakt)",65.1)),_xlfn.IFS(C2094="grupi supervisioon (veeb)",320.8376,C2094="individuaalne supervisioon (veeb)",55.8,C2094="asutuse juhi supervisioon (veeb)",55.8))),"")</f>
        <v/>
      </c>
      <c r="M2094" s="19" t="str">
        <f t="shared" si="98"/>
        <v/>
      </c>
      <c r="N2094" s="20" t="str">
        <f t="shared" si="96"/>
        <v/>
      </c>
      <c r="O2094" s="7"/>
      <c r="P2094" s="7"/>
    </row>
    <row r="2095" spans="2:16" x14ac:dyDescent="0.35">
      <c r="B2095" s="13"/>
      <c r="C2095" s="13"/>
      <c r="D2095" s="13"/>
      <c r="E2095" s="13"/>
      <c r="F2095" s="13"/>
      <c r="G2095" s="13"/>
      <c r="H2095" s="13"/>
      <c r="I2095" s="13"/>
      <c r="J2095" s="13"/>
      <c r="K2095" s="28" t="str">
        <f t="shared" si="97"/>
        <v/>
      </c>
      <c r="L2095" s="28" t="str" cm="1">
        <f t="array" ref="L2095">IFERROR(IF(C2095="","",IF(ISNUMBER(SEARCH("kontakt",C2095)),IF(H2095="","",_xlfn.IFS(C2095="grupi supervisioon (kontakt)",324.88,C2095="individuaalne supervisioon (kontakt)",65.1,C2095="asutuse juhi supervisioon (kontakt)",65.1)),_xlfn.IFS(C2095="grupi supervisioon (veeb)",320.8376,C2095="individuaalne supervisioon (veeb)",55.8,C2095="asutuse juhi supervisioon (veeb)",55.8))),"")</f>
        <v/>
      </c>
      <c r="M2095" s="19" t="str">
        <f t="shared" si="98"/>
        <v/>
      </c>
      <c r="N2095" s="20" t="str">
        <f t="shared" si="96"/>
        <v/>
      </c>
      <c r="O2095" s="7"/>
      <c r="P2095" s="7"/>
    </row>
    <row r="2096" spans="2:16" x14ac:dyDescent="0.35">
      <c r="B2096" s="13"/>
      <c r="C2096" s="13"/>
      <c r="D2096" s="13"/>
      <c r="E2096" s="13"/>
      <c r="F2096" s="13"/>
      <c r="G2096" s="13"/>
      <c r="H2096" s="13"/>
      <c r="I2096" s="13"/>
      <c r="J2096" s="13"/>
      <c r="K2096" s="28" t="str">
        <f t="shared" si="97"/>
        <v/>
      </c>
      <c r="L2096" s="28" t="str" cm="1">
        <f t="array" ref="L2096">IFERROR(IF(C2096="","",IF(ISNUMBER(SEARCH("kontakt",C2096)),IF(H2096="","",_xlfn.IFS(C2096="grupi supervisioon (kontakt)",324.88,C2096="individuaalne supervisioon (kontakt)",65.1,C2096="asutuse juhi supervisioon (kontakt)",65.1)),_xlfn.IFS(C2096="grupi supervisioon (veeb)",320.8376,C2096="individuaalne supervisioon (veeb)",55.8,C2096="asutuse juhi supervisioon (veeb)",55.8))),"")</f>
        <v/>
      </c>
      <c r="M2096" s="19" t="str">
        <f t="shared" si="98"/>
        <v/>
      </c>
      <c r="N2096" s="20" t="str">
        <f t="shared" si="96"/>
        <v/>
      </c>
      <c r="O2096" s="7"/>
      <c r="P2096" s="7"/>
    </row>
    <row r="2097" spans="2:16" x14ac:dyDescent="0.35">
      <c r="B2097" s="13"/>
      <c r="C2097" s="13"/>
      <c r="D2097" s="13"/>
      <c r="E2097" s="13"/>
      <c r="F2097" s="13"/>
      <c r="G2097" s="13"/>
      <c r="H2097" s="13"/>
      <c r="I2097" s="13"/>
      <c r="J2097" s="13"/>
      <c r="K2097" s="28" t="str">
        <f t="shared" si="97"/>
        <v/>
      </c>
      <c r="L2097" s="28" t="str" cm="1">
        <f t="array" ref="L2097">IFERROR(IF(C2097="","",IF(ISNUMBER(SEARCH("kontakt",C2097)),IF(H2097="","",_xlfn.IFS(C2097="grupi supervisioon (kontakt)",324.88,C2097="individuaalne supervisioon (kontakt)",65.1,C2097="asutuse juhi supervisioon (kontakt)",65.1)),_xlfn.IFS(C2097="grupi supervisioon (veeb)",320.8376,C2097="individuaalne supervisioon (veeb)",55.8,C2097="asutuse juhi supervisioon (veeb)",55.8))),"")</f>
        <v/>
      </c>
      <c r="M2097" s="19" t="str">
        <f t="shared" si="98"/>
        <v/>
      </c>
      <c r="N2097" s="20" t="str">
        <f t="shared" si="96"/>
        <v/>
      </c>
      <c r="O2097" s="7"/>
      <c r="P2097" s="7"/>
    </row>
    <row r="2098" spans="2:16" x14ac:dyDescent="0.35">
      <c r="B2098" s="13"/>
      <c r="C2098" s="13"/>
      <c r="D2098" s="13"/>
      <c r="E2098" s="13"/>
      <c r="F2098" s="13"/>
      <c r="G2098" s="13"/>
      <c r="H2098" s="13"/>
      <c r="I2098" s="13"/>
      <c r="J2098" s="13"/>
      <c r="K2098" s="28" t="str">
        <f t="shared" si="97"/>
        <v/>
      </c>
      <c r="L2098" s="28" t="str" cm="1">
        <f t="array" ref="L2098">IFERROR(IF(C2098="","",IF(ISNUMBER(SEARCH("kontakt",C2098)),IF(H2098="","",_xlfn.IFS(C2098="grupi supervisioon (kontakt)",324.88,C2098="individuaalne supervisioon (kontakt)",65.1,C2098="asutuse juhi supervisioon (kontakt)",65.1)),_xlfn.IFS(C2098="grupi supervisioon (veeb)",320.8376,C2098="individuaalne supervisioon (veeb)",55.8,C2098="asutuse juhi supervisioon (veeb)",55.8))),"")</f>
        <v/>
      </c>
      <c r="M2098" s="19" t="str">
        <f t="shared" si="98"/>
        <v/>
      </c>
      <c r="N2098" s="20" t="str">
        <f t="shared" si="96"/>
        <v/>
      </c>
      <c r="O2098" s="7"/>
      <c r="P2098" s="7"/>
    </row>
    <row r="2099" spans="2:16" x14ac:dyDescent="0.35">
      <c r="B2099" s="13"/>
      <c r="C2099" s="13"/>
      <c r="D2099" s="13"/>
      <c r="E2099" s="13"/>
      <c r="F2099" s="13"/>
      <c r="G2099" s="13"/>
      <c r="H2099" s="13"/>
      <c r="I2099" s="13"/>
      <c r="J2099" s="13"/>
      <c r="K2099" s="28" t="str">
        <f t="shared" si="97"/>
        <v/>
      </c>
      <c r="L2099" s="28" t="str" cm="1">
        <f t="array" ref="L2099">IFERROR(IF(C2099="","",IF(ISNUMBER(SEARCH("kontakt",C2099)),IF(H2099="","",_xlfn.IFS(C2099="grupi supervisioon (kontakt)",324.88,C2099="individuaalne supervisioon (kontakt)",65.1,C2099="asutuse juhi supervisioon (kontakt)",65.1)),_xlfn.IFS(C2099="grupi supervisioon (veeb)",320.8376,C2099="individuaalne supervisioon (veeb)",55.8,C2099="asutuse juhi supervisioon (veeb)",55.8))),"")</f>
        <v/>
      </c>
      <c r="M2099" s="19" t="str">
        <f t="shared" si="98"/>
        <v/>
      </c>
      <c r="N2099" s="20" t="str">
        <f t="shared" si="96"/>
        <v/>
      </c>
      <c r="O2099" s="7"/>
      <c r="P2099" s="7"/>
    </row>
    <row r="2100" spans="2:16" x14ac:dyDescent="0.35">
      <c r="B2100" s="13"/>
      <c r="C2100" s="13"/>
      <c r="D2100" s="13"/>
      <c r="E2100" s="13"/>
      <c r="F2100" s="13"/>
      <c r="G2100" s="13"/>
      <c r="H2100" s="13"/>
      <c r="I2100" s="13"/>
      <c r="J2100" s="13"/>
      <c r="K2100" s="28" t="str">
        <f t="shared" si="97"/>
        <v/>
      </c>
      <c r="L2100" s="28" t="str" cm="1">
        <f t="array" ref="L2100">IFERROR(IF(C2100="","",IF(ISNUMBER(SEARCH("kontakt",C2100)),IF(H2100="","",_xlfn.IFS(C2100="grupi supervisioon (kontakt)",324.88,C2100="individuaalne supervisioon (kontakt)",65.1,C2100="asutuse juhi supervisioon (kontakt)",65.1)),_xlfn.IFS(C2100="grupi supervisioon (veeb)",320.8376,C2100="individuaalne supervisioon (veeb)",55.8,C2100="asutuse juhi supervisioon (veeb)",55.8))),"")</f>
        <v/>
      </c>
      <c r="M2100" s="19" t="str">
        <f t="shared" si="98"/>
        <v/>
      </c>
      <c r="N2100" s="20" t="str">
        <f t="shared" si="96"/>
        <v/>
      </c>
      <c r="O2100" s="7"/>
      <c r="P2100" s="7"/>
    </row>
    <row r="2101" spans="2:16" x14ac:dyDescent="0.35">
      <c r="B2101" s="13"/>
      <c r="C2101" s="13"/>
      <c r="D2101" s="13"/>
      <c r="E2101" s="13"/>
      <c r="F2101" s="13"/>
      <c r="G2101" s="13"/>
      <c r="H2101" s="13"/>
      <c r="I2101" s="13"/>
      <c r="J2101" s="13"/>
      <c r="K2101" s="28" t="str">
        <f t="shared" si="97"/>
        <v/>
      </c>
      <c r="L2101" s="28" t="str" cm="1">
        <f t="array" ref="L2101">IFERROR(IF(C2101="","",IF(ISNUMBER(SEARCH("kontakt",C2101)),IF(H2101="","",_xlfn.IFS(C2101="grupi supervisioon (kontakt)",324.88,C2101="individuaalne supervisioon (kontakt)",65.1,C2101="asutuse juhi supervisioon (kontakt)",65.1)),_xlfn.IFS(C2101="grupi supervisioon (veeb)",320.8376,C2101="individuaalne supervisioon (veeb)",55.8,C2101="asutuse juhi supervisioon (veeb)",55.8))),"")</f>
        <v/>
      </c>
      <c r="M2101" s="19" t="str">
        <f t="shared" si="98"/>
        <v/>
      </c>
      <c r="N2101" s="20" t="str">
        <f t="shared" si="96"/>
        <v/>
      </c>
      <c r="O2101" s="7"/>
      <c r="P2101" s="7"/>
    </row>
    <row r="2102" spans="2:16" x14ac:dyDescent="0.35">
      <c r="B2102" s="13"/>
      <c r="C2102" s="13"/>
      <c r="D2102" s="13"/>
      <c r="E2102" s="13"/>
      <c r="F2102" s="13"/>
      <c r="G2102" s="13"/>
      <c r="H2102" s="13"/>
      <c r="I2102" s="13"/>
      <c r="J2102" s="13"/>
      <c r="K2102" s="28" t="str">
        <f t="shared" si="97"/>
        <v/>
      </c>
      <c r="L2102" s="28" t="str" cm="1">
        <f t="array" ref="L2102">IFERROR(IF(C2102="","",IF(ISNUMBER(SEARCH("kontakt",C2102)),IF(H2102="","",_xlfn.IFS(C2102="grupi supervisioon (kontakt)",324.88,C2102="individuaalne supervisioon (kontakt)",65.1,C2102="asutuse juhi supervisioon (kontakt)",65.1)),_xlfn.IFS(C2102="grupi supervisioon (veeb)",320.8376,C2102="individuaalne supervisioon (veeb)",55.8,C2102="asutuse juhi supervisioon (veeb)",55.8))),"")</f>
        <v/>
      </c>
      <c r="M2102" s="19" t="str">
        <f t="shared" si="98"/>
        <v/>
      </c>
      <c r="N2102" s="20" t="str">
        <f t="shared" si="96"/>
        <v/>
      </c>
      <c r="O2102" s="7"/>
      <c r="P2102" s="7"/>
    </row>
    <row r="2103" spans="2:16" x14ac:dyDescent="0.35">
      <c r="B2103" s="13"/>
      <c r="C2103" s="13"/>
      <c r="D2103" s="13"/>
      <c r="E2103" s="13"/>
      <c r="F2103" s="13"/>
      <c r="G2103" s="13"/>
      <c r="H2103" s="13"/>
      <c r="I2103" s="13"/>
      <c r="J2103" s="13"/>
      <c r="K2103" s="28" t="str">
        <f t="shared" si="97"/>
        <v/>
      </c>
      <c r="L2103" s="28" t="str" cm="1">
        <f t="array" ref="L2103">IFERROR(IF(C2103="","",IF(ISNUMBER(SEARCH("kontakt",C2103)),IF(H2103="","",_xlfn.IFS(C2103="grupi supervisioon (kontakt)",324.88,C2103="individuaalne supervisioon (kontakt)",65.1,C2103="asutuse juhi supervisioon (kontakt)",65.1)),_xlfn.IFS(C2103="grupi supervisioon (veeb)",320.8376,C2103="individuaalne supervisioon (veeb)",55.8,C2103="asutuse juhi supervisioon (veeb)",55.8))),"")</f>
        <v/>
      </c>
      <c r="M2103" s="19" t="str">
        <f t="shared" si="98"/>
        <v/>
      </c>
      <c r="N2103" s="20" t="str">
        <f t="shared" si="96"/>
        <v/>
      </c>
      <c r="O2103" s="7"/>
      <c r="P2103" s="7"/>
    </row>
    <row r="2104" spans="2:16" x14ac:dyDescent="0.35">
      <c r="B2104" s="13"/>
      <c r="C2104" s="13"/>
      <c r="D2104" s="13"/>
      <c r="E2104" s="13"/>
      <c r="F2104" s="13"/>
      <c r="G2104" s="13"/>
      <c r="H2104" s="13"/>
      <c r="I2104" s="13"/>
      <c r="J2104" s="13"/>
      <c r="K2104" s="28" t="str">
        <f t="shared" si="97"/>
        <v/>
      </c>
      <c r="L2104" s="28" t="str" cm="1">
        <f t="array" ref="L2104">IFERROR(IF(C2104="","",IF(ISNUMBER(SEARCH("kontakt",C2104)),IF(H2104="","",_xlfn.IFS(C2104="grupi supervisioon (kontakt)",324.88,C2104="individuaalne supervisioon (kontakt)",65.1,C2104="asutuse juhi supervisioon (kontakt)",65.1)),_xlfn.IFS(C2104="grupi supervisioon (veeb)",320.8376,C2104="individuaalne supervisioon (veeb)",55.8,C2104="asutuse juhi supervisioon (veeb)",55.8))),"")</f>
        <v/>
      </c>
      <c r="M2104" s="19" t="str">
        <f t="shared" si="98"/>
        <v/>
      </c>
      <c r="N2104" s="20" t="str">
        <f t="shared" si="96"/>
        <v/>
      </c>
      <c r="O2104" s="7"/>
      <c r="P2104" s="7"/>
    </row>
    <row r="2105" spans="2:16" x14ac:dyDescent="0.35">
      <c r="B2105" s="13"/>
      <c r="C2105" s="13"/>
      <c r="D2105" s="13"/>
      <c r="E2105" s="13"/>
      <c r="F2105" s="13"/>
      <c r="G2105" s="13"/>
      <c r="H2105" s="13"/>
      <c r="I2105" s="13"/>
      <c r="J2105" s="13"/>
      <c r="K2105" s="28" t="str">
        <f t="shared" si="97"/>
        <v/>
      </c>
      <c r="L2105" s="28" t="str" cm="1">
        <f t="array" ref="L2105">IFERROR(IF(C2105="","",IF(ISNUMBER(SEARCH("kontakt",C2105)),IF(H2105="","",_xlfn.IFS(C2105="grupi supervisioon (kontakt)",324.88,C2105="individuaalne supervisioon (kontakt)",65.1,C2105="asutuse juhi supervisioon (kontakt)",65.1)),_xlfn.IFS(C2105="grupi supervisioon (veeb)",320.8376,C2105="individuaalne supervisioon (veeb)",55.8,C2105="asutuse juhi supervisioon (veeb)",55.8))),"")</f>
        <v/>
      </c>
      <c r="M2105" s="19" t="str">
        <f t="shared" si="98"/>
        <v/>
      </c>
      <c r="N2105" s="20" t="str">
        <f t="shared" si="96"/>
        <v/>
      </c>
      <c r="O2105" s="7"/>
      <c r="P2105" s="7"/>
    </row>
    <row r="2106" spans="2:16" x14ac:dyDescent="0.35">
      <c r="B2106" s="13"/>
      <c r="C2106" s="13"/>
      <c r="D2106" s="13"/>
      <c r="E2106" s="13"/>
      <c r="F2106" s="13"/>
      <c r="G2106" s="13"/>
      <c r="H2106" s="13"/>
      <c r="I2106" s="13"/>
      <c r="J2106" s="13"/>
      <c r="K2106" s="28" t="str">
        <f t="shared" si="97"/>
        <v/>
      </c>
      <c r="L2106" s="28" t="str" cm="1">
        <f t="array" ref="L2106">IFERROR(IF(C2106="","",IF(ISNUMBER(SEARCH("kontakt",C2106)),IF(H2106="","",_xlfn.IFS(C2106="grupi supervisioon (kontakt)",324.88,C2106="individuaalne supervisioon (kontakt)",65.1,C2106="asutuse juhi supervisioon (kontakt)",65.1)),_xlfn.IFS(C2106="grupi supervisioon (veeb)",320.8376,C2106="individuaalne supervisioon (veeb)",55.8,C2106="asutuse juhi supervisioon (veeb)",55.8))),"")</f>
        <v/>
      </c>
      <c r="M2106" s="19" t="str">
        <f t="shared" si="98"/>
        <v/>
      </c>
      <c r="N2106" s="20" t="str">
        <f t="shared" si="96"/>
        <v/>
      </c>
      <c r="O2106" s="7"/>
      <c r="P2106" s="7"/>
    </row>
    <row r="2107" spans="2:16" x14ac:dyDescent="0.35">
      <c r="B2107" s="13"/>
      <c r="C2107" s="13"/>
      <c r="D2107" s="13"/>
      <c r="E2107" s="13"/>
      <c r="F2107" s="13"/>
      <c r="G2107" s="13"/>
      <c r="H2107" s="13"/>
      <c r="I2107" s="13"/>
      <c r="J2107" s="13"/>
      <c r="K2107" s="28" t="str">
        <f t="shared" si="97"/>
        <v/>
      </c>
      <c r="L2107" s="28" t="str" cm="1">
        <f t="array" ref="L2107">IFERROR(IF(C2107="","",IF(ISNUMBER(SEARCH("kontakt",C2107)),IF(H2107="","",_xlfn.IFS(C2107="grupi supervisioon (kontakt)",324.88,C2107="individuaalne supervisioon (kontakt)",65.1,C2107="asutuse juhi supervisioon (kontakt)",65.1)),_xlfn.IFS(C2107="grupi supervisioon (veeb)",320.8376,C2107="individuaalne supervisioon (veeb)",55.8,C2107="asutuse juhi supervisioon (veeb)",55.8))),"")</f>
        <v/>
      </c>
      <c r="M2107" s="19" t="str">
        <f t="shared" si="98"/>
        <v/>
      </c>
      <c r="N2107" s="20" t="str">
        <f t="shared" si="96"/>
        <v/>
      </c>
      <c r="O2107" s="7"/>
      <c r="P2107" s="7"/>
    </row>
    <row r="2108" spans="2:16" x14ac:dyDescent="0.35">
      <c r="B2108" s="13"/>
      <c r="C2108" s="13"/>
      <c r="D2108" s="13"/>
      <c r="E2108" s="13"/>
      <c r="F2108" s="13"/>
      <c r="G2108" s="13"/>
      <c r="H2108" s="13"/>
      <c r="I2108" s="13"/>
      <c r="J2108" s="13"/>
      <c r="K2108" s="28" t="str">
        <f t="shared" si="97"/>
        <v/>
      </c>
      <c r="L2108" s="28" t="str" cm="1">
        <f t="array" ref="L2108">IFERROR(IF(C2108="","",IF(ISNUMBER(SEARCH("kontakt",C2108)),IF(H2108="","",_xlfn.IFS(C2108="grupi supervisioon (kontakt)",324.88,C2108="individuaalne supervisioon (kontakt)",65.1,C2108="asutuse juhi supervisioon (kontakt)",65.1)),_xlfn.IFS(C2108="grupi supervisioon (veeb)",320.8376,C2108="individuaalne supervisioon (veeb)",55.8,C2108="asutuse juhi supervisioon (veeb)",55.8))),"")</f>
        <v/>
      </c>
      <c r="M2108" s="19" t="str">
        <f t="shared" si="98"/>
        <v/>
      </c>
      <c r="N2108" s="20" t="str">
        <f t="shared" si="96"/>
        <v/>
      </c>
      <c r="O2108" s="7"/>
      <c r="P2108" s="7"/>
    </row>
    <row r="2109" spans="2:16" x14ac:dyDescent="0.35">
      <c r="B2109" s="13"/>
      <c r="C2109" s="13"/>
      <c r="D2109" s="13"/>
      <c r="E2109" s="13"/>
      <c r="F2109" s="13"/>
      <c r="G2109" s="13"/>
      <c r="H2109" s="13"/>
      <c r="I2109" s="13"/>
      <c r="J2109" s="13"/>
      <c r="K2109" s="28" t="str">
        <f t="shared" si="97"/>
        <v/>
      </c>
      <c r="L2109" s="28" t="str" cm="1">
        <f t="array" ref="L2109">IFERROR(IF(C2109="","",IF(ISNUMBER(SEARCH("kontakt",C2109)),IF(H2109="","",_xlfn.IFS(C2109="grupi supervisioon (kontakt)",324.88,C2109="individuaalne supervisioon (kontakt)",65.1,C2109="asutuse juhi supervisioon (kontakt)",65.1)),_xlfn.IFS(C2109="grupi supervisioon (veeb)",320.8376,C2109="individuaalne supervisioon (veeb)",55.8,C2109="asutuse juhi supervisioon (veeb)",55.8))),"")</f>
        <v/>
      </c>
      <c r="M2109" s="19" t="str">
        <f t="shared" si="98"/>
        <v/>
      </c>
      <c r="N2109" s="20" t="str">
        <f t="shared" si="96"/>
        <v/>
      </c>
      <c r="O2109" s="7"/>
      <c r="P2109" s="7"/>
    </row>
    <row r="2110" spans="2:16" x14ac:dyDescent="0.35">
      <c r="B2110" s="13"/>
      <c r="C2110" s="13"/>
      <c r="D2110" s="13"/>
      <c r="E2110" s="13"/>
      <c r="F2110" s="13"/>
      <c r="G2110" s="13"/>
      <c r="H2110" s="13"/>
      <c r="I2110" s="13"/>
      <c r="J2110" s="13"/>
      <c r="K2110" s="28" t="str">
        <f t="shared" si="97"/>
        <v/>
      </c>
      <c r="L2110" s="28" t="str" cm="1">
        <f t="array" ref="L2110">IFERROR(IF(C2110="","",IF(ISNUMBER(SEARCH("kontakt",C2110)),IF(H2110="","",_xlfn.IFS(C2110="grupi supervisioon (kontakt)",324.88,C2110="individuaalne supervisioon (kontakt)",65.1,C2110="asutuse juhi supervisioon (kontakt)",65.1)),_xlfn.IFS(C2110="grupi supervisioon (veeb)",320.8376,C2110="individuaalne supervisioon (veeb)",55.8,C2110="asutuse juhi supervisioon (veeb)",55.8))),"")</f>
        <v/>
      </c>
      <c r="M2110" s="19" t="str">
        <f t="shared" si="98"/>
        <v/>
      </c>
      <c r="N2110" s="20" t="str">
        <f t="shared" si="96"/>
        <v/>
      </c>
      <c r="O2110" s="7"/>
      <c r="P2110" s="7"/>
    </row>
    <row r="2111" spans="2:16" x14ac:dyDescent="0.35">
      <c r="B2111" s="13"/>
      <c r="C2111" s="13"/>
      <c r="D2111" s="13"/>
      <c r="E2111" s="13"/>
      <c r="F2111" s="13"/>
      <c r="G2111" s="13"/>
      <c r="H2111" s="13"/>
      <c r="I2111" s="13"/>
      <c r="J2111" s="13"/>
      <c r="K2111" s="28" t="str">
        <f t="shared" si="97"/>
        <v/>
      </c>
      <c r="L2111" s="28" t="str" cm="1">
        <f t="array" ref="L2111">IFERROR(IF(C2111="","",IF(ISNUMBER(SEARCH("kontakt",C2111)),IF(H2111="","",_xlfn.IFS(C2111="grupi supervisioon (kontakt)",324.88,C2111="individuaalne supervisioon (kontakt)",65.1,C2111="asutuse juhi supervisioon (kontakt)",65.1)),_xlfn.IFS(C2111="grupi supervisioon (veeb)",320.8376,C2111="individuaalne supervisioon (veeb)",55.8,C2111="asutuse juhi supervisioon (veeb)",55.8))),"")</f>
        <v/>
      </c>
      <c r="M2111" s="19" t="str">
        <f t="shared" si="98"/>
        <v/>
      </c>
      <c r="N2111" s="20" t="str">
        <f t="shared" si="96"/>
        <v/>
      </c>
      <c r="O2111" s="7"/>
      <c r="P2111" s="7"/>
    </row>
    <row r="2112" spans="2:16" x14ac:dyDescent="0.35">
      <c r="B2112" s="13"/>
      <c r="C2112" s="13"/>
      <c r="D2112" s="13"/>
      <c r="E2112" s="13"/>
      <c r="F2112" s="13"/>
      <c r="G2112" s="13"/>
      <c r="H2112" s="13"/>
      <c r="I2112" s="13"/>
      <c r="J2112" s="13"/>
      <c r="K2112" s="28" t="str">
        <f t="shared" si="97"/>
        <v/>
      </c>
      <c r="L2112" s="28" t="str" cm="1">
        <f t="array" ref="L2112">IFERROR(IF(C2112="","",IF(ISNUMBER(SEARCH("kontakt",C2112)),IF(H2112="","",_xlfn.IFS(C2112="grupi supervisioon (kontakt)",324.88,C2112="individuaalne supervisioon (kontakt)",65.1,C2112="asutuse juhi supervisioon (kontakt)",65.1)),_xlfn.IFS(C2112="grupi supervisioon (veeb)",320.8376,C2112="individuaalne supervisioon (veeb)",55.8,C2112="asutuse juhi supervisioon (veeb)",55.8))),"")</f>
        <v/>
      </c>
      <c r="M2112" s="19" t="str">
        <f t="shared" si="98"/>
        <v/>
      </c>
      <c r="N2112" s="20" t="str">
        <f t="shared" si="96"/>
        <v/>
      </c>
      <c r="O2112" s="7"/>
      <c r="P2112" s="7"/>
    </row>
    <row r="2113" spans="2:16" x14ac:dyDescent="0.35">
      <c r="B2113" s="13"/>
      <c r="C2113" s="13"/>
      <c r="D2113" s="13"/>
      <c r="E2113" s="13"/>
      <c r="F2113" s="13"/>
      <c r="G2113" s="13"/>
      <c r="H2113" s="13"/>
      <c r="I2113" s="13"/>
      <c r="J2113" s="13"/>
      <c r="K2113" s="28" t="str">
        <f t="shared" si="97"/>
        <v/>
      </c>
      <c r="L2113" s="28" t="str" cm="1">
        <f t="array" ref="L2113">IFERROR(IF(C2113="","",IF(ISNUMBER(SEARCH("kontakt",C2113)),IF(H2113="","",_xlfn.IFS(C2113="grupi supervisioon (kontakt)",324.88,C2113="individuaalne supervisioon (kontakt)",65.1,C2113="asutuse juhi supervisioon (kontakt)",65.1)),_xlfn.IFS(C2113="grupi supervisioon (veeb)",320.8376,C2113="individuaalne supervisioon (veeb)",55.8,C2113="asutuse juhi supervisioon (veeb)",55.8))),"")</f>
        <v/>
      </c>
      <c r="M2113" s="19" t="str">
        <f t="shared" si="98"/>
        <v/>
      </c>
      <c r="N2113" s="20" t="str">
        <f t="shared" si="96"/>
        <v/>
      </c>
      <c r="O2113" s="7"/>
      <c r="P2113" s="7"/>
    </row>
    <row r="2114" spans="2:16" x14ac:dyDescent="0.35">
      <c r="B2114" s="13"/>
      <c r="C2114" s="13"/>
      <c r="D2114" s="13"/>
      <c r="E2114" s="13"/>
      <c r="F2114" s="13"/>
      <c r="G2114" s="13"/>
      <c r="H2114" s="13"/>
      <c r="I2114" s="13"/>
      <c r="J2114" s="13"/>
      <c r="K2114" s="28" t="str">
        <f t="shared" si="97"/>
        <v/>
      </c>
      <c r="L2114" s="28" t="str" cm="1">
        <f t="array" ref="L2114">IFERROR(IF(C2114="","",IF(ISNUMBER(SEARCH("kontakt",C2114)),IF(H2114="","",_xlfn.IFS(C2114="grupi supervisioon (kontakt)",324.88,C2114="individuaalne supervisioon (kontakt)",65.1,C2114="asutuse juhi supervisioon (kontakt)",65.1)),_xlfn.IFS(C2114="grupi supervisioon (veeb)",320.8376,C2114="individuaalne supervisioon (veeb)",55.8,C2114="asutuse juhi supervisioon (veeb)",55.8))),"")</f>
        <v/>
      </c>
      <c r="M2114" s="19" t="str">
        <f t="shared" si="98"/>
        <v/>
      </c>
      <c r="N2114" s="20" t="str">
        <f t="shared" si="96"/>
        <v/>
      </c>
      <c r="O2114" s="7"/>
      <c r="P2114" s="7"/>
    </row>
    <row r="2115" spans="2:16" x14ac:dyDescent="0.35">
      <c r="B2115" s="13"/>
      <c r="C2115" s="13"/>
      <c r="D2115" s="13"/>
      <c r="E2115" s="13"/>
      <c r="F2115" s="13"/>
      <c r="G2115" s="13"/>
      <c r="H2115" s="13"/>
      <c r="I2115" s="13"/>
      <c r="J2115" s="13"/>
      <c r="K2115" s="28" t="str">
        <f t="shared" si="97"/>
        <v/>
      </c>
      <c r="L2115" s="28" t="str" cm="1">
        <f t="array" ref="L2115">IFERROR(IF(C2115="","",IF(ISNUMBER(SEARCH("kontakt",C2115)),IF(H2115="","",_xlfn.IFS(C2115="grupi supervisioon (kontakt)",324.88,C2115="individuaalne supervisioon (kontakt)",65.1,C2115="asutuse juhi supervisioon (kontakt)",65.1)),_xlfn.IFS(C2115="grupi supervisioon (veeb)",320.8376,C2115="individuaalne supervisioon (veeb)",55.8,C2115="asutuse juhi supervisioon (veeb)",55.8))),"")</f>
        <v/>
      </c>
      <c r="M2115" s="19" t="str">
        <f t="shared" si="98"/>
        <v/>
      </c>
      <c r="N2115" s="20" t="str">
        <f t="shared" si="96"/>
        <v/>
      </c>
      <c r="O2115" s="7"/>
      <c r="P2115" s="7"/>
    </row>
    <row r="2116" spans="2:16" x14ac:dyDescent="0.35">
      <c r="B2116" s="13"/>
      <c r="C2116" s="13"/>
      <c r="D2116" s="13"/>
      <c r="E2116" s="13"/>
      <c r="F2116" s="13"/>
      <c r="G2116" s="13"/>
      <c r="H2116" s="13"/>
      <c r="I2116" s="13"/>
      <c r="J2116" s="13"/>
      <c r="K2116" s="28" t="str">
        <f t="shared" si="97"/>
        <v/>
      </c>
      <c r="L2116" s="28" t="str" cm="1">
        <f t="array" ref="L2116">IFERROR(IF(C2116="","",IF(ISNUMBER(SEARCH("kontakt",C2116)),IF(H2116="","",_xlfn.IFS(C2116="grupi supervisioon (kontakt)",324.88,C2116="individuaalne supervisioon (kontakt)",65.1,C2116="asutuse juhi supervisioon (kontakt)",65.1)),_xlfn.IFS(C2116="grupi supervisioon (veeb)",320.8376,C2116="individuaalne supervisioon (veeb)",55.8,C2116="asutuse juhi supervisioon (veeb)",55.8))),"")</f>
        <v/>
      </c>
      <c r="M2116" s="19" t="str">
        <f t="shared" si="98"/>
        <v/>
      </c>
      <c r="N2116" s="20" t="str">
        <f t="shared" si="96"/>
        <v/>
      </c>
      <c r="O2116" s="7"/>
      <c r="P2116" s="7"/>
    </row>
    <row r="2117" spans="2:16" x14ac:dyDescent="0.35">
      <c r="B2117" s="13"/>
      <c r="C2117" s="13"/>
      <c r="D2117" s="13"/>
      <c r="E2117" s="13"/>
      <c r="F2117" s="13"/>
      <c r="G2117" s="13"/>
      <c r="H2117" s="13"/>
      <c r="I2117" s="13"/>
      <c r="J2117" s="13"/>
      <c r="K2117" s="28" t="str">
        <f t="shared" si="97"/>
        <v/>
      </c>
      <c r="L2117" s="28" t="str" cm="1">
        <f t="array" ref="L2117">IFERROR(IF(C2117="","",IF(ISNUMBER(SEARCH("kontakt",C2117)),IF(H2117="","",_xlfn.IFS(C2117="grupi supervisioon (kontakt)",324.88,C2117="individuaalne supervisioon (kontakt)",65.1,C2117="asutuse juhi supervisioon (kontakt)",65.1)),_xlfn.IFS(C2117="grupi supervisioon (veeb)",320.8376,C2117="individuaalne supervisioon (veeb)",55.8,C2117="asutuse juhi supervisioon (veeb)",55.8))),"")</f>
        <v/>
      </c>
      <c r="M2117" s="19" t="str">
        <f t="shared" si="98"/>
        <v/>
      </c>
      <c r="N2117" s="20" t="str">
        <f t="shared" si="96"/>
        <v/>
      </c>
      <c r="O2117" s="7"/>
      <c r="P2117" s="7"/>
    </row>
    <row r="2118" spans="2:16" x14ac:dyDescent="0.35">
      <c r="B2118" s="13"/>
      <c r="C2118" s="13"/>
      <c r="D2118" s="13"/>
      <c r="E2118" s="13"/>
      <c r="F2118" s="13"/>
      <c r="G2118" s="13"/>
      <c r="H2118" s="13"/>
      <c r="I2118" s="13"/>
      <c r="J2118" s="13"/>
      <c r="K2118" s="28" t="str">
        <f t="shared" si="97"/>
        <v/>
      </c>
      <c r="L2118" s="28" t="str" cm="1">
        <f t="array" ref="L2118">IFERROR(IF(C2118="","",IF(ISNUMBER(SEARCH("kontakt",C2118)),IF(H2118="","",_xlfn.IFS(C2118="grupi supervisioon (kontakt)",324.88,C2118="individuaalne supervisioon (kontakt)",65.1,C2118="asutuse juhi supervisioon (kontakt)",65.1)),_xlfn.IFS(C2118="grupi supervisioon (veeb)",320.8376,C2118="individuaalne supervisioon (veeb)",55.8,C2118="asutuse juhi supervisioon (veeb)",55.8))),"")</f>
        <v/>
      </c>
      <c r="M2118" s="19" t="str">
        <f t="shared" si="98"/>
        <v/>
      </c>
      <c r="N2118" s="20" t="str">
        <f t="shared" si="96"/>
        <v/>
      </c>
      <c r="O2118" s="7"/>
      <c r="P2118" s="7"/>
    </row>
    <row r="2119" spans="2:16" x14ac:dyDescent="0.35">
      <c r="B2119" s="13"/>
      <c r="C2119" s="13"/>
      <c r="D2119" s="13"/>
      <c r="E2119" s="13"/>
      <c r="F2119" s="13"/>
      <c r="G2119" s="13"/>
      <c r="H2119" s="13"/>
      <c r="I2119" s="13"/>
      <c r="J2119" s="13"/>
      <c r="K2119" s="28" t="str">
        <f t="shared" si="97"/>
        <v/>
      </c>
      <c r="L2119" s="28" t="str" cm="1">
        <f t="array" ref="L2119">IFERROR(IF(C2119="","",IF(ISNUMBER(SEARCH("kontakt",C2119)),IF(H2119="","",_xlfn.IFS(C2119="grupi supervisioon (kontakt)",324.88,C2119="individuaalne supervisioon (kontakt)",65.1,C2119="asutuse juhi supervisioon (kontakt)",65.1)),_xlfn.IFS(C2119="grupi supervisioon (veeb)",320.8376,C2119="individuaalne supervisioon (veeb)",55.8,C2119="asutuse juhi supervisioon (veeb)",55.8))),"")</f>
        <v/>
      </c>
      <c r="M2119" s="19" t="str">
        <f t="shared" si="98"/>
        <v/>
      </c>
      <c r="N2119" s="20" t="str">
        <f t="shared" si="96"/>
        <v/>
      </c>
      <c r="O2119" s="7"/>
      <c r="P2119" s="7"/>
    </row>
    <row r="2120" spans="2:16" x14ac:dyDescent="0.35">
      <c r="B2120" s="13"/>
      <c r="C2120" s="13"/>
      <c r="D2120" s="13"/>
      <c r="E2120" s="13"/>
      <c r="F2120" s="13"/>
      <c r="G2120" s="13"/>
      <c r="H2120" s="13"/>
      <c r="I2120" s="13"/>
      <c r="J2120" s="13"/>
      <c r="K2120" s="28" t="str">
        <f t="shared" si="97"/>
        <v/>
      </c>
      <c r="L2120" s="28" t="str" cm="1">
        <f t="array" ref="L2120">IFERROR(IF(C2120="","",IF(ISNUMBER(SEARCH("kontakt",C2120)),IF(H2120="","",_xlfn.IFS(C2120="grupi supervisioon (kontakt)",324.88,C2120="individuaalne supervisioon (kontakt)",65.1,C2120="asutuse juhi supervisioon (kontakt)",65.1)),_xlfn.IFS(C2120="grupi supervisioon (veeb)",320.8376,C2120="individuaalne supervisioon (veeb)",55.8,C2120="asutuse juhi supervisioon (veeb)",55.8))),"")</f>
        <v/>
      </c>
      <c r="M2120" s="19" t="str">
        <f t="shared" si="98"/>
        <v/>
      </c>
      <c r="N2120" s="20" t="str">
        <f t="shared" si="96"/>
        <v/>
      </c>
      <c r="O2120" s="7"/>
      <c r="P2120" s="7"/>
    </row>
    <row r="2121" spans="2:16" x14ac:dyDescent="0.35">
      <c r="B2121" s="13"/>
      <c r="C2121" s="13"/>
      <c r="D2121" s="13"/>
      <c r="E2121" s="13"/>
      <c r="F2121" s="13"/>
      <c r="G2121" s="13"/>
      <c r="H2121" s="13"/>
      <c r="I2121" s="13"/>
      <c r="J2121" s="13"/>
      <c r="K2121" s="28" t="str">
        <f t="shared" si="97"/>
        <v/>
      </c>
      <c r="L2121" s="28" t="str" cm="1">
        <f t="array" ref="L2121">IFERROR(IF(C2121="","",IF(ISNUMBER(SEARCH("kontakt",C2121)),IF(H2121="","",_xlfn.IFS(C2121="grupi supervisioon (kontakt)",324.88,C2121="individuaalne supervisioon (kontakt)",65.1,C2121="asutuse juhi supervisioon (kontakt)",65.1)),_xlfn.IFS(C2121="grupi supervisioon (veeb)",320.8376,C2121="individuaalne supervisioon (veeb)",55.8,C2121="asutuse juhi supervisioon (veeb)",55.8))),"")</f>
        <v/>
      </c>
      <c r="M2121" s="19" t="str">
        <f t="shared" si="98"/>
        <v/>
      </c>
      <c r="N2121" s="20" t="str">
        <f t="shared" ref="N2121:N2184" si="99">IFERROR(IF(C2121="","",IF(ISNUMBER(SEARCH("grupi",C2121)),J2121*L2121,IF(OR(ISNUMBER(SEARCH("individuaalne",C2121)),ISNUMBER(SEARCH("asutuse juhi",C2121))),I2121*L2121,""))),"")</f>
        <v/>
      </c>
      <c r="O2121" s="7"/>
      <c r="P2121" s="7"/>
    </row>
    <row r="2122" spans="2:16" x14ac:dyDescent="0.35">
      <c r="B2122" s="13"/>
      <c r="C2122" s="13"/>
      <c r="D2122" s="13"/>
      <c r="E2122" s="13"/>
      <c r="F2122" s="13"/>
      <c r="G2122" s="13"/>
      <c r="H2122" s="13"/>
      <c r="I2122" s="13"/>
      <c r="J2122" s="13"/>
      <c r="K2122" s="28" t="str">
        <f t="shared" ref="K2122:K2185" si="100">IF(L2122="", "", L2122 / 1.24)</f>
        <v/>
      </c>
      <c r="L2122" s="28" t="str" cm="1">
        <f t="array" ref="L2122">IFERROR(IF(C2122="","",IF(ISNUMBER(SEARCH("kontakt",C2122)),IF(H2122="","",_xlfn.IFS(C2122="grupi supervisioon (kontakt)",324.88,C2122="individuaalne supervisioon (kontakt)",65.1,C2122="asutuse juhi supervisioon (kontakt)",65.1)),_xlfn.IFS(C2122="grupi supervisioon (veeb)",320.8376,C2122="individuaalne supervisioon (veeb)",55.8,C2122="asutuse juhi supervisioon (veeb)",55.8))),"")</f>
        <v/>
      </c>
      <c r="M2122" s="19" t="str">
        <f t="shared" ref="M2122:M2185" si="101">IF(N2122="", "", N2122 / 1.24)</f>
        <v/>
      </c>
      <c r="N2122" s="20" t="str">
        <f t="shared" si="99"/>
        <v/>
      </c>
      <c r="O2122" s="7"/>
      <c r="P2122" s="7"/>
    </row>
    <row r="2123" spans="2:16" x14ac:dyDescent="0.35">
      <c r="B2123" s="13"/>
      <c r="C2123" s="13"/>
      <c r="D2123" s="13"/>
      <c r="E2123" s="13"/>
      <c r="F2123" s="13"/>
      <c r="G2123" s="13"/>
      <c r="H2123" s="13"/>
      <c r="I2123" s="13"/>
      <c r="J2123" s="13"/>
      <c r="K2123" s="28" t="str">
        <f t="shared" si="100"/>
        <v/>
      </c>
      <c r="L2123" s="28" t="str" cm="1">
        <f t="array" ref="L2123">IFERROR(IF(C2123="","",IF(ISNUMBER(SEARCH("kontakt",C2123)),IF(H2123="","",_xlfn.IFS(C2123="grupi supervisioon (kontakt)",324.88,C2123="individuaalne supervisioon (kontakt)",65.1,C2123="asutuse juhi supervisioon (kontakt)",65.1)),_xlfn.IFS(C2123="grupi supervisioon (veeb)",320.8376,C2123="individuaalne supervisioon (veeb)",55.8,C2123="asutuse juhi supervisioon (veeb)",55.8))),"")</f>
        <v/>
      </c>
      <c r="M2123" s="19" t="str">
        <f t="shared" si="101"/>
        <v/>
      </c>
      <c r="N2123" s="20" t="str">
        <f t="shared" si="99"/>
        <v/>
      </c>
      <c r="O2123" s="7"/>
      <c r="P2123" s="7"/>
    </row>
    <row r="2124" spans="2:16" x14ac:dyDescent="0.35">
      <c r="B2124" s="13"/>
      <c r="C2124" s="13"/>
      <c r="D2124" s="13"/>
      <c r="E2124" s="13"/>
      <c r="F2124" s="13"/>
      <c r="G2124" s="13"/>
      <c r="H2124" s="13"/>
      <c r="I2124" s="13"/>
      <c r="J2124" s="13"/>
      <c r="K2124" s="28" t="str">
        <f t="shared" si="100"/>
        <v/>
      </c>
      <c r="L2124" s="28" t="str" cm="1">
        <f t="array" ref="L2124">IFERROR(IF(C2124="","",IF(ISNUMBER(SEARCH("kontakt",C2124)),IF(H2124="","",_xlfn.IFS(C2124="grupi supervisioon (kontakt)",324.88,C2124="individuaalne supervisioon (kontakt)",65.1,C2124="asutuse juhi supervisioon (kontakt)",65.1)),_xlfn.IFS(C2124="grupi supervisioon (veeb)",320.8376,C2124="individuaalne supervisioon (veeb)",55.8,C2124="asutuse juhi supervisioon (veeb)",55.8))),"")</f>
        <v/>
      </c>
      <c r="M2124" s="19" t="str">
        <f t="shared" si="101"/>
        <v/>
      </c>
      <c r="N2124" s="20" t="str">
        <f t="shared" si="99"/>
        <v/>
      </c>
      <c r="O2124" s="7"/>
      <c r="P2124" s="7"/>
    </row>
    <row r="2125" spans="2:16" x14ac:dyDescent="0.35">
      <c r="B2125" s="13"/>
      <c r="C2125" s="13"/>
      <c r="D2125" s="13"/>
      <c r="E2125" s="13"/>
      <c r="F2125" s="13"/>
      <c r="G2125" s="13"/>
      <c r="H2125" s="13"/>
      <c r="I2125" s="13"/>
      <c r="J2125" s="13"/>
      <c r="K2125" s="28" t="str">
        <f t="shared" si="100"/>
        <v/>
      </c>
      <c r="L2125" s="28" t="str" cm="1">
        <f t="array" ref="L2125">IFERROR(IF(C2125="","",IF(ISNUMBER(SEARCH("kontakt",C2125)),IF(H2125="","",_xlfn.IFS(C2125="grupi supervisioon (kontakt)",324.88,C2125="individuaalne supervisioon (kontakt)",65.1,C2125="asutuse juhi supervisioon (kontakt)",65.1)),_xlfn.IFS(C2125="grupi supervisioon (veeb)",320.8376,C2125="individuaalne supervisioon (veeb)",55.8,C2125="asutuse juhi supervisioon (veeb)",55.8))),"")</f>
        <v/>
      </c>
      <c r="M2125" s="19" t="str">
        <f t="shared" si="101"/>
        <v/>
      </c>
      <c r="N2125" s="20" t="str">
        <f t="shared" si="99"/>
        <v/>
      </c>
      <c r="O2125" s="7"/>
      <c r="P2125" s="7"/>
    </row>
    <row r="2126" spans="2:16" x14ac:dyDescent="0.35">
      <c r="B2126" s="13"/>
      <c r="C2126" s="13"/>
      <c r="D2126" s="13"/>
      <c r="E2126" s="13"/>
      <c r="F2126" s="13"/>
      <c r="G2126" s="13"/>
      <c r="H2126" s="13"/>
      <c r="I2126" s="13"/>
      <c r="J2126" s="13"/>
      <c r="K2126" s="28" t="str">
        <f t="shared" si="100"/>
        <v/>
      </c>
      <c r="L2126" s="28" t="str" cm="1">
        <f t="array" ref="L2126">IFERROR(IF(C2126="","",IF(ISNUMBER(SEARCH("kontakt",C2126)),IF(H2126="","",_xlfn.IFS(C2126="grupi supervisioon (kontakt)",324.88,C2126="individuaalne supervisioon (kontakt)",65.1,C2126="asutuse juhi supervisioon (kontakt)",65.1)),_xlfn.IFS(C2126="grupi supervisioon (veeb)",320.8376,C2126="individuaalne supervisioon (veeb)",55.8,C2126="asutuse juhi supervisioon (veeb)",55.8))),"")</f>
        <v/>
      </c>
      <c r="M2126" s="19" t="str">
        <f t="shared" si="101"/>
        <v/>
      </c>
      <c r="N2126" s="20" t="str">
        <f t="shared" si="99"/>
        <v/>
      </c>
      <c r="O2126" s="7"/>
      <c r="P2126" s="7"/>
    </row>
    <row r="2127" spans="2:16" x14ac:dyDescent="0.35">
      <c r="B2127" s="13"/>
      <c r="C2127" s="13"/>
      <c r="D2127" s="13"/>
      <c r="E2127" s="13"/>
      <c r="F2127" s="13"/>
      <c r="G2127" s="13"/>
      <c r="H2127" s="13"/>
      <c r="I2127" s="13"/>
      <c r="J2127" s="13"/>
      <c r="K2127" s="28" t="str">
        <f t="shared" si="100"/>
        <v/>
      </c>
      <c r="L2127" s="28" t="str" cm="1">
        <f t="array" ref="L2127">IFERROR(IF(C2127="","",IF(ISNUMBER(SEARCH("kontakt",C2127)),IF(H2127="","",_xlfn.IFS(C2127="grupi supervisioon (kontakt)",324.88,C2127="individuaalne supervisioon (kontakt)",65.1,C2127="asutuse juhi supervisioon (kontakt)",65.1)),_xlfn.IFS(C2127="grupi supervisioon (veeb)",320.8376,C2127="individuaalne supervisioon (veeb)",55.8,C2127="asutuse juhi supervisioon (veeb)",55.8))),"")</f>
        <v/>
      </c>
      <c r="M2127" s="19" t="str">
        <f t="shared" si="101"/>
        <v/>
      </c>
      <c r="N2127" s="20" t="str">
        <f t="shared" si="99"/>
        <v/>
      </c>
      <c r="O2127" s="7"/>
      <c r="P2127" s="7"/>
    </row>
    <row r="2128" spans="2:16" x14ac:dyDescent="0.35">
      <c r="B2128" s="13"/>
      <c r="C2128" s="13"/>
      <c r="D2128" s="13"/>
      <c r="E2128" s="13"/>
      <c r="F2128" s="13"/>
      <c r="G2128" s="13"/>
      <c r="H2128" s="13"/>
      <c r="I2128" s="13"/>
      <c r="J2128" s="13"/>
      <c r="K2128" s="28" t="str">
        <f t="shared" si="100"/>
        <v/>
      </c>
      <c r="L2128" s="28" t="str" cm="1">
        <f t="array" ref="L2128">IFERROR(IF(C2128="","",IF(ISNUMBER(SEARCH("kontakt",C2128)),IF(H2128="","",_xlfn.IFS(C2128="grupi supervisioon (kontakt)",324.88,C2128="individuaalne supervisioon (kontakt)",65.1,C2128="asutuse juhi supervisioon (kontakt)",65.1)),_xlfn.IFS(C2128="grupi supervisioon (veeb)",320.8376,C2128="individuaalne supervisioon (veeb)",55.8,C2128="asutuse juhi supervisioon (veeb)",55.8))),"")</f>
        <v/>
      </c>
      <c r="M2128" s="19" t="str">
        <f t="shared" si="101"/>
        <v/>
      </c>
      <c r="N2128" s="20" t="str">
        <f t="shared" si="99"/>
        <v/>
      </c>
      <c r="O2128" s="7"/>
      <c r="P2128" s="7"/>
    </row>
    <row r="2129" spans="2:16" x14ac:dyDescent="0.35">
      <c r="B2129" s="13"/>
      <c r="C2129" s="13"/>
      <c r="D2129" s="13"/>
      <c r="E2129" s="13"/>
      <c r="F2129" s="13"/>
      <c r="G2129" s="13"/>
      <c r="H2129" s="13"/>
      <c r="I2129" s="13"/>
      <c r="J2129" s="13"/>
      <c r="K2129" s="28" t="str">
        <f t="shared" si="100"/>
        <v/>
      </c>
      <c r="L2129" s="28" t="str" cm="1">
        <f t="array" ref="L2129">IFERROR(IF(C2129="","",IF(ISNUMBER(SEARCH("kontakt",C2129)),IF(H2129="","",_xlfn.IFS(C2129="grupi supervisioon (kontakt)",324.88,C2129="individuaalne supervisioon (kontakt)",65.1,C2129="asutuse juhi supervisioon (kontakt)",65.1)),_xlfn.IFS(C2129="grupi supervisioon (veeb)",320.8376,C2129="individuaalne supervisioon (veeb)",55.8,C2129="asutuse juhi supervisioon (veeb)",55.8))),"")</f>
        <v/>
      </c>
      <c r="M2129" s="19" t="str">
        <f t="shared" si="101"/>
        <v/>
      </c>
      <c r="N2129" s="20" t="str">
        <f t="shared" si="99"/>
        <v/>
      </c>
      <c r="O2129" s="7"/>
      <c r="P2129" s="7"/>
    </row>
    <row r="2130" spans="2:16" x14ac:dyDescent="0.35">
      <c r="B2130" s="13"/>
      <c r="C2130" s="13"/>
      <c r="D2130" s="13"/>
      <c r="E2130" s="13"/>
      <c r="F2130" s="13"/>
      <c r="G2130" s="13"/>
      <c r="H2130" s="13"/>
      <c r="I2130" s="13"/>
      <c r="J2130" s="13"/>
      <c r="K2130" s="28" t="str">
        <f t="shared" si="100"/>
        <v/>
      </c>
      <c r="L2130" s="28" t="str" cm="1">
        <f t="array" ref="L2130">IFERROR(IF(C2130="","",IF(ISNUMBER(SEARCH("kontakt",C2130)),IF(H2130="","",_xlfn.IFS(C2130="grupi supervisioon (kontakt)",324.88,C2130="individuaalne supervisioon (kontakt)",65.1,C2130="asutuse juhi supervisioon (kontakt)",65.1)),_xlfn.IFS(C2130="grupi supervisioon (veeb)",320.8376,C2130="individuaalne supervisioon (veeb)",55.8,C2130="asutuse juhi supervisioon (veeb)",55.8))),"")</f>
        <v/>
      </c>
      <c r="M2130" s="19" t="str">
        <f t="shared" si="101"/>
        <v/>
      </c>
      <c r="N2130" s="20" t="str">
        <f t="shared" si="99"/>
        <v/>
      </c>
      <c r="O2130" s="7"/>
      <c r="P2130" s="7"/>
    </row>
    <row r="2131" spans="2:16" x14ac:dyDescent="0.35">
      <c r="B2131" s="13"/>
      <c r="C2131" s="13"/>
      <c r="D2131" s="13"/>
      <c r="E2131" s="13"/>
      <c r="F2131" s="13"/>
      <c r="G2131" s="13"/>
      <c r="H2131" s="13"/>
      <c r="I2131" s="13"/>
      <c r="J2131" s="13"/>
      <c r="K2131" s="28" t="str">
        <f t="shared" si="100"/>
        <v/>
      </c>
      <c r="L2131" s="28" t="str" cm="1">
        <f t="array" ref="L2131">IFERROR(IF(C2131="","",IF(ISNUMBER(SEARCH("kontakt",C2131)),IF(H2131="","",_xlfn.IFS(C2131="grupi supervisioon (kontakt)",324.88,C2131="individuaalne supervisioon (kontakt)",65.1,C2131="asutuse juhi supervisioon (kontakt)",65.1)),_xlfn.IFS(C2131="grupi supervisioon (veeb)",320.8376,C2131="individuaalne supervisioon (veeb)",55.8,C2131="asutuse juhi supervisioon (veeb)",55.8))),"")</f>
        <v/>
      </c>
      <c r="M2131" s="19" t="str">
        <f t="shared" si="101"/>
        <v/>
      </c>
      <c r="N2131" s="20" t="str">
        <f t="shared" si="99"/>
        <v/>
      </c>
      <c r="O2131" s="7"/>
      <c r="P2131" s="7"/>
    </row>
    <row r="2132" spans="2:16" x14ac:dyDescent="0.35">
      <c r="B2132" s="13"/>
      <c r="C2132" s="13"/>
      <c r="D2132" s="13"/>
      <c r="E2132" s="13"/>
      <c r="F2132" s="13"/>
      <c r="G2132" s="13"/>
      <c r="H2132" s="13"/>
      <c r="I2132" s="13"/>
      <c r="J2132" s="13"/>
      <c r="K2132" s="28" t="str">
        <f t="shared" si="100"/>
        <v/>
      </c>
      <c r="L2132" s="28" t="str" cm="1">
        <f t="array" ref="L2132">IFERROR(IF(C2132="","",IF(ISNUMBER(SEARCH("kontakt",C2132)),IF(H2132="","",_xlfn.IFS(C2132="grupi supervisioon (kontakt)",324.88,C2132="individuaalne supervisioon (kontakt)",65.1,C2132="asutuse juhi supervisioon (kontakt)",65.1)),_xlfn.IFS(C2132="grupi supervisioon (veeb)",320.8376,C2132="individuaalne supervisioon (veeb)",55.8,C2132="asutuse juhi supervisioon (veeb)",55.8))),"")</f>
        <v/>
      </c>
      <c r="M2132" s="19" t="str">
        <f t="shared" si="101"/>
        <v/>
      </c>
      <c r="N2132" s="20" t="str">
        <f t="shared" si="99"/>
        <v/>
      </c>
      <c r="O2132" s="7"/>
      <c r="P2132" s="7"/>
    </row>
    <row r="2133" spans="2:16" x14ac:dyDescent="0.35">
      <c r="B2133" s="13"/>
      <c r="C2133" s="13"/>
      <c r="D2133" s="13"/>
      <c r="E2133" s="13"/>
      <c r="F2133" s="13"/>
      <c r="G2133" s="13"/>
      <c r="H2133" s="13"/>
      <c r="I2133" s="13"/>
      <c r="J2133" s="13"/>
      <c r="K2133" s="28" t="str">
        <f t="shared" si="100"/>
        <v/>
      </c>
      <c r="L2133" s="28" t="str" cm="1">
        <f t="array" ref="L2133">IFERROR(IF(C2133="","",IF(ISNUMBER(SEARCH("kontakt",C2133)),IF(H2133="","",_xlfn.IFS(C2133="grupi supervisioon (kontakt)",324.88,C2133="individuaalne supervisioon (kontakt)",65.1,C2133="asutuse juhi supervisioon (kontakt)",65.1)),_xlfn.IFS(C2133="grupi supervisioon (veeb)",320.8376,C2133="individuaalne supervisioon (veeb)",55.8,C2133="asutuse juhi supervisioon (veeb)",55.8))),"")</f>
        <v/>
      </c>
      <c r="M2133" s="19" t="str">
        <f t="shared" si="101"/>
        <v/>
      </c>
      <c r="N2133" s="20" t="str">
        <f t="shared" si="99"/>
        <v/>
      </c>
      <c r="O2133" s="7"/>
      <c r="P2133" s="7"/>
    </row>
    <row r="2134" spans="2:16" x14ac:dyDescent="0.35">
      <c r="B2134" s="13"/>
      <c r="C2134" s="13"/>
      <c r="D2134" s="13"/>
      <c r="E2134" s="13"/>
      <c r="F2134" s="13"/>
      <c r="G2134" s="13"/>
      <c r="H2134" s="13"/>
      <c r="I2134" s="13"/>
      <c r="J2134" s="13"/>
      <c r="K2134" s="28" t="str">
        <f t="shared" si="100"/>
        <v/>
      </c>
      <c r="L2134" s="28" t="str" cm="1">
        <f t="array" ref="L2134">IFERROR(IF(C2134="","",IF(ISNUMBER(SEARCH("kontakt",C2134)),IF(H2134="","",_xlfn.IFS(C2134="grupi supervisioon (kontakt)",324.88,C2134="individuaalne supervisioon (kontakt)",65.1,C2134="asutuse juhi supervisioon (kontakt)",65.1)),_xlfn.IFS(C2134="grupi supervisioon (veeb)",320.8376,C2134="individuaalne supervisioon (veeb)",55.8,C2134="asutuse juhi supervisioon (veeb)",55.8))),"")</f>
        <v/>
      </c>
      <c r="M2134" s="19" t="str">
        <f t="shared" si="101"/>
        <v/>
      </c>
      <c r="N2134" s="20" t="str">
        <f t="shared" si="99"/>
        <v/>
      </c>
      <c r="O2134" s="7"/>
      <c r="P2134" s="7"/>
    </row>
    <row r="2135" spans="2:16" x14ac:dyDescent="0.35">
      <c r="B2135" s="13"/>
      <c r="C2135" s="13"/>
      <c r="D2135" s="13"/>
      <c r="E2135" s="13"/>
      <c r="F2135" s="13"/>
      <c r="G2135" s="13"/>
      <c r="H2135" s="13"/>
      <c r="I2135" s="13"/>
      <c r="J2135" s="13"/>
      <c r="K2135" s="28" t="str">
        <f t="shared" si="100"/>
        <v/>
      </c>
      <c r="L2135" s="28" t="str" cm="1">
        <f t="array" ref="L2135">IFERROR(IF(C2135="","",IF(ISNUMBER(SEARCH("kontakt",C2135)),IF(H2135="","",_xlfn.IFS(C2135="grupi supervisioon (kontakt)",324.88,C2135="individuaalne supervisioon (kontakt)",65.1,C2135="asutuse juhi supervisioon (kontakt)",65.1)),_xlfn.IFS(C2135="grupi supervisioon (veeb)",320.8376,C2135="individuaalne supervisioon (veeb)",55.8,C2135="asutuse juhi supervisioon (veeb)",55.8))),"")</f>
        <v/>
      </c>
      <c r="M2135" s="19" t="str">
        <f t="shared" si="101"/>
        <v/>
      </c>
      <c r="N2135" s="20" t="str">
        <f t="shared" si="99"/>
        <v/>
      </c>
      <c r="O2135" s="7"/>
      <c r="P2135" s="7"/>
    </row>
    <row r="2136" spans="2:16" x14ac:dyDescent="0.35">
      <c r="B2136" s="13"/>
      <c r="C2136" s="13"/>
      <c r="D2136" s="13"/>
      <c r="E2136" s="13"/>
      <c r="F2136" s="13"/>
      <c r="G2136" s="13"/>
      <c r="H2136" s="13"/>
      <c r="I2136" s="13"/>
      <c r="J2136" s="13"/>
      <c r="K2136" s="28" t="str">
        <f t="shared" si="100"/>
        <v/>
      </c>
      <c r="L2136" s="28" t="str" cm="1">
        <f t="array" ref="L2136">IFERROR(IF(C2136="","",IF(ISNUMBER(SEARCH("kontakt",C2136)),IF(H2136="","",_xlfn.IFS(C2136="grupi supervisioon (kontakt)",324.88,C2136="individuaalne supervisioon (kontakt)",65.1,C2136="asutuse juhi supervisioon (kontakt)",65.1)),_xlfn.IFS(C2136="grupi supervisioon (veeb)",320.8376,C2136="individuaalne supervisioon (veeb)",55.8,C2136="asutuse juhi supervisioon (veeb)",55.8))),"")</f>
        <v/>
      </c>
      <c r="M2136" s="19" t="str">
        <f t="shared" si="101"/>
        <v/>
      </c>
      <c r="N2136" s="20" t="str">
        <f t="shared" si="99"/>
        <v/>
      </c>
      <c r="O2136" s="7"/>
      <c r="P2136" s="7"/>
    </row>
    <row r="2137" spans="2:16" x14ac:dyDescent="0.35">
      <c r="B2137" s="13"/>
      <c r="C2137" s="13"/>
      <c r="D2137" s="13"/>
      <c r="E2137" s="13"/>
      <c r="F2137" s="13"/>
      <c r="G2137" s="13"/>
      <c r="H2137" s="13"/>
      <c r="I2137" s="13"/>
      <c r="J2137" s="13"/>
      <c r="K2137" s="28" t="str">
        <f t="shared" si="100"/>
        <v/>
      </c>
      <c r="L2137" s="28" t="str" cm="1">
        <f t="array" ref="L2137">IFERROR(IF(C2137="","",IF(ISNUMBER(SEARCH("kontakt",C2137)),IF(H2137="","",_xlfn.IFS(C2137="grupi supervisioon (kontakt)",324.88,C2137="individuaalne supervisioon (kontakt)",65.1,C2137="asutuse juhi supervisioon (kontakt)",65.1)),_xlfn.IFS(C2137="grupi supervisioon (veeb)",320.8376,C2137="individuaalne supervisioon (veeb)",55.8,C2137="asutuse juhi supervisioon (veeb)",55.8))),"")</f>
        <v/>
      </c>
      <c r="M2137" s="19" t="str">
        <f t="shared" si="101"/>
        <v/>
      </c>
      <c r="N2137" s="20" t="str">
        <f t="shared" si="99"/>
        <v/>
      </c>
      <c r="O2137" s="7"/>
      <c r="P2137" s="7"/>
    </row>
    <row r="2138" spans="2:16" x14ac:dyDescent="0.35">
      <c r="B2138" s="13"/>
      <c r="C2138" s="13"/>
      <c r="D2138" s="13"/>
      <c r="E2138" s="13"/>
      <c r="F2138" s="13"/>
      <c r="G2138" s="13"/>
      <c r="H2138" s="13"/>
      <c r="I2138" s="13"/>
      <c r="J2138" s="13"/>
      <c r="K2138" s="28" t="str">
        <f t="shared" si="100"/>
        <v/>
      </c>
      <c r="L2138" s="28" t="str" cm="1">
        <f t="array" ref="L2138">IFERROR(IF(C2138="","",IF(ISNUMBER(SEARCH("kontakt",C2138)),IF(H2138="","",_xlfn.IFS(C2138="grupi supervisioon (kontakt)",324.88,C2138="individuaalne supervisioon (kontakt)",65.1,C2138="asutuse juhi supervisioon (kontakt)",65.1)),_xlfn.IFS(C2138="grupi supervisioon (veeb)",320.8376,C2138="individuaalne supervisioon (veeb)",55.8,C2138="asutuse juhi supervisioon (veeb)",55.8))),"")</f>
        <v/>
      </c>
      <c r="M2138" s="19" t="str">
        <f t="shared" si="101"/>
        <v/>
      </c>
      <c r="N2138" s="20" t="str">
        <f t="shared" si="99"/>
        <v/>
      </c>
      <c r="O2138" s="7"/>
      <c r="P2138" s="7"/>
    </row>
    <row r="2139" spans="2:16" x14ac:dyDescent="0.35">
      <c r="B2139" s="13"/>
      <c r="C2139" s="13"/>
      <c r="D2139" s="13"/>
      <c r="E2139" s="13"/>
      <c r="F2139" s="13"/>
      <c r="G2139" s="13"/>
      <c r="H2139" s="13"/>
      <c r="I2139" s="13"/>
      <c r="J2139" s="13"/>
      <c r="K2139" s="28" t="str">
        <f t="shared" si="100"/>
        <v/>
      </c>
      <c r="L2139" s="28" t="str" cm="1">
        <f t="array" ref="L2139">IFERROR(IF(C2139="","",IF(ISNUMBER(SEARCH("kontakt",C2139)),IF(H2139="","",_xlfn.IFS(C2139="grupi supervisioon (kontakt)",324.88,C2139="individuaalne supervisioon (kontakt)",65.1,C2139="asutuse juhi supervisioon (kontakt)",65.1)),_xlfn.IFS(C2139="grupi supervisioon (veeb)",320.8376,C2139="individuaalne supervisioon (veeb)",55.8,C2139="asutuse juhi supervisioon (veeb)",55.8))),"")</f>
        <v/>
      </c>
      <c r="M2139" s="19" t="str">
        <f t="shared" si="101"/>
        <v/>
      </c>
      <c r="N2139" s="20" t="str">
        <f t="shared" si="99"/>
        <v/>
      </c>
      <c r="O2139" s="7"/>
      <c r="P2139" s="7"/>
    </row>
    <row r="2140" spans="2:16" x14ac:dyDescent="0.35">
      <c r="B2140" s="13"/>
      <c r="C2140" s="13"/>
      <c r="D2140" s="13"/>
      <c r="E2140" s="13"/>
      <c r="F2140" s="13"/>
      <c r="G2140" s="13"/>
      <c r="H2140" s="13"/>
      <c r="I2140" s="13"/>
      <c r="J2140" s="13"/>
      <c r="K2140" s="28" t="str">
        <f t="shared" si="100"/>
        <v/>
      </c>
      <c r="L2140" s="28" t="str" cm="1">
        <f t="array" ref="L2140">IFERROR(IF(C2140="","",IF(ISNUMBER(SEARCH("kontakt",C2140)),IF(H2140="","",_xlfn.IFS(C2140="grupi supervisioon (kontakt)",324.88,C2140="individuaalne supervisioon (kontakt)",65.1,C2140="asutuse juhi supervisioon (kontakt)",65.1)),_xlfn.IFS(C2140="grupi supervisioon (veeb)",320.8376,C2140="individuaalne supervisioon (veeb)",55.8,C2140="asutuse juhi supervisioon (veeb)",55.8))),"")</f>
        <v/>
      </c>
      <c r="M2140" s="19" t="str">
        <f t="shared" si="101"/>
        <v/>
      </c>
      <c r="N2140" s="20" t="str">
        <f t="shared" si="99"/>
        <v/>
      </c>
      <c r="O2140" s="7"/>
      <c r="P2140" s="7"/>
    </row>
    <row r="2141" spans="2:16" x14ac:dyDescent="0.35">
      <c r="B2141" s="13"/>
      <c r="C2141" s="13"/>
      <c r="D2141" s="13"/>
      <c r="E2141" s="13"/>
      <c r="F2141" s="13"/>
      <c r="G2141" s="13"/>
      <c r="H2141" s="13"/>
      <c r="I2141" s="13"/>
      <c r="J2141" s="13"/>
      <c r="K2141" s="28" t="str">
        <f t="shared" si="100"/>
        <v/>
      </c>
      <c r="L2141" s="28" t="str" cm="1">
        <f t="array" ref="L2141">IFERROR(IF(C2141="","",IF(ISNUMBER(SEARCH("kontakt",C2141)),IF(H2141="","",_xlfn.IFS(C2141="grupi supervisioon (kontakt)",324.88,C2141="individuaalne supervisioon (kontakt)",65.1,C2141="asutuse juhi supervisioon (kontakt)",65.1)),_xlfn.IFS(C2141="grupi supervisioon (veeb)",320.8376,C2141="individuaalne supervisioon (veeb)",55.8,C2141="asutuse juhi supervisioon (veeb)",55.8))),"")</f>
        <v/>
      </c>
      <c r="M2141" s="19" t="str">
        <f t="shared" si="101"/>
        <v/>
      </c>
      <c r="N2141" s="20" t="str">
        <f t="shared" si="99"/>
        <v/>
      </c>
      <c r="O2141" s="7"/>
      <c r="P2141" s="7"/>
    </row>
    <row r="2142" spans="2:16" x14ac:dyDescent="0.35">
      <c r="B2142" s="13"/>
      <c r="C2142" s="13"/>
      <c r="D2142" s="13"/>
      <c r="E2142" s="13"/>
      <c r="F2142" s="13"/>
      <c r="G2142" s="13"/>
      <c r="H2142" s="13"/>
      <c r="I2142" s="13"/>
      <c r="J2142" s="13"/>
      <c r="K2142" s="28" t="str">
        <f t="shared" si="100"/>
        <v/>
      </c>
      <c r="L2142" s="28" t="str" cm="1">
        <f t="array" ref="L2142">IFERROR(IF(C2142="","",IF(ISNUMBER(SEARCH("kontakt",C2142)),IF(H2142="","",_xlfn.IFS(C2142="grupi supervisioon (kontakt)",324.88,C2142="individuaalne supervisioon (kontakt)",65.1,C2142="asutuse juhi supervisioon (kontakt)",65.1)),_xlfn.IFS(C2142="grupi supervisioon (veeb)",320.8376,C2142="individuaalne supervisioon (veeb)",55.8,C2142="asutuse juhi supervisioon (veeb)",55.8))),"")</f>
        <v/>
      </c>
      <c r="M2142" s="19" t="str">
        <f t="shared" si="101"/>
        <v/>
      </c>
      <c r="N2142" s="20" t="str">
        <f t="shared" si="99"/>
        <v/>
      </c>
      <c r="O2142" s="7"/>
      <c r="P2142" s="7"/>
    </row>
    <row r="2143" spans="2:16" x14ac:dyDescent="0.35">
      <c r="B2143" s="13"/>
      <c r="C2143" s="13"/>
      <c r="D2143" s="13"/>
      <c r="E2143" s="13"/>
      <c r="F2143" s="13"/>
      <c r="G2143" s="13"/>
      <c r="H2143" s="13"/>
      <c r="I2143" s="13"/>
      <c r="J2143" s="13"/>
      <c r="K2143" s="28" t="str">
        <f t="shared" si="100"/>
        <v/>
      </c>
      <c r="L2143" s="28" t="str" cm="1">
        <f t="array" ref="L2143">IFERROR(IF(C2143="","",IF(ISNUMBER(SEARCH("kontakt",C2143)),IF(H2143="","",_xlfn.IFS(C2143="grupi supervisioon (kontakt)",324.88,C2143="individuaalne supervisioon (kontakt)",65.1,C2143="asutuse juhi supervisioon (kontakt)",65.1)),_xlfn.IFS(C2143="grupi supervisioon (veeb)",320.8376,C2143="individuaalne supervisioon (veeb)",55.8,C2143="asutuse juhi supervisioon (veeb)",55.8))),"")</f>
        <v/>
      </c>
      <c r="M2143" s="19" t="str">
        <f t="shared" si="101"/>
        <v/>
      </c>
      <c r="N2143" s="20" t="str">
        <f t="shared" si="99"/>
        <v/>
      </c>
      <c r="O2143" s="7"/>
      <c r="P2143" s="7"/>
    </row>
    <row r="2144" spans="2:16" x14ac:dyDescent="0.35">
      <c r="B2144" s="13"/>
      <c r="C2144" s="13"/>
      <c r="D2144" s="13"/>
      <c r="E2144" s="13"/>
      <c r="F2144" s="13"/>
      <c r="G2144" s="13"/>
      <c r="H2144" s="13"/>
      <c r="I2144" s="13"/>
      <c r="J2144" s="13"/>
      <c r="K2144" s="28" t="str">
        <f t="shared" si="100"/>
        <v/>
      </c>
      <c r="L2144" s="28" t="str" cm="1">
        <f t="array" ref="L2144">IFERROR(IF(C2144="","",IF(ISNUMBER(SEARCH("kontakt",C2144)),IF(H2144="","",_xlfn.IFS(C2144="grupi supervisioon (kontakt)",324.88,C2144="individuaalne supervisioon (kontakt)",65.1,C2144="asutuse juhi supervisioon (kontakt)",65.1)),_xlfn.IFS(C2144="grupi supervisioon (veeb)",320.8376,C2144="individuaalne supervisioon (veeb)",55.8,C2144="asutuse juhi supervisioon (veeb)",55.8))),"")</f>
        <v/>
      </c>
      <c r="M2144" s="19" t="str">
        <f t="shared" si="101"/>
        <v/>
      </c>
      <c r="N2144" s="20" t="str">
        <f t="shared" si="99"/>
        <v/>
      </c>
      <c r="O2144" s="7"/>
      <c r="P2144" s="7"/>
    </row>
    <row r="2145" spans="2:16" x14ac:dyDescent="0.35">
      <c r="B2145" s="13"/>
      <c r="C2145" s="13"/>
      <c r="D2145" s="13"/>
      <c r="E2145" s="13"/>
      <c r="F2145" s="13"/>
      <c r="G2145" s="13"/>
      <c r="H2145" s="13"/>
      <c r="I2145" s="13"/>
      <c r="J2145" s="13"/>
      <c r="K2145" s="28" t="str">
        <f t="shared" si="100"/>
        <v/>
      </c>
      <c r="L2145" s="28" t="str" cm="1">
        <f t="array" ref="L2145">IFERROR(IF(C2145="","",IF(ISNUMBER(SEARCH("kontakt",C2145)),IF(H2145="","",_xlfn.IFS(C2145="grupi supervisioon (kontakt)",324.88,C2145="individuaalne supervisioon (kontakt)",65.1,C2145="asutuse juhi supervisioon (kontakt)",65.1)),_xlfn.IFS(C2145="grupi supervisioon (veeb)",320.8376,C2145="individuaalne supervisioon (veeb)",55.8,C2145="asutuse juhi supervisioon (veeb)",55.8))),"")</f>
        <v/>
      </c>
      <c r="M2145" s="19" t="str">
        <f t="shared" si="101"/>
        <v/>
      </c>
      <c r="N2145" s="20" t="str">
        <f t="shared" si="99"/>
        <v/>
      </c>
      <c r="O2145" s="7"/>
      <c r="P2145" s="7"/>
    </row>
    <row r="2146" spans="2:16" x14ac:dyDescent="0.35">
      <c r="B2146" s="13"/>
      <c r="C2146" s="13"/>
      <c r="D2146" s="13"/>
      <c r="E2146" s="13"/>
      <c r="F2146" s="13"/>
      <c r="G2146" s="13"/>
      <c r="H2146" s="13"/>
      <c r="I2146" s="13"/>
      <c r="J2146" s="13"/>
      <c r="K2146" s="28" t="str">
        <f t="shared" si="100"/>
        <v/>
      </c>
      <c r="L2146" s="28" t="str" cm="1">
        <f t="array" ref="L2146">IFERROR(IF(C2146="","",IF(ISNUMBER(SEARCH("kontakt",C2146)),IF(H2146="","",_xlfn.IFS(C2146="grupi supervisioon (kontakt)",324.88,C2146="individuaalne supervisioon (kontakt)",65.1,C2146="asutuse juhi supervisioon (kontakt)",65.1)),_xlfn.IFS(C2146="grupi supervisioon (veeb)",320.8376,C2146="individuaalne supervisioon (veeb)",55.8,C2146="asutuse juhi supervisioon (veeb)",55.8))),"")</f>
        <v/>
      </c>
      <c r="M2146" s="19" t="str">
        <f t="shared" si="101"/>
        <v/>
      </c>
      <c r="N2146" s="20" t="str">
        <f t="shared" si="99"/>
        <v/>
      </c>
      <c r="O2146" s="7"/>
      <c r="P2146" s="7"/>
    </row>
    <row r="2147" spans="2:16" x14ac:dyDescent="0.35">
      <c r="B2147" s="13"/>
      <c r="C2147" s="13"/>
      <c r="D2147" s="13"/>
      <c r="E2147" s="13"/>
      <c r="F2147" s="13"/>
      <c r="G2147" s="13"/>
      <c r="H2147" s="13"/>
      <c r="I2147" s="13"/>
      <c r="J2147" s="13"/>
      <c r="K2147" s="28" t="str">
        <f t="shared" si="100"/>
        <v/>
      </c>
      <c r="L2147" s="28" t="str" cm="1">
        <f t="array" ref="L2147">IFERROR(IF(C2147="","",IF(ISNUMBER(SEARCH("kontakt",C2147)),IF(H2147="","",_xlfn.IFS(C2147="grupi supervisioon (kontakt)",324.88,C2147="individuaalne supervisioon (kontakt)",65.1,C2147="asutuse juhi supervisioon (kontakt)",65.1)),_xlfn.IFS(C2147="grupi supervisioon (veeb)",320.8376,C2147="individuaalne supervisioon (veeb)",55.8,C2147="asutuse juhi supervisioon (veeb)",55.8))),"")</f>
        <v/>
      </c>
      <c r="M2147" s="19" t="str">
        <f t="shared" si="101"/>
        <v/>
      </c>
      <c r="N2147" s="20" t="str">
        <f t="shared" si="99"/>
        <v/>
      </c>
      <c r="O2147" s="7"/>
      <c r="P2147" s="7"/>
    </row>
    <row r="2148" spans="2:16" x14ac:dyDescent="0.35">
      <c r="B2148" s="13"/>
      <c r="C2148" s="13"/>
      <c r="D2148" s="13"/>
      <c r="E2148" s="13"/>
      <c r="F2148" s="13"/>
      <c r="G2148" s="13"/>
      <c r="H2148" s="13"/>
      <c r="I2148" s="13"/>
      <c r="J2148" s="13"/>
      <c r="K2148" s="28" t="str">
        <f t="shared" si="100"/>
        <v/>
      </c>
      <c r="L2148" s="28" t="str" cm="1">
        <f t="array" ref="L2148">IFERROR(IF(C2148="","",IF(ISNUMBER(SEARCH("kontakt",C2148)),IF(H2148="","",_xlfn.IFS(C2148="grupi supervisioon (kontakt)",324.88,C2148="individuaalne supervisioon (kontakt)",65.1,C2148="asutuse juhi supervisioon (kontakt)",65.1)),_xlfn.IFS(C2148="grupi supervisioon (veeb)",320.8376,C2148="individuaalne supervisioon (veeb)",55.8,C2148="asutuse juhi supervisioon (veeb)",55.8))),"")</f>
        <v/>
      </c>
      <c r="M2148" s="19" t="str">
        <f t="shared" si="101"/>
        <v/>
      </c>
      <c r="N2148" s="20" t="str">
        <f t="shared" si="99"/>
        <v/>
      </c>
      <c r="O2148" s="7"/>
      <c r="P2148" s="7"/>
    </row>
    <row r="2149" spans="2:16" x14ac:dyDescent="0.35">
      <c r="B2149" s="13"/>
      <c r="C2149" s="13"/>
      <c r="D2149" s="13"/>
      <c r="E2149" s="13"/>
      <c r="F2149" s="13"/>
      <c r="G2149" s="13"/>
      <c r="H2149" s="13"/>
      <c r="I2149" s="13"/>
      <c r="J2149" s="13"/>
      <c r="K2149" s="28" t="str">
        <f t="shared" si="100"/>
        <v/>
      </c>
      <c r="L2149" s="28" t="str" cm="1">
        <f t="array" ref="L2149">IFERROR(IF(C2149="","",IF(ISNUMBER(SEARCH("kontakt",C2149)),IF(H2149="","",_xlfn.IFS(C2149="grupi supervisioon (kontakt)",324.88,C2149="individuaalne supervisioon (kontakt)",65.1,C2149="asutuse juhi supervisioon (kontakt)",65.1)),_xlfn.IFS(C2149="grupi supervisioon (veeb)",320.8376,C2149="individuaalne supervisioon (veeb)",55.8,C2149="asutuse juhi supervisioon (veeb)",55.8))),"")</f>
        <v/>
      </c>
      <c r="M2149" s="19" t="str">
        <f t="shared" si="101"/>
        <v/>
      </c>
      <c r="N2149" s="20" t="str">
        <f t="shared" si="99"/>
        <v/>
      </c>
      <c r="O2149" s="7"/>
      <c r="P2149" s="7"/>
    </row>
    <row r="2150" spans="2:16" x14ac:dyDescent="0.35">
      <c r="B2150" s="13"/>
      <c r="C2150" s="13"/>
      <c r="D2150" s="13"/>
      <c r="E2150" s="13"/>
      <c r="F2150" s="13"/>
      <c r="G2150" s="13"/>
      <c r="H2150" s="13"/>
      <c r="I2150" s="13"/>
      <c r="J2150" s="13"/>
      <c r="K2150" s="28" t="str">
        <f t="shared" si="100"/>
        <v/>
      </c>
      <c r="L2150" s="28" t="str" cm="1">
        <f t="array" ref="L2150">IFERROR(IF(C2150="","",IF(ISNUMBER(SEARCH("kontakt",C2150)),IF(H2150="","",_xlfn.IFS(C2150="grupi supervisioon (kontakt)",324.88,C2150="individuaalne supervisioon (kontakt)",65.1,C2150="asutuse juhi supervisioon (kontakt)",65.1)),_xlfn.IFS(C2150="grupi supervisioon (veeb)",320.8376,C2150="individuaalne supervisioon (veeb)",55.8,C2150="asutuse juhi supervisioon (veeb)",55.8))),"")</f>
        <v/>
      </c>
      <c r="M2150" s="19" t="str">
        <f t="shared" si="101"/>
        <v/>
      </c>
      <c r="N2150" s="20" t="str">
        <f t="shared" si="99"/>
        <v/>
      </c>
      <c r="O2150" s="7"/>
      <c r="P2150" s="7"/>
    </row>
    <row r="2151" spans="2:16" x14ac:dyDescent="0.35">
      <c r="B2151" s="13"/>
      <c r="C2151" s="13"/>
      <c r="D2151" s="13"/>
      <c r="E2151" s="13"/>
      <c r="F2151" s="13"/>
      <c r="G2151" s="13"/>
      <c r="H2151" s="13"/>
      <c r="I2151" s="13"/>
      <c r="J2151" s="13"/>
      <c r="K2151" s="28" t="str">
        <f t="shared" si="100"/>
        <v/>
      </c>
      <c r="L2151" s="28" t="str" cm="1">
        <f t="array" ref="L2151">IFERROR(IF(C2151="","",IF(ISNUMBER(SEARCH("kontakt",C2151)),IF(H2151="","",_xlfn.IFS(C2151="grupi supervisioon (kontakt)",324.88,C2151="individuaalne supervisioon (kontakt)",65.1,C2151="asutuse juhi supervisioon (kontakt)",65.1)),_xlfn.IFS(C2151="grupi supervisioon (veeb)",320.8376,C2151="individuaalne supervisioon (veeb)",55.8,C2151="asutuse juhi supervisioon (veeb)",55.8))),"")</f>
        <v/>
      </c>
      <c r="M2151" s="19" t="str">
        <f t="shared" si="101"/>
        <v/>
      </c>
      <c r="N2151" s="20" t="str">
        <f t="shared" si="99"/>
        <v/>
      </c>
      <c r="O2151" s="7"/>
      <c r="P2151" s="7"/>
    </row>
    <row r="2152" spans="2:16" x14ac:dyDescent="0.35">
      <c r="B2152" s="13"/>
      <c r="C2152" s="13"/>
      <c r="D2152" s="13"/>
      <c r="E2152" s="13"/>
      <c r="F2152" s="13"/>
      <c r="G2152" s="13"/>
      <c r="H2152" s="13"/>
      <c r="I2152" s="13"/>
      <c r="J2152" s="13"/>
      <c r="K2152" s="28" t="str">
        <f t="shared" si="100"/>
        <v/>
      </c>
      <c r="L2152" s="28" t="str" cm="1">
        <f t="array" ref="L2152">IFERROR(IF(C2152="","",IF(ISNUMBER(SEARCH("kontakt",C2152)),IF(H2152="","",_xlfn.IFS(C2152="grupi supervisioon (kontakt)",324.88,C2152="individuaalne supervisioon (kontakt)",65.1,C2152="asutuse juhi supervisioon (kontakt)",65.1)),_xlfn.IFS(C2152="grupi supervisioon (veeb)",320.8376,C2152="individuaalne supervisioon (veeb)",55.8,C2152="asutuse juhi supervisioon (veeb)",55.8))),"")</f>
        <v/>
      </c>
      <c r="M2152" s="19" t="str">
        <f t="shared" si="101"/>
        <v/>
      </c>
      <c r="N2152" s="20" t="str">
        <f t="shared" si="99"/>
        <v/>
      </c>
      <c r="O2152" s="7"/>
      <c r="P2152" s="7"/>
    </row>
    <row r="2153" spans="2:16" x14ac:dyDescent="0.35">
      <c r="B2153" s="13"/>
      <c r="C2153" s="13"/>
      <c r="D2153" s="13"/>
      <c r="E2153" s="13"/>
      <c r="F2153" s="13"/>
      <c r="G2153" s="13"/>
      <c r="H2153" s="13"/>
      <c r="I2153" s="13"/>
      <c r="J2153" s="13"/>
      <c r="K2153" s="28" t="str">
        <f t="shared" si="100"/>
        <v/>
      </c>
      <c r="L2153" s="28" t="str" cm="1">
        <f t="array" ref="L2153">IFERROR(IF(C2153="","",IF(ISNUMBER(SEARCH("kontakt",C2153)),IF(H2153="","",_xlfn.IFS(C2153="grupi supervisioon (kontakt)",324.88,C2153="individuaalne supervisioon (kontakt)",65.1,C2153="asutuse juhi supervisioon (kontakt)",65.1)),_xlfn.IFS(C2153="grupi supervisioon (veeb)",320.8376,C2153="individuaalne supervisioon (veeb)",55.8,C2153="asutuse juhi supervisioon (veeb)",55.8))),"")</f>
        <v/>
      </c>
      <c r="M2153" s="19" t="str">
        <f t="shared" si="101"/>
        <v/>
      </c>
      <c r="N2153" s="20" t="str">
        <f t="shared" si="99"/>
        <v/>
      </c>
      <c r="O2153" s="7"/>
      <c r="P2153" s="7"/>
    </row>
    <row r="2154" spans="2:16" x14ac:dyDescent="0.35">
      <c r="B2154" s="13"/>
      <c r="C2154" s="13"/>
      <c r="D2154" s="13"/>
      <c r="E2154" s="13"/>
      <c r="F2154" s="13"/>
      <c r="G2154" s="13"/>
      <c r="H2154" s="13"/>
      <c r="I2154" s="13"/>
      <c r="J2154" s="13"/>
      <c r="K2154" s="28" t="str">
        <f t="shared" si="100"/>
        <v/>
      </c>
      <c r="L2154" s="28" t="str" cm="1">
        <f t="array" ref="L2154">IFERROR(IF(C2154="","",IF(ISNUMBER(SEARCH("kontakt",C2154)),IF(H2154="","",_xlfn.IFS(C2154="grupi supervisioon (kontakt)",324.88,C2154="individuaalne supervisioon (kontakt)",65.1,C2154="asutuse juhi supervisioon (kontakt)",65.1)),_xlfn.IFS(C2154="grupi supervisioon (veeb)",320.8376,C2154="individuaalne supervisioon (veeb)",55.8,C2154="asutuse juhi supervisioon (veeb)",55.8))),"")</f>
        <v/>
      </c>
      <c r="M2154" s="19" t="str">
        <f t="shared" si="101"/>
        <v/>
      </c>
      <c r="N2154" s="20" t="str">
        <f t="shared" si="99"/>
        <v/>
      </c>
      <c r="O2154" s="7"/>
      <c r="P2154" s="7"/>
    </row>
    <row r="2155" spans="2:16" x14ac:dyDescent="0.35">
      <c r="B2155" s="13"/>
      <c r="C2155" s="13"/>
      <c r="D2155" s="13"/>
      <c r="E2155" s="13"/>
      <c r="F2155" s="13"/>
      <c r="G2155" s="13"/>
      <c r="H2155" s="13"/>
      <c r="I2155" s="13"/>
      <c r="J2155" s="13"/>
      <c r="K2155" s="28" t="str">
        <f t="shared" si="100"/>
        <v/>
      </c>
      <c r="L2155" s="28" t="str" cm="1">
        <f t="array" ref="L2155">IFERROR(IF(C2155="","",IF(ISNUMBER(SEARCH("kontakt",C2155)),IF(H2155="","",_xlfn.IFS(C2155="grupi supervisioon (kontakt)",324.88,C2155="individuaalne supervisioon (kontakt)",65.1,C2155="asutuse juhi supervisioon (kontakt)",65.1)),_xlfn.IFS(C2155="grupi supervisioon (veeb)",320.8376,C2155="individuaalne supervisioon (veeb)",55.8,C2155="asutuse juhi supervisioon (veeb)",55.8))),"")</f>
        <v/>
      </c>
      <c r="M2155" s="19" t="str">
        <f t="shared" si="101"/>
        <v/>
      </c>
      <c r="N2155" s="20" t="str">
        <f t="shared" si="99"/>
        <v/>
      </c>
      <c r="O2155" s="7"/>
      <c r="P2155" s="7"/>
    </row>
    <row r="2156" spans="2:16" x14ac:dyDescent="0.35">
      <c r="B2156" s="13"/>
      <c r="C2156" s="13"/>
      <c r="D2156" s="13"/>
      <c r="E2156" s="13"/>
      <c r="F2156" s="13"/>
      <c r="G2156" s="13"/>
      <c r="H2156" s="13"/>
      <c r="I2156" s="13"/>
      <c r="J2156" s="13"/>
      <c r="K2156" s="28" t="str">
        <f t="shared" si="100"/>
        <v/>
      </c>
      <c r="L2156" s="28" t="str" cm="1">
        <f t="array" ref="L2156">IFERROR(IF(C2156="","",IF(ISNUMBER(SEARCH("kontakt",C2156)),IF(H2156="","",_xlfn.IFS(C2156="grupi supervisioon (kontakt)",324.88,C2156="individuaalne supervisioon (kontakt)",65.1,C2156="asutuse juhi supervisioon (kontakt)",65.1)),_xlfn.IFS(C2156="grupi supervisioon (veeb)",320.8376,C2156="individuaalne supervisioon (veeb)",55.8,C2156="asutuse juhi supervisioon (veeb)",55.8))),"")</f>
        <v/>
      </c>
      <c r="M2156" s="19" t="str">
        <f t="shared" si="101"/>
        <v/>
      </c>
      <c r="N2156" s="20" t="str">
        <f t="shared" si="99"/>
        <v/>
      </c>
      <c r="O2156" s="7"/>
      <c r="P2156" s="7"/>
    </row>
    <row r="2157" spans="2:16" x14ac:dyDescent="0.35">
      <c r="B2157" s="13"/>
      <c r="C2157" s="13"/>
      <c r="D2157" s="13"/>
      <c r="E2157" s="13"/>
      <c r="F2157" s="13"/>
      <c r="G2157" s="13"/>
      <c r="H2157" s="13"/>
      <c r="I2157" s="13"/>
      <c r="J2157" s="13"/>
      <c r="K2157" s="28" t="str">
        <f t="shared" si="100"/>
        <v/>
      </c>
      <c r="L2157" s="28" t="str" cm="1">
        <f t="array" ref="L2157">IFERROR(IF(C2157="","",IF(ISNUMBER(SEARCH("kontakt",C2157)),IF(H2157="","",_xlfn.IFS(C2157="grupi supervisioon (kontakt)",324.88,C2157="individuaalne supervisioon (kontakt)",65.1,C2157="asutuse juhi supervisioon (kontakt)",65.1)),_xlfn.IFS(C2157="grupi supervisioon (veeb)",320.8376,C2157="individuaalne supervisioon (veeb)",55.8,C2157="asutuse juhi supervisioon (veeb)",55.8))),"")</f>
        <v/>
      </c>
      <c r="M2157" s="19" t="str">
        <f t="shared" si="101"/>
        <v/>
      </c>
      <c r="N2157" s="20" t="str">
        <f t="shared" si="99"/>
        <v/>
      </c>
      <c r="O2157" s="7"/>
      <c r="P2157" s="7"/>
    </row>
    <row r="2158" spans="2:16" x14ac:dyDescent="0.35">
      <c r="B2158" s="13"/>
      <c r="C2158" s="13"/>
      <c r="D2158" s="13"/>
      <c r="E2158" s="13"/>
      <c r="F2158" s="13"/>
      <c r="G2158" s="13"/>
      <c r="H2158" s="13"/>
      <c r="I2158" s="13"/>
      <c r="J2158" s="13"/>
      <c r="K2158" s="28" t="str">
        <f t="shared" si="100"/>
        <v/>
      </c>
      <c r="L2158" s="28" t="str" cm="1">
        <f t="array" ref="L2158">IFERROR(IF(C2158="","",IF(ISNUMBER(SEARCH("kontakt",C2158)),IF(H2158="","",_xlfn.IFS(C2158="grupi supervisioon (kontakt)",324.88,C2158="individuaalne supervisioon (kontakt)",65.1,C2158="asutuse juhi supervisioon (kontakt)",65.1)),_xlfn.IFS(C2158="grupi supervisioon (veeb)",320.8376,C2158="individuaalne supervisioon (veeb)",55.8,C2158="asutuse juhi supervisioon (veeb)",55.8))),"")</f>
        <v/>
      </c>
      <c r="M2158" s="19" t="str">
        <f t="shared" si="101"/>
        <v/>
      </c>
      <c r="N2158" s="20" t="str">
        <f t="shared" si="99"/>
        <v/>
      </c>
      <c r="O2158" s="7"/>
      <c r="P2158" s="7"/>
    </row>
    <row r="2159" spans="2:16" x14ac:dyDescent="0.35">
      <c r="B2159" s="13"/>
      <c r="C2159" s="13"/>
      <c r="D2159" s="13"/>
      <c r="E2159" s="13"/>
      <c r="F2159" s="13"/>
      <c r="G2159" s="13"/>
      <c r="H2159" s="13"/>
      <c r="I2159" s="13"/>
      <c r="J2159" s="13"/>
      <c r="K2159" s="28" t="str">
        <f t="shared" si="100"/>
        <v/>
      </c>
      <c r="L2159" s="28" t="str" cm="1">
        <f t="array" ref="L2159">IFERROR(IF(C2159="","",IF(ISNUMBER(SEARCH("kontakt",C2159)),IF(H2159="","",_xlfn.IFS(C2159="grupi supervisioon (kontakt)",324.88,C2159="individuaalne supervisioon (kontakt)",65.1,C2159="asutuse juhi supervisioon (kontakt)",65.1)),_xlfn.IFS(C2159="grupi supervisioon (veeb)",320.8376,C2159="individuaalne supervisioon (veeb)",55.8,C2159="asutuse juhi supervisioon (veeb)",55.8))),"")</f>
        <v/>
      </c>
      <c r="M2159" s="19" t="str">
        <f t="shared" si="101"/>
        <v/>
      </c>
      <c r="N2159" s="20" t="str">
        <f t="shared" si="99"/>
        <v/>
      </c>
      <c r="O2159" s="7"/>
      <c r="P2159" s="7"/>
    </row>
    <row r="2160" spans="2:16" x14ac:dyDescent="0.35">
      <c r="B2160" s="13"/>
      <c r="C2160" s="13"/>
      <c r="D2160" s="13"/>
      <c r="E2160" s="13"/>
      <c r="F2160" s="13"/>
      <c r="G2160" s="13"/>
      <c r="H2160" s="13"/>
      <c r="I2160" s="13"/>
      <c r="J2160" s="13"/>
      <c r="K2160" s="28" t="str">
        <f t="shared" si="100"/>
        <v/>
      </c>
      <c r="L2160" s="28" t="str" cm="1">
        <f t="array" ref="L2160">IFERROR(IF(C2160="","",IF(ISNUMBER(SEARCH("kontakt",C2160)),IF(H2160="","",_xlfn.IFS(C2160="grupi supervisioon (kontakt)",324.88,C2160="individuaalne supervisioon (kontakt)",65.1,C2160="asutuse juhi supervisioon (kontakt)",65.1)),_xlfn.IFS(C2160="grupi supervisioon (veeb)",320.8376,C2160="individuaalne supervisioon (veeb)",55.8,C2160="asutuse juhi supervisioon (veeb)",55.8))),"")</f>
        <v/>
      </c>
      <c r="M2160" s="19" t="str">
        <f t="shared" si="101"/>
        <v/>
      </c>
      <c r="N2160" s="20" t="str">
        <f t="shared" si="99"/>
        <v/>
      </c>
      <c r="O2160" s="7"/>
      <c r="P2160" s="7"/>
    </row>
    <row r="2161" spans="2:16" x14ac:dyDescent="0.35">
      <c r="B2161" s="13"/>
      <c r="C2161" s="13"/>
      <c r="D2161" s="13"/>
      <c r="E2161" s="13"/>
      <c r="F2161" s="13"/>
      <c r="G2161" s="13"/>
      <c r="H2161" s="13"/>
      <c r="I2161" s="13"/>
      <c r="J2161" s="13"/>
      <c r="K2161" s="28" t="str">
        <f t="shared" si="100"/>
        <v/>
      </c>
      <c r="L2161" s="28" t="str" cm="1">
        <f t="array" ref="L2161">IFERROR(IF(C2161="","",IF(ISNUMBER(SEARCH("kontakt",C2161)),IF(H2161="","",_xlfn.IFS(C2161="grupi supervisioon (kontakt)",324.88,C2161="individuaalne supervisioon (kontakt)",65.1,C2161="asutuse juhi supervisioon (kontakt)",65.1)),_xlfn.IFS(C2161="grupi supervisioon (veeb)",320.8376,C2161="individuaalne supervisioon (veeb)",55.8,C2161="asutuse juhi supervisioon (veeb)",55.8))),"")</f>
        <v/>
      </c>
      <c r="M2161" s="19" t="str">
        <f t="shared" si="101"/>
        <v/>
      </c>
      <c r="N2161" s="20" t="str">
        <f t="shared" si="99"/>
        <v/>
      </c>
      <c r="O2161" s="7"/>
      <c r="P2161" s="7"/>
    </row>
    <row r="2162" spans="2:16" x14ac:dyDescent="0.35">
      <c r="B2162" s="13"/>
      <c r="C2162" s="13"/>
      <c r="D2162" s="13"/>
      <c r="E2162" s="13"/>
      <c r="F2162" s="13"/>
      <c r="G2162" s="13"/>
      <c r="H2162" s="13"/>
      <c r="I2162" s="13"/>
      <c r="J2162" s="13"/>
      <c r="K2162" s="28" t="str">
        <f t="shared" si="100"/>
        <v/>
      </c>
      <c r="L2162" s="28" t="str" cm="1">
        <f t="array" ref="L2162">IFERROR(IF(C2162="","",IF(ISNUMBER(SEARCH("kontakt",C2162)),IF(H2162="","",_xlfn.IFS(C2162="grupi supervisioon (kontakt)",324.88,C2162="individuaalne supervisioon (kontakt)",65.1,C2162="asutuse juhi supervisioon (kontakt)",65.1)),_xlfn.IFS(C2162="grupi supervisioon (veeb)",320.8376,C2162="individuaalne supervisioon (veeb)",55.8,C2162="asutuse juhi supervisioon (veeb)",55.8))),"")</f>
        <v/>
      </c>
      <c r="M2162" s="19" t="str">
        <f t="shared" si="101"/>
        <v/>
      </c>
      <c r="N2162" s="20" t="str">
        <f t="shared" si="99"/>
        <v/>
      </c>
      <c r="O2162" s="7"/>
      <c r="P2162" s="7"/>
    </row>
    <row r="2163" spans="2:16" x14ac:dyDescent="0.35">
      <c r="B2163" s="13"/>
      <c r="C2163" s="13"/>
      <c r="D2163" s="13"/>
      <c r="E2163" s="13"/>
      <c r="F2163" s="13"/>
      <c r="G2163" s="13"/>
      <c r="H2163" s="13"/>
      <c r="I2163" s="13"/>
      <c r="J2163" s="13"/>
      <c r="K2163" s="28" t="str">
        <f t="shared" si="100"/>
        <v/>
      </c>
      <c r="L2163" s="28" t="str" cm="1">
        <f t="array" ref="L2163">IFERROR(IF(C2163="","",IF(ISNUMBER(SEARCH("kontakt",C2163)),IF(H2163="","",_xlfn.IFS(C2163="grupi supervisioon (kontakt)",324.88,C2163="individuaalne supervisioon (kontakt)",65.1,C2163="asutuse juhi supervisioon (kontakt)",65.1)),_xlfn.IFS(C2163="grupi supervisioon (veeb)",320.8376,C2163="individuaalne supervisioon (veeb)",55.8,C2163="asutuse juhi supervisioon (veeb)",55.8))),"")</f>
        <v/>
      </c>
      <c r="M2163" s="19" t="str">
        <f t="shared" si="101"/>
        <v/>
      </c>
      <c r="N2163" s="20" t="str">
        <f t="shared" si="99"/>
        <v/>
      </c>
      <c r="O2163" s="7"/>
      <c r="P2163" s="7"/>
    </row>
    <row r="2164" spans="2:16" x14ac:dyDescent="0.35">
      <c r="B2164" s="13"/>
      <c r="C2164" s="13"/>
      <c r="D2164" s="13"/>
      <c r="E2164" s="13"/>
      <c r="F2164" s="13"/>
      <c r="G2164" s="13"/>
      <c r="H2164" s="13"/>
      <c r="I2164" s="13"/>
      <c r="J2164" s="13"/>
      <c r="K2164" s="28" t="str">
        <f t="shared" si="100"/>
        <v/>
      </c>
      <c r="L2164" s="28" t="str" cm="1">
        <f t="array" ref="L2164">IFERROR(IF(C2164="","",IF(ISNUMBER(SEARCH("kontakt",C2164)),IF(H2164="","",_xlfn.IFS(C2164="grupi supervisioon (kontakt)",324.88,C2164="individuaalne supervisioon (kontakt)",65.1,C2164="asutuse juhi supervisioon (kontakt)",65.1)),_xlfn.IFS(C2164="grupi supervisioon (veeb)",320.8376,C2164="individuaalne supervisioon (veeb)",55.8,C2164="asutuse juhi supervisioon (veeb)",55.8))),"")</f>
        <v/>
      </c>
      <c r="M2164" s="19" t="str">
        <f t="shared" si="101"/>
        <v/>
      </c>
      <c r="N2164" s="20" t="str">
        <f t="shared" si="99"/>
        <v/>
      </c>
      <c r="O2164" s="7"/>
      <c r="P2164" s="7"/>
    </row>
    <row r="2165" spans="2:16" x14ac:dyDescent="0.35">
      <c r="B2165" s="13"/>
      <c r="C2165" s="13"/>
      <c r="D2165" s="13"/>
      <c r="E2165" s="13"/>
      <c r="F2165" s="13"/>
      <c r="G2165" s="13"/>
      <c r="H2165" s="13"/>
      <c r="I2165" s="13"/>
      <c r="J2165" s="13"/>
      <c r="K2165" s="28" t="str">
        <f t="shared" si="100"/>
        <v/>
      </c>
      <c r="L2165" s="28" t="str" cm="1">
        <f t="array" ref="L2165">IFERROR(IF(C2165="","",IF(ISNUMBER(SEARCH("kontakt",C2165)),IF(H2165="","",_xlfn.IFS(C2165="grupi supervisioon (kontakt)",324.88,C2165="individuaalne supervisioon (kontakt)",65.1,C2165="asutuse juhi supervisioon (kontakt)",65.1)),_xlfn.IFS(C2165="grupi supervisioon (veeb)",320.8376,C2165="individuaalne supervisioon (veeb)",55.8,C2165="asutuse juhi supervisioon (veeb)",55.8))),"")</f>
        <v/>
      </c>
      <c r="M2165" s="19" t="str">
        <f t="shared" si="101"/>
        <v/>
      </c>
      <c r="N2165" s="20" t="str">
        <f t="shared" si="99"/>
        <v/>
      </c>
      <c r="O2165" s="7"/>
      <c r="P2165" s="7"/>
    </row>
    <row r="2166" spans="2:16" x14ac:dyDescent="0.35">
      <c r="B2166" s="13"/>
      <c r="C2166" s="13"/>
      <c r="D2166" s="13"/>
      <c r="E2166" s="13"/>
      <c r="F2166" s="13"/>
      <c r="G2166" s="13"/>
      <c r="H2166" s="13"/>
      <c r="I2166" s="13"/>
      <c r="J2166" s="13"/>
      <c r="K2166" s="28" t="str">
        <f t="shared" si="100"/>
        <v/>
      </c>
      <c r="L2166" s="28" t="str" cm="1">
        <f t="array" ref="L2166">IFERROR(IF(C2166="","",IF(ISNUMBER(SEARCH("kontakt",C2166)),IF(H2166="","",_xlfn.IFS(C2166="grupi supervisioon (kontakt)",324.88,C2166="individuaalne supervisioon (kontakt)",65.1,C2166="asutuse juhi supervisioon (kontakt)",65.1)),_xlfn.IFS(C2166="grupi supervisioon (veeb)",320.8376,C2166="individuaalne supervisioon (veeb)",55.8,C2166="asutuse juhi supervisioon (veeb)",55.8))),"")</f>
        <v/>
      </c>
      <c r="M2166" s="19" t="str">
        <f t="shared" si="101"/>
        <v/>
      </c>
      <c r="N2166" s="20" t="str">
        <f t="shared" si="99"/>
        <v/>
      </c>
      <c r="O2166" s="7"/>
      <c r="P2166" s="7"/>
    </row>
    <row r="2167" spans="2:16" x14ac:dyDescent="0.35">
      <c r="B2167" s="13"/>
      <c r="C2167" s="13"/>
      <c r="D2167" s="13"/>
      <c r="E2167" s="13"/>
      <c r="F2167" s="13"/>
      <c r="G2167" s="13"/>
      <c r="H2167" s="13"/>
      <c r="I2167" s="13"/>
      <c r="J2167" s="13"/>
      <c r="K2167" s="28" t="str">
        <f t="shared" si="100"/>
        <v/>
      </c>
      <c r="L2167" s="28" t="str" cm="1">
        <f t="array" ref="L2167">IFERROR(IF(C2167="","",IF(ISNUMBER(SEARCH("kontakt",C2167)),IF(H2167="","",_xlfn.IFS(C2167="grupi supervisioon (kontakt)",324.88,C2167="individuaalne supervisioon (kontakt)",65.1,C2167="asutuse juhi supervisioon (kontakt)",65.1)),_xlfn.IFS(C2167="grupi supervisioon (veeb)",320.8376,C2167="individuaalne supervisioon (veeb)",55.8,C2167="asutuse juhi supervisioon (veeb)",55.8))),"")</f>
        <v/>
      </c>
      <c r="M2167" s="19" t="str">
        <f t="shared" si="101"/>
        <v/>
      </c>
      <c r="N2167" s="20" t="str">
        <f t="shared" si="99"/>
        <v/>
      </c>
      <c r="O2167" s="7"/>
      <c r="P2167" s="7"/>
    </row>
    <row r="2168" spans="2:16" x14ac:dyDescent="0.35">
      <c r="B2168" s="13"/>
      <c r="C2168" s="13"/>
      <c r="D2168" s="13"/>
      <c r="E2168" s="13"/>
      <c r="F2168" s="13"/>
      <c r="G2168" s="13"/>
      <c r="H2168" s="13"/>
      <c r="I2168" s="13"/>
      <c r="J2168" s="13"/>
      <c r="K2168" s="28" t="str">
        <f t="shared" si="100"/>
        <v/>
      </c>
      <c r="L2168" s="28" t="str" cm="1">
        <f t="array" ref="L2168">IFERROR(IF(C2168="","",IF(ISNUMBER(SEARCH("kontakt",C2168)),IF(H2168="","",_xlfn.IFS(C2168="grupi supervisioon (kontakt)",324.88,C2168="individuaalne supervisioon (kontakt)",65.1,C2168="asutuse juhi supervisioon (kontakt)",65.1)),_xlfn.IFS(C2168="grupi supervisioon (veeb)",320.8376,C2168="individuaalne supervisioon (veeb)",55.8,C2168="asutuse juhi supervisioon (veeb)",55.8))),"")</f>
        <v/>
      </c>
      <c r="M2168" s="19" t="str">
        <f t="shared" si="101"/>
        <v/>
      </c>
      <c r="N2168" s="20" t="str">
        <f t="shared" si="99"/>
        <v/>
      </c>
      <c r="O2168" s="7"/>
      <c r="P2168" s="7"/>
    </row>
    <row r="2169" spans="2:16" x14ac:dyDescent="0.35">
      <c r="B2169" s="13"/>
      <c r="C2169" s="13"/>
      <c r="D2169" s="13"/>
      <c r="E2169" s="13"/>
      <c r="F2169" s="13"/>
      <c r="G2169" s="13"/>
      <c r="H2169" s="13"/>
      <c r="I2169" s="13"/>
      <c r="J2169" s="13"/>
      <c r="K2169" s="28" t="str">
        <f t="shared" si="100"/>
        <v/>
      </c>
      <c r="L2169" s="28" t="str" cm="1">
        <f t="array" ref="L2169">IFERROR(IF(C2169="","",IF(ISNUMBER(SEARCH("kontakt",C2169)),IF(H2169="","",_xlfn.IFS(C2169="grupi supervisioon (kontakt)",324.88,C2169="individuaalne supervisioon (kontakt)",65.1,C2169="asutuse juhi supervisioon (kontakt)",65.1)),_xlfn.IFS(C2169="grupi supervisioon (veeb)",320.8376,C2169="individuaalne supervisioon (veeb)",55.8,C2169="asutuse juhi supervisioon (veeb)",55.8))),"")</f>
        <v/>
      </c>
      <c r="M2169" s="19" t="str">
        <f t="shared" si="101"/>
        <v/>
      </c>
      <c r="N2169" s="20" t="str">
        <f t="shared" si="99"/>
        <v/>
      </c>
      <c r="O2169" s="7"/>
      <c r="P2169" s="7"/>
    </row>
    <row r="2170" spans="2:16" x14ac:dyDescent="0.35">
      <c r="B2170" s="13"/>
      <c r="C2170" s="13"/>
      <c r="D2170" s="13"/>
      <c r="E2170" s="13"/>
      <c r="F2170" s="13"/>
      <c r="G2170" s="13"/>
      <c r="H2170" s="13"/>
      <c r="I2170" s="13"/>
      <c r="J2170" s="13"/>
      <c r="K2170" s="28" t="str">
        <f t="shared" si="100"/>
        <v/>
      </c>
      <c r="L2170" s="28" t="str" cm="1">
        <f t="array" ref="L2170">IFERROR(IF(C2170="","",IF(ISNUMBER(SEARCH("kontakt",C2170)),IF(H2170="","",_xlfn.IFS(C2170="grupi supervisioon (kontakt)",324.88,C2170="individuaalne supervisioon (kontakt)",65.1,C2170="asutuse juhi supervisioon (kontakt)",65.1)),_xlfn.IFS(C2170="grupi supervisioon (veeb)",320.8376,C2170="individuaalne supervisioon (veeb)",55.8,C2170="asutuse juhi supervisioon (veeb)",55.8))),"")</f>
        <v/>
      </c>
      <c r="M2170" s="19" t="str">
        <f t="shared" si="101"/>
        <v/>
      </c>
      <c r="N2170" s="20" t="str">
        <f t="shared" si="99"/>
        <v/>
      </c>
      <c r="O2170" s="7"/>
      <c r="P2170" s="7"/>
    </row>
    <row r="2171" spans="2:16" x14ac:dyDescent="0.35">
      <c r="B2171" s="13"/>
      <c r="C2171" s="13"/>
      <c r="D2171" s="13"/>
      <c r="E2171" s="13"/>
      <c r="F2171" s="13"/>
      <c r="G2171" s="13"/>
      <c r="H2171" s="13"/>
      <c r="I2171" s="13"/>
      <c r="J2171" s="13"/>
      <c r="K2171" s="28" t="str">
        <f t="shared" si="100"/>
        <v/>
      </c>
      <c r="L2171" s="28" t="str" cm="1">
        <f t="array" ref="L2171">IFERROR(IF(C2171="","",IF(ISNUMBER(SEARCH("kontakt",C2171)),IF(H2171="","",_xlfn.IFS(C2171="grupi supervisioon (kontakt)",324.88,C2171="individuaalne supervisioon (kontakt)",65.1,C2171="asutuse juhi supervisioon (kontakt)",65.1)),_xlfn.IFS(C2171="grupi supervisioon (veeb)",320.8376,C2171="individuaalne supervisioon (veeb)",55.8,C2171="asutuse juhi supervisioon (veeb)",55.8))),"")</f>
        <v/>
      </c>
      <c r="M2171" s="19" t="str">
        <f t="shared" si="101"/>
        <v/>
      </c>
      <c r="N2171" s="20" t="str">
        <f t="shared" si="99"/>
        <v/>
      </c>
      <c r="O2171" s="7"/>
      <c r="P2171" s="7"/>
    </row>
    <row r="2172" spans="2:16" x14ac:dyDescent="0.35">
      <c r="B2172" s="13"/>
      <c r="C2172" s="13"/>
      <c r="D2172" s="13"/>
      <c r="E2172" s="13"/>
      <c r="F2172" s="13"/>
      <c r="G2172" s="13"/>
      <c r="H2172" s="13"/>
      <c r="I2172" s="13"/>
      <c r="J2172" s="13"/>
      <c r="K2172" s="28" t="str">
        <f t="shared" si="100"/>
        <v/>
      </c>
      <c r="L2172" s="28" t="str" cm="1">
        <f t="array" ref="L2172">IFERROR(IF(C2172="","",IF(ISNUMBER(SEARCH("kontakt",C2172)),IF(H2172="","",_xlfn.IFS(C2172="grupi supervisioon (kontakt)",324.88,C2172="individuaalne supervisioon (kontakt)",65.1,C2172="asutuse juhi supervisioon (kontakt)",65.1)),_xlfn.IFS(C2172="grupi supervisioon (veeb)",320.8376,C2172="individuaalne supervisioon (veeb)",55.8,C2172="asutuse juhi supervisioon (veeb)",55.8))),"")</f>
        <v/>
      </c>
      <c r="M2172" s="19" t="str">
        <f t="shared" si="101"/>
        <v/>
      </c>
      <c r="N2172" s="20" t="str">
        <f t="shared" si="99"/>
        <v/>
      </c>
      <c r="O2172" s="7"/>
      <c r="P2172" s="7"/>
    </row>
    <row r="2173" spans="2:16" x14ac:dyDescent="0.35">
      <c r="B2173" s="13"/>
      <c r="C2173" s="13"/>
      <c r="D2173" s="13"/>
      <c r="E2173" s="13"/>
      <c r="F2173" s="13"/>
      <c r="G2173" s="13"/>
      <c r="H2173" s="13"/>
      <c r="I2173" s="13"/>
      <c r="J2173" s="13"/>
      <c r="K2173" s="28" t="str">
        <f t="shared" si="100"/>
        <v/>
      </c>
      <c r="L2173" s="28" t="str" cm="1">
        <f t="array" ref="L2173">IFERROR(IF(C2173="","",IF(ISNUMBER(SEARCH("kontakt",C2173)),IF(H2173="","",_xlfn.IFS(C2173="grupi supervisioon (kontakt)",324.88,C2173="individuaalne supervisioon (kontakt)",65.1,C2173="asutuse juhi supervisioon (kontakt)",65.1)),_xlfn.IFS(C2173="grupi supervisioon (veeb)",320.8376,C2173="individuaalne supervisioon (veeb)",55.8,C2173="asutuse juhi supervisioon (veeb)",55.8))),"")</f>
        <v/>
      </c>
      <c r="M2173" s="19" t="str">
        <f t="shared" si="101"/>
        <v/>
      </c>
      <c r="N2173" s="20" t="str">
        <f t="shared" si="99"/>
        <v/>
      </c>
      <c r="O2173" s="7"/>
      <c r="P2173" s="7"/>
    </row>
    <row r="2174" spans="2:16" x14ac:dyDescent="0.35">
      <c r="B2174" s="13"/>
      <c r="C2174" s="13"/>
      <c r="D2174" s="13"/>
      <c r="E2174" s="13"/>
      <c r="F2174" s="13"/>
      <c r="G2174" s="13"/>
      <c r="H2174" s="13"/>
      <c r="I2174" s="13"/>
      <c r="J2174" s="13"/>
      <c r="K2174" s="28" t="str">
        <f t="shared" si="100"/>
        <v/>
      </c>
      <c r="L2174" s="28" t="str" cm="1">
        <f t="array" ref="L2174">IFERROR(IF(C2174="","",IF(ISNUMBER(SEARCH("kontakt",C2174)),IF(H2174="","",_xlfn.IFS(C2174="grupi supervisioon (kontakt)",324.88,C2174="individuaalne supervisioon (kontakt)",65.1,C2174="asutuse juhi supervisioon (kontakt)",65.1)),_xlfn.IFS(C2174="grupi supervisioon (veeb)",320.8376,C2174="individuaalne supervisioon (veeb)",55.8,C2174="asutuse juhi supervisioon (veeb)",55.8))),"")</f>
        <v/>
      </c>
      <c r="M2174" s="19" t="str">
        <f t="shared" si="101"/>
        <v/>
      </c>
      <c r="N2174" s="20" t="str">
        <f t="shared" si="99"/>
        <v/>
      </c>
      <c r="O2174" s="7"/>
      <c r="P2174" s="7"/>
    </row>
    <row r="2175" spans="2:16" x14ac:dyDescent="0.35">
      <c r="B2175" s="13"/>
      <c r="C2175" s="13"/>
      <c r="D2175" s="13"/>
      <c r="E2175" s="13"/>
      <c r="F2175" s="13"/>
      <c r="G2175" s="13"/>
      <c r="H2175" s="13"/>
      <c r="I2175" s="13"/>
      <c r="J2175" s="13"/>
      <c r="K2175" s="28" t="str">
        <f t="shared" si="100"/>
        <v/>
      </c>
      <c r="L2175" s="28" t="str" cm="1">
        <f t="array" ref="L2175">IFERROR(IF(C2175="","",IF(ISNUMBER(SEARCH("kontakt",C2175)),IF(H2175="","",_xlfn.IFS(C2175="grupi supervisioon (kontakt)",324.88,C2175="individuaalne supervisioon (kontakt)",65.1,C2175="asutuse juhi supervisioon (kontakt)",65.1)),_xlfn.IFS(C2175="grupi supervisioon (veeb)",320.8376,C2175="individuaalne supervisioon (veeb)",55.8,C2175="asutuse juhi supervisioon (veeb)",55.8))),"")</f>
        <v/>
      </c>
      <c r="M2175" s="19" t="str">
        <f t="shared" si="101"/>
        <v/>
      </c>
      <c r="N2175" s="20" t="str">
        <f t="shared" si="99"/>
        <v/>
      </c>
      <c r="O2175" s="7"/>
      <c r="P2175" s="7"/>
    </row>
    <row r="2176" spans="2:16" x14ac:dyDescent="0.35">
      <c r="B2176" s="13"/>
      <c r="C2176" s="13"/>
      <c r="D2176" s="13"/>
      <c r="E2176" s="13"/>
      <c r="F2176" s="13"/>
      <c r="G2176" s="13"/>
      <c r="H2176" s="13"/>
      <c r="I2176" s="13"/>
      <c r="J2176" s="13"/>
      <c r="K2176" s="28" t="str">
        <f t="shared" si="100"/>
        <v/>
      </c>
      <c r="L2176" s="28" t="str" cm="1">
        <f t="array" ref="L2176">IFERROR(IF(C2176="","",IF(ISNUMBER(SEARCH("kontakt",C2176)),IF(H2176="","",_xlfn.IFS(C2176="grupi supervisioon (kontakt)",324.88,C2176="individuaalne supervisioon (kontakt)",65.1,C2176="asutuse juhi supervisioon (kontakt)",65.1)),_xlfn.IFS(C2176="grupi supervisioon (veeb)",320.8376,C2176="individuaalne supervisioon (veeb)",55.8,C2176="asutuse juhi supervisioon (veeb)",55.8))),"")</f>
        <v/>
      </c>
      <c r="M2176" s="19" t="str">
        <f t="shared" si="101"/>
        <v/>
      </c>
      <c r="N2176" s="20" t="str">
        <f t="shared" si="99"/>
        <v/>
      </c>
      <c r="O2176" s="7"/>
      <c r="P2176" s="7"/>
    </row>
    <row r="2177" spans="2:16" x14ac:dyDescent="0.35">
      <c r="B2177" s="13"/>
      <c r="C2177" s="13"/>
      <c r="D2177" s="13"/>
      <c r="E2177" s="13"/>
      <c r="F2177" s="13"/>
      <c r="G2177" s="13"/>
      <c r="H2177" s="13"/>
      <c r="I2177" s="13"/>
      <c r="J2177" s="13"/>
      <c r="K2177" s="28" t="str">
        <f t="shared" si="100"/>
        <v/>
      </c>
      <c r="L2177" s="28" t="str" cm="1">
        <f t="array" ref="L2177">IFERROR(IF(C2177="","",IF(ISNUMBER(SEARCH("kontakt",C2177)),IF(H2177="","",_xlfn.IFS(C2177="grupi supervisioon (kontakt)",324.88,C2177="individuaalne supervisioon (kontakt)",65.1,C2177="asutuse juhi supervisioon (kontakt)",65.1)),_xlfn.IFS(C2177="grupi supervisioon (veeb)",320.8376,C2177="individuaalne supervisioon (veeb)",55.8,C2177="asutuse juhi supervisioon (veeb)",55.8))),"")</f>
        <v/>
      </c>
      <c r="M2177" s="19" t="str">
        <f t="shared" si="101"/>
        <v/>
      </c>
      <c r="N2177" s="20" t="str">
        <f t="shared" si="99"/>
        <v/>
      </c>
      <c r="O2177" s="7"/>
      <c r="P2177" s="7"/>
    </row>
    <row r="2178" spans="2:16" x14ac:dyDescent="0.35">
      <c r="B2178" s="13"/>
      <c r="C2178" s="13"/>
      <c r="D2178" s="13"/>
      <c r="E2178" s="13"/>
      <c r="F2178" s="13"/>
      <c r="G2178" s="13"/>
      <c r="H2178" s="13"/>
      <c r="I2178" s="13"/>
      <c r="J2178" s="13"/>
      <c r="K2178" s="28" t="str">
        <f t="shared" si="100"/>
        <v/>
      </c>
      <c r="L2178" s="28" t="str" cm="1">
        <f t="array" ref="L2178">IFERROR(IF(C2178="","",IF(ISNUMBER(SEARCH("kontakt",C2178)),IF(H2178="","",_xlfn.IFS(C2178="grupi supervisioon (kontakt)",324.88,C2178="individuaalne supervisioon (kontakt)",65.1,C2178="asutuse juhi supervisioon (kontakt)",65.1)),_xlfn.IFS(C2178="grupi supervisioon (veeb)",320.8376,C2178="individuaalne supervisioon (veeb)",55.8,C2178="asutuse juhi supervisioon (veeb)",55.8))),"")</f>
        <v/>
      </c>
      <c r="M2178" s="19" t="str">
        <f t="shared" si="101"/>
        <v/>
      </c>
      <c r="N2178" s="20" t="str">
        <f t="shared" si="99"/>
        <v/>
      </c>
      <c r="O2178" s="7"/>
      <c r="P2178" s="7"/>
    </row>
    <row r="2179" spans="2:16" x14ac:dyDescent="0.35">
      <c r="B2179" s="13"/>
      <c r="C2179" s="13"/>
      <c r="D2179" s="13"/>
      <c r="E2179" s="13"/>
      <c r="F2179" s="13"/>
      <c r="G2179" s="13"/>
      <c r="H2179" s="13"/>
      <c r="I2179" s="13"/>
      <c r="J2179" s="13"/>
      <c r="K2179" s="28" t="str">
        <f t="shared" si="100"/>
        <v/>
      </c>
      <c r="L2179" s="28" t="str" cm="1">
        <f t="array" ref="L2179">IFERROR(IF(C2179="","",IF(ISNUMBER(SEARCH("kontakt",C2179)),IF(H2179="","",_xlfn.IFS(C2179="grupi supervisioon (kontakt)",324.88,C2179="individuaalne supervisioon (kontakt)",65.1,C2179="asutuse juhi supervisioon (kontakt)",65.1)),_xlfn.IFS(C2179="grupi supervisioon (veeb)",320.8376,C2179="individuaalne supervisioon (veeb)",55.8,C2179="asutuse juhi supervisioon (veeb)",55.8))),"")</f>
        <v/>
      </c>
      <c r="M2179" s="19" t="str">
        <f t="shared" si="101"/>
        <v/>
      </c>
      <c r="N2179" s="20" t="str">
        <f t="shared" si="99"/>
        <v/>
      </c>
      <c r="O2179" s="7"/>
      <c r="P2179" s="7"/>
    </row>
    <row r="2180" spans="2:16" x14ac:dyDescent="0.35">
      <c r="B2180" s="13"/>
      <c r="C2180" s="13"/>
      <c r="D2180" s="13"/>
      <c r="E2180" s="13"/>
      <c r="F2180" s="13"/>
      <c r="G2180" s="13"/>
      <c r="H2180" s="13"/>
      <c r="I2180" s="13"/>
      <c r="J2180" s="13"/>
      <c r="K2180" s="28" t="str">
        <f t="shared" si="100"/>
        <v/>
      </c>
      <c r="L2180" s="28" t="str" cm="1">
        <f t="array" ref="L2180">IFERROR(IF(C2180="","",IF(ISNUMBER(SEARCH("kontakt",C2180)),IF(H2180="","",_xlfn.IFS(C2180="grupi supervisioon (kontakt)",324.88,C2180="individuaalne supervisioon (kontakt)",65.1,C2180="asutuse juhi supervisioon (kontakt)",65.1)),_xlfn.IFS(C2180="grupi supervisioon (veeb)",320.8376,C2180="individuaalne supervisioon (veeb)",55.8,C2180="asutuse juhi supervisioon (veeb)",55.8))),"")</f>
        <v/>
      </c>
      <c r="M2180" s="19" t="str">
        <f t="shared" si="101"/>
        <v/>
      </c>
      <c r="N2180" s="20" t="str">
        <f t="shared" si="99"/>
        <v/>
      </c>
      <c r="O2180" s="7"/>
      <c r="P2180" s="7"/>
    </row>
    <row r="2181" spans="2:16" x14ac:dyDescent="0.35">
      <c r="B2181" s="13"/>
      <c r="C2181" s="13"/>
      <c r="D2181" s="13"/>
      <c r="E2181" s="13"/>
      <c r="F2181" s="13"/>
      <c r="G2181" s="13"/>
      <c r="H2181" s="13"/>
      <c r="I2181" s="13"/>
      <c r="J2181" s="13"/>
      <c r="K2181" s="28" t="str">
        <f t="shared" si="100"/>
        <v/>
      </c>
      <c r="L2181" s="28" t="str" cm="1">
        <f t="array" ref="L2181">IFERROR(IF(C2181="","",IF(ISNUMBER(SEARCH("kontakt",C2181)),IF(H2181="","",_xlfn.IFS(C2181="grupi supervisioon (kontakt)",324.88,C2181="individuaalne supervisioon (kontakt)",65.1,C2181="asutuse juhi supervisioon (kontakt)",65.1)),_xlfn.IFS(C2181="grupi supervisioon (veeb)",320.8376,C2181="individuaalne supervisioon (veeb)",55.8,C2181="asutuse juhi supervisioon (veeb)",55.8))),"")</f>
        <v/>
      </c>
      <c r="M2181" s="19" t="str">
        <f t="shared" si="101"/>
        <v/>
      </c>
      <c r="N2181" s="20" t="str">
        <f t="shared" si="99"/>
        <v/>
      </c>
      <c r="O2181" s="7"/>
      <c r="P2181" s="7"/>
    </row>
    <row r="2182" spans="2:16" x14ac:dyDescent="0.35">
      <c r="B2182" s="13"/>
      <c r="C2182" s="13"/>
      <c r="D2182" s="13"/>
      <c r="E2182" s="13"/>
      <c r="F2182" s="13"/>
      <c r="G2182" s="13"/>
      <c r="H2182" s="13"/>
      <c r="I2182" s="13"/>
      <c r="J2182" s="13"/>
      <c r="K2182" s="28" t="str">
        <f t="shared" si="100"/>
        <v/>
      </c>
      <c r="L2182" s="28" t="str" cm="1">
        <f t="array" ref="L2182">IFERROR(IF(C2182="","",IF(ISNUMBER(SEARCH("kontakt",C2182)),IF(H2182="","",_xlfn.IFS(C2182="grupi supervisioon (kontakt)",324.88,C2182="individuaalne supervisioon (kontakt)",65.1,C2182="asutuse juhi supervisioon (kontakt)",65.1)),_xlfn.IFS(C2182="grupi supervisioon (veeb)",320.8376,C2182="individuaalne supervisioon (veeb)",55.8,C2182="asutuse juhi supervisioon (veeb)",55.8))),"")</f>
        <v/>
      </c>
      <c r="M2182" s="19" t="str">
        <f t="shared" si="101"/>
        <v/>
      </c>
      <c r="N2182" s="20" t="str">
        <f t="shared" si="99"/>
        <v/>
      </c>
      <c r="O2182" s="7"/>
      <c r="P2182" s="7"/>
    </row>
    <row r="2183" spans="2:16" x14ac:dyDescent="0.35">
      <c r="B2183" s="13"/>
      <c r="C2183" s="13"/>
      <c r="D2183" s="13"/>
      <c r="E2183" s="13"/>
      <c r="F2183" s="13"/>
      <c r="G2183" s="13"/>
      <c r="H2183" s="13"/>
      <c r="I2183" s="13"/>
      <c r="J2183" s="13"/>
      <c r="K2183" s="28" t="str">
        <f t="shared" si="100"/>
        <v/>
      </c>
      <c r="L2183" s="28" t="str" cm="1">
        <f t="array" ref="L2183">IFERROR(IF(C2183="","",IF(ISNUMBER(SEARCH("kontakt",C2183)),IF(H2183="","",_xlfn.IFS(C2183="grupi supervisioon (kontakt)",324.88,C2183="individuaalne supervisioon (kontakt)",65.1,C2183="asutuse juhi supervisioon (kontakt)",65.1)),_xlfn.IFS(C2183="grupi supervisioon (veeb)",320.8376,C2183="individuaalne supervisioon (veeb)",55.8,C2183="asutuse juhi supervisioon (veeb)",55.8))),"")</f>
        <v/>
      </c>
      <c r="M2183" s="19" t="str">
        <f t="shared" si="101"/>
        <v/>
      </c>
      <c r="N2183" s="20" t="str">
        <f t="shared" si="99"/>
        <v/>
      </c>
      <c r="O2183" s="7"/>
      <c r="P2183" s="7"/>
    </row>
    <row r="2184" spans="2:16" x14ac:dyDescent="0.35">
      <c r="B2184" s="13"/>
      <c r="C2184" s="13"/>
      <c r="D2184" s="13"/>
      <c r="E2184" s="13"/>
      <c r="F2184" s="13"/>
      <c r="G2184" s="13"/>
      <c r="H2184" s="13"/>
      <c r="I2184" s="13"/>
      <c r="J2184" s="13"/>
      <c r="K2184" s="28" t="str">
        <f t="shared" si="100"/>
        <v/>
      </c>
      <c r="L2184" s="28" t="str" cm="1">
        <f t="array" ref="L2184">IFERROR(IF(C2184="","",IF(ISNUMBER(SEARCH("kontakt",C2184)),IF(H2184="","",_xlfn.IFS(C2184="grupi supervisioon (kontakt)",324.88,C2184="individuaalne supervisioon (kontakt)",65.1,C2184="asutuse juhi supervisioon (kontakt)",65.1)),_xlfn.IFS(C2184="grupi supervisioon (veeb)",320.8376,C2184="individuaalne supervisioon (veeb)",55.8,C2184="asutuse juhi supervisioon (veeb)",55.8))),"")</f>
        <v/>
      </c>
      <c r="M2184" s="19" t="str">
        <f t="shared" si="101"/>
        <v/>
      </c>
      <c r="N2184" s="20" t="str">
        <f t="shared" si="99"/>
        <v/>
      </c>
      <c r="O2184" s="7"/>
      <c r="P2184" s="7"/>
    </row>
    <row r="2185" spans="2:16" x14ac:dyDescent="0.35">
      <c r="B2185" s="13"/>
      <c r="C2185" s="13"/>
      <c r="D2185" s="13"/>
      <c r="E2185" s="13"/>
      <c r="F2185" s="13"/>
      <c r="G2185" s="13"/>
      <c r="H2185" s="13"/>
      <c r="I2185" s="13"/>
      <c r="J2185" s="13"/>
      <c r="K2185" s="28" t="str">
        <f t="shared" si="100"/>
        <v/>
      </c>
      <c r="L2185" s="28" t="str" cm="1">
        <f t="array" ref="L2185">IFERROR(IF(C2185="","",IF(ISNUMBER(SEARCH("kontakt",C2185)),IF(H2185="","",_xlfn.IFS(C2185="grupi supervisioon (kontakt)",324.88,C2185="individuaalne supervisioon (kontakt)",65.1,C2185="asutuse juhi supervisioon (kontakt)",65.1)),_xlfn.IFS(C2185="grupi supervisioon (veeb)",320.8376,C2185="individuaalne supervisioon (veeb)",55.8,C2185="asutuse juhi supervisioon (veeb)",55.8))),"")</f>
        <v/>
      </c>
      <c r="M2185" s="19" t="str">
        <f t="shared" si="101"/>
        <v/>
      </c>
      <c r="N2185" s="20" t="str">
        <f t="shared" ref="N2185:N2248" si="102">IFERROR(IF(C2185="","",IF(ISNUMBER(SEARCH("grupi",C2185)),J2185*L2185,IF(OR(ISNUMBER(SEARCH("individuaalne",C2185)),ISNUMBER(SEARCH("asutuse juhi",C2185))),I2185*L2185,""))),"")</f>
        <v/>
      </c>
      <c r="O2185" s="7"/>
      <c r="P2185" s="7"/>
    </row>
    <row r="2186" spans="2:16" x14ac:dyDescent="0.35">
      <c r="B2186" s="13"/>
      <c r="C2186" s="13"/>
      <c r="D2186" s="13"/>
      <c r="E2186" s="13"/>
      <c r="F2186" s="13"/>
      <c r="G2186" s="13"/>
      <c r="H2186" s="13"/>
      <c r="I2186" s="13"/>
      <c r="J2186" s="13"/>
      <c r="K2186" s="28" t="str">
        <f t="shared" ref="K2186:K2249" si="103">IF(L2186="", "", L2186 / 1.24)</f>
        <v/>
      </c>
      <c r="L2186" s="28" t="str" cm="1">
        <f t="array" ref="L2186">IFERROR(IF(C2186="","",IF(ISNUMBER(SEARCH("kontakt",C2186)),IF(H2186="","",_xlfn.IFS(C2186="grupi supervisioon (kontakt)",324.88,C2186="individuaalne supervisioon (kontakt)",65.1,C2186="asutuse juhi supervisioon (kontakt)",65.1)),_xlfn.IFS(C2186="grupi supervisioon (veeb)",320.8376,C2186="individuaalne supervisioon (veeb)",55.8,C2186="asutuse juhi supervisioon (veeb)",55.8))),"")</f>
        <v/>
      </c>
      <c r="M2186" s="19" t="str">
        <f t="shared" ref="M2186:M2249" si="104">IF(N2186="", "", N2186 / 1.24)</f>
        <v/>
      </c>
      <c r="N2186" s="20" t="str">
        <f t="shared" si="102"/>
        <v/>
      </c>
      <c r="O2186" s="7"/>
      <c r="P2186" s="7"/>
    </row>
    <row r="2187" spans="2:16" x14ac:dyDescent="0.35">
      <c r="B2187" s="13"/>
      <c r="C2187" s="13"/>
      <c r="D2187" s="13"/>
      <c r="E2187" s="13"/>
      <c r="F2187" s="13"/>
      <c r="G2187" s="13"/>
      <c r="H2187" s="13"/>
      <c r="I2187" s="13"/>
      <c r="J2187" s="13"/>
      <c r="K2187" s="28" t="str">
        <f t="shared" si="103"/>
        <v/>
      </c>
      <c r="L2187" s="28" t="str" cm="1">
        <f t="array" ref="L2187">IFERROR(IF(C2187="","",IF(ISNUMBER(SEARCH("kontakt",C2187)),IF(H2187="","",_xlfn.IFS(C2187="grupi supervisioon (kontakt)",324.88,C2187="individuaalne supervisioon (kontakt)",65.1,C2187="asutuse juhi supervisioon (kontakt)",65.1)),_xlfn.IFS(C2187="grupi supervisioon (veeb)",320.8376,C2187="individuaalne supervisioon (veeb)",55.8,C2187="asutuse juhi supervisioon (veeb)",55.8))),"")</f>
        <v/>
      </c>
      <c r="M2187" s="19" t="str">
        <f t="shared" si="104"/>
        <v/>
      </c>
      <c r="N2187" s="20" t="str">
        <f t="shared" si="102"/>
        <v/>
      </c>
      <c r="O2187" s="7"/>
      <c r="P2187" s="7"/>
    </row>
    <row r="2188" spans="2:16" x14ac:dyDescent="0.35">
      <c r="B2188" s="13"/>
      <c r="C2188" s="13"/>
      <c r="D2188" s="13"/>
      <c r="E2188" s="13"/>
      <c r="F2188" s="13"/>
      <c r="G2188" s="13"/>
      <c r="H2188" s="13"/>
      <c r="I2188" s="13"/>
      <c r="J2188" s="13"/>
      <c r="K2188" s="28" t="str">
        <f t="shared" si="103"/>
        <v/>
      </c>
      <c r="L2188" s="28" t="str" cm="1">
        <f t="array" ref="L2188">IFERROR(IF(C2188="","",IF(ISNUMBER(SEARCH("kontakt",C2188)),IF(H2188="","",_xlfn.IFS(C2188="grupi supervisioon (kontakt)",324.88,C2188="individuaalne supervisioon (kontakt)",65.1,C2188="asutuse juhi supervisioon (kontakt)",65.1)),_xlfn.IFS(C2188="grupi supervisioon (veeb)",320.8376,C2188="individuaalne supervisioon (veeb)",55.8,C2188="asutuse juhi supervisioon (veeb)",55.8))),"")</f>
        <v/>
      </c>
      <c r="M2188" s="19" t="str">
        <f t="shared" si="104"/>
        <v/>
      </c>
      <c r="N2188" s="20" t="str">
        <f t="shared" si="102"/>
        <v/>
      </c>
      <c r="O2188" s="7"/>
      <c r="P2188" s="7"/>
    </row>
    <row r="2189" spans="2:16" x14ac:dyDescent="0.35">
      <c r="B2189" s="13"/>
      <c r="C2189" s="13"/>
      <c r="D2189" s="13"/>
      <c r="E2189" s="13"/>
      <c r="F2189" s="13"/>
      <c r="G2189" s="13"/>
      <c r="H2189" s="13"/>
      <c r="I2189" s="13"/>
      <c r="J2189" s="13"/>
      <c r="K2189" s="28" t="str">
        <f t="shared" si="103"/>
        <v/>
      </c>
      <c r="L2189" s="28" t="str" cm="1">
        <f t="array" ref="L2189">IFERROR(IF(C2189="","",IF(ISNUMBER(SEARCH("kontakt",C2189)),IF(H2189="","",_xlfn.IFS(C2189="grupi supervisioon (kontakt)",324.88,C2189="individuaalne supervisioon (kontakt)",65.1,C2189="asutuse juhi supervisioon (kontakt)",65.1)),_xlfn.IFS(C2189="grupi supervisioon (veeb)",320.8376,C2189="individuaalne supervisioon (veeb)",55.8,C2189="asutuse juhi supervisioon (veeb)",55.8))),"")</f>
        <v/>
      </c>
      <c r="M2189" s="19" t="str">
        <f t="shared" si="104"/>
        <v/>
      </c>
      <c r="N2189" s="20" t="str">
        <f t="shared" si="102"/>
        <v/>
      </c>
      <c r="O2189" s="7"/>
      <c r="P2189" s="7"/>
    </row>
    <row r="2190" spans="2:16" x14ac:dyDescent="0.35">
      <c r="B2190" s="13"/>
      <c r="C2190" s="13"/>
      <c r="D2190" s="13"/>
      <c r="E2190" s="13"/>
      <c r="F2190" s="13"/>
      <c r="G2190" s="13"/>
      <c r="H2190" s="13"/>
      <c r="I2190" s="13"/>
      <c r="J2190" s="13"/>
      <c r="K2190" s="28" t="str">
        <f t="shared" si="103"/>
        <v/>
      </c>
      <c r="L2190" s="28" t="str" cm="1">
        <f t="array" ref="L2190">IFERROR(IF(C2190="","",IF(ISNUMBER(SEARCH("kontakt",C2190)),IF(H2190="","",_xlfn.IFS(C2190="grupi supervisioon (kontakt)",324.88,C2190="individuaalne supervisioon (kontakt)",65.1,C2190="asutuse juhi supervisioon (kontakt)",65.1)),_xlfn.IFS(C2190="grupi supervisioon (veeb)",320.8376,C2190="individuaalne supervisioon (veeb)",55.8,C2190="asutuse juhi supervisioon (veeb)",55.8))),"")</f>
        <v/>
      </c>
      <c r="M2190" s="19" t="str">
        <f t="shared" si="104"/>
        <v/>
      </c>
      <c r="N2190" s="20" t="str">
        <f t="shared" si="102"/>
        <v/>
      </c>
      <c r="O2190" s="7"/>
      <c r="P2190" s="7"/>
    </row>
    <row r="2191" spans="2:16" x14ac:dyDescent="0.35">
      <c r="B2191" s="13"/>
      <c r="C2191" s="13"/>
      <c r="D2191" s="13"/>
      <c r="E2191" s="13"/>
      <c r="F2191" s="13"/>
      <c r="G2191" s="13"/>
      <c r="H2191" s="13"/>
      <c r="I2191" s="13"/>
      <c r="J2191" s="13"/>
      <c r="K2191" s="28" t="str">
        <f t="shared" si="103"/>
        <v/>
      </c>
      <c r="L2191" s="28" t="str" cm="1">
        <f t="array" ref="L2191">IFERROR(IF(C2191="","",IF(ISNUMBER(SEARCH("kontakt",C2191)),IF(H2191="","",_xlfn.IFS(C2191="grupi supervisioon (kontakt)",324.88,C2191="individuaalne supervisioon (kontakt)",65.1,C2191="asutuse juhi supervisioon (kontakt)",65.1)),_xlfn.IFS(C2191="grupi supervisioon (veeb)",320.8376,C2191="individuaalne supervisioon (veeb)",55.8,C2191="asutuse juhi supervisioon (veeb)",55.8))),"")</f>
        <v/>
      </c>
      <c r="M2191" s="19" t="str">
        <f t="shared" si="104"/>
        <v/>
      </c>
      <c r="N2191" s="20" t="str">
        <f t="shared" si="102"/>
        <v/>
      </c>
      <c r="O2191" s="7"/>
      <c r="P2191" s="7"/>
    </row>
    <row r="2192" spans="2:16" x14ac:dyDescent="0.35">
      <c r="B2192" s="13"/>
      <c r="C2192" s="13"/>
      <c r="D2192" s="13"/>
      <c r="E2192" s="13"/>
      <c r="F2192" s="13"/>
      <c r="G2192" s="13"/>
      <c r="H2192" s="13"/>
      <c r="I2192" s="13"/>
      <c r="J2192" s="13"/>
      <c r="K2192" s="28" t="str">
        <f t="shared" si="103"/>
        <v/>
      </c>
      <c r="L2192" s="28" t="str" cm="1">
        <f t="array" ref="L2192">IFERROR(IF(C2192="","",IF(ISNUMBER(SEARCH("kontakt",C2192)),IF(H2192="","",_xlfn.IFS(C2192="grupi supervisioon (kontakt)",324.88,C2192="individuaalne supervisioon (kontakt)",65.1,C2192="asutuse juhi supervisioon (kontakt)",65.1)),_xlfn.IFS(C2192="grupi supervisioon (veeb)",320.8376,C2192="individuaalne supervisioon (veeb)",55.8,C2192="asutuse juhi supervisioon (veeb)",55.8))),"")</f>
        <v/>
      </c>
      <c r="M2192" s="19" t="str">
        <f t="shared" si="104"/>
        <v/>
      </c>
      <c r="N2192" s="20" t="str">
        <f t="shared" si="102"/>
        <v/>
      </c>
      <c r="O2192" s="7"/>
      <c r="P2192" s="7"/>
    </row>
    <row r="2193" spans="2:16" x14ac:dyDescent="0.35">
      <c r="B2193" s="13"/>
      <c r="C2193" s="13"/>
      <c r="D2193" s="13"/>
      <c r="E2193" s="13"/>
      <c r="F2193" s="13"/>
      <c r="G2193" s="13"/>
      <c r="H2193" s="13"/>
      <c r="I2193" s="13"/>
      <c r="J2193" s="13"/>
      <c r="K2193" s="28" t="str">
        <f t="shared" si="103"/>
        <v/>
      </c>
      <c r="L2193" s="28" t="str" cm="1">
        <f t="array" ref="L2193">IFERROR(IF(C2193="","",IF(ISNUMBER(SEARCH("kontakt",C2193)),IF(H2193="","",_xlfn.IFS(C2193="grupi supervisioon (kontakt)",324.88,C2193="individuaalne supervisioon (kontakt)",65.1,C2193="asutuse juhi supervisioon (kontakt)",65.1)),_xlfn.IFS(C2193="grupi supervisioon (veeb)",320.8376,C2193="individuaalne supervisioon (veeb)",55.8,C2193="asutuse juhi supervisioon (veeb)",55.8))),"")</f>
        <v/>
      </c>
      <c r="M2193" s="19" t="str">
        <f t="shared" si="104"/>
        <v/>
      </c>
      <c r="N2193" s="20" t="str">
        <f t="shared" si="102"/>
        <v/>
      </c>
      <c r="O2193" s="7"/>
      <c r="P2193" s="7"/>
    </row>
    <row r="2194" spans="2:16" x14ac:dyDescent="0.35">
      <c r="B2194" s="13"/>
      <c r="C2194" s="13"/>
      <c r="D2194" s="13"/>
      <c r="E2194" s="13"/>
      <c r="F2194" s="13"/>
      <c r="G2194" s="13"/>
      <c r="H2194" s="13"/>
      <c r="I2194" s="13"/>
      <c r="J2194" s="13"/>
      <c r="K2194" s="28" t="str">
        <f t="shared" si="103"/>
        <v/>
      </c>
      <c r="L2194" s="28" t="str" cm="1">
        <f t="array" ref="L2194">IFERROR(IF(C2194="","",IF(ISNUMBER(SEARCH("kontakt",C2194)),IF(H2194="","",_xlfn.IFS(C2194="grupi supervisioon (kontakt)",324.88,C2194="individuaalne supervisioon (kontakt)",65.1,C2194="asutuse juhi supervisioon (kontakt)",65.1)),_xlfn.IFS(C2194="grupi supervisioon (veeb)",320.8376,C2194="individuaalne supervisioon (veeb)",55.8,C2194="asutuse juhi supervisioon (veeb)",55.8))),"")</f>
        <v/>
      </c>
      <c r="M2194" s="19" t="str">
        <f t="shared" si="104"/>
        <v/>
      </c>
      <c r="N2194" s="20" t="str">
        <f t="shared" si="102"/>
        <v/>
      </c>
      <c r="O2194" s="7"/>
      <c r="P2194" s="7"/>
    </row>
    <row r="2195" spans="2:16" x14ac:dyDescent="0.35">
      <c r="B2195" s="13"/>
      <c r="C2195" s="13"/>
      <c r="D2195" s="13"/>
      <c r="E2195" s="13"/>
      <c r="F2195" s="13"/>
      <c r="G2195" s="13"/>
      <c r="H2195" s="13"/>
      <c r="I2195" s="13"/>
      <c r="J2195" s="13"/>
      <c r="K2195" s="28" t="str">
        <f t="shared" si="103"/>
        <v/>
      </c>
      <c r="L2195" s="28" t="str" cm="1">
        <f t="array" ref="L2195">IFERROR(IF(C2195="","",IF(ISNUMBER(SEARCH("kontakt",C2195)),IF(H2195="","",_xlfn.IFS(C2195="grupi supervisioon (kontakt)",324.88,C2195="individuaalne supervisioon (kontakt)",65.1,C2195="asutuse juhi supervisioon (kontakt)",65.1)),_xlfn.IFS(C2195="grupi supervisioon (veeb)",320.8376,C2195="individuaalne supervisioon (veeb)",55.8,C2195="asutuse juhi supervisioon (veeb)",55.8))),"")</f>
        <v/>
      </c>
      <c r="M2195" s="19" t="str">
        <f t="shared" si="104"/>
        <v/>
      </c>
      <c r="N2195" s="20" t="str">
        <f t="shared" si="102"/>
        <v/>
      </c>
      <c r="O2195" s="7"/>
      <c r="P2195" s="7"/>
    </row>
    <row r="2196" spans="2:16" x14ac:dyDescent="0.35">
      <c r="B2196" s="13"/>
      <c r="C2196" s="13"/>
      <c r="D2196" s="13"/>
      <c r="E2196" s="13"/>
      <c r="F2196" s="13"/>
      <c r="G2196" s="13"/>
      <c r="H2196" s="13"/>
      <c r="I2196" s="13"/>
      <c r="J2196" s="13"/>
      <c r="K2196" s="28" t="str">
        <f t="shared" si="103"/>
        <v/>
      </c>
      <c r="L2196" s="28" t="str" cm="1">
        <f t="array" ref="L2196">IFERROR(IF(C2196="","",IF(ISNUMBER(SEARCH("kontakt",C2196)),IF(H2196="","",_xlfn.IFS(C2196="grupi supervisioon (kontakt)",324.88,C2196="individuaalne supervisioon (kontakt)",65.1,C2196="asutuse juhi supervisioon (kontakt)",65.1)),_xlfn.IFS(C2196="grupi supervisioon (veeb)",320.8376,C2196="individuaalne supervisioon (veeb)",55.8,C2196="asutuse juhi supervisioon (veeb)",55.8))),"")</f>
        <v/>
      </c>
      <c r="M2196" s="19" t="str">
        <f t="shared" si="104"/>
        <v/>
      </c>
      <c r="N2196" s="20" t="str">
        <f t="shared" si="102"/>
        <v/>
      </c>
      <c r="O2196" s="7"/>
      <c r="P2196" s="7"/>
    </row>
    <row r="2197" spans="2:16" x14ac:dyDescent="0.35">
      <c r="B2197" s="13"/>
      <c r="C2197" s="13"/>
      <c r="D2197" s="13"/>
      <c r="E2197" s="13"/>
      <c r="F2197" s="13"/>
      <c r="G2197" s="13"/>
      <c r="H2197" s="13"/>
      <c r="I2197" s="13"/>
      <c r="J2197" s="13"/>
      <c r="K2197" s="28" t="str">
        <f t="shared" si="103"/>
        <v/>
      </c>
      <c r="L2197" s="28" t="str" cm="1">
        <f t="array" ref="L2197">IFERROR(IF(C2197="","",IF(ISNUMBER(SEARCH("kontakt",C2197)),IF(H2197="","",_xlfn.IFS(C2197="grupi supervisioon (kontakt)",324.88,C2197="individuaalne supervisioon (kontakt)",65.1,C2197="asutuse juhi supervisioon (kontakt)",65.1)),_xlfn.IFS(C2197="grupi supervisioon (veeb)",320.8376,C2197="individuaalne supervisioon (veeb)",55.8,C2197="asutuse juhi supervisioon (veeb)",55.8))),"")</f>
        <v/>
      </c>
      <c r="M2197" s="19" t="str">
        <f t="shared" si="104"/>
        <v/>
      </c>
      <c r="N2197" s="20" t="str">
        <f t="shared" si="102"/>
        <v/>
      </c>
      <c r="O2197" s="7"/>
      <c r="P2197" s="7"/>
    </row>
    <row r="2198" spans="2:16" x14ac:dyDescent="0.35">
      <c r="B2198" s="13"/>
      <c r="C2198" s="13"/>
      <c r="D2198" s="13"/>
      <c r="E2198" s="13"/>
      <c r="F2198" s="13"/>
      <c r="G2198" s="13"/>
      <c r="H2198" s="13"/>
      <c r="I2198" s="13"/>
      <c r="J2198" s="13"/>
      <c r="K2198" s="28" t="str">
        <f t="shared" si="103"/>
        <v/>
      </c>
      <c r="L2198" s="28" t="str" cm="1">
        <f t="array" ref="L2198">IFERROR(IF(C2198="","",IF(ISNUMBER(SEARCH("kontakt",C2198)),IF(H2198="","",_xlfn.IFS(C2198="grupi supervisioon (kontakt)",324.88,C2198="individuaalne supervisioon (kontakt)",65.1,C2198="asutuse juhi supervisioon (kontakt)",65.1)),_xlfn.IFS(C2198="grupi supervisioon (veeb)",320.8376,C2198="individuaalne supervisioon (veeb)",55.8,C2198="asutuse juhi supervisioon (veeb)",55.8))),"")</f>
        <v/>
      </c>
      <c r="M2198" s="19" t="str">
        <f t="shared" si="104"/>
        <v/>
      </c>
      <c r="N2198" s="20" t="str">
        <f t="shared" si="102"/>
        <v/>
      </c>
      <c r="O2198" s="7"/>
      <c r="P2198" s="7"/>
    </row>
    <row r="2199" spans="2:16" x14ac:dyDescent="0.35">
      <c r="B2199" s="13"/>
      <c r="C2199" s="13"/>
      <c r="D2199" s="13"/>
      <c r="E2199" s="13"/>
      <c r="F2199" s="13"/>
      <c r="G2199" s="13"/>
      <c r="H2199" s="13"/>
      <c r="I2199" s="13"/>
      <c r="J2199" s="13"/>
      <c r="K2199" s="28" t="str">
        <f t="shared" si="103"/>
        <v/>
      </c>
      <c r="L2199" s="28" t="str" cm="1">
        <f t="array" ref="L2199">IFERROR(IF(C2199="","",IF(ISNUMBER(SEARCH("kontakt",C2199)),IF(H2199="","",_xlfn.IFS(C2199="grupi supervisioon (kontakt)",324.88,C2199="individuaalne supervisioon (kontakt)",65.1,C2199="asutuse juhi supervisioon (kontakt)",65.1)),_xlfn.IFS(C2199="grupi supervisioon (veeb)",320.8376,C2199="individuaalne supervisioon (veeb)",55.8,C2199="asutuse juhi supervisioon (veeb)",55.8))),"")</f>
        <v/>
      </c>
      <c r="M2199" s="19" t="str">
        <f t="shared" si="104"/>
        <v/>
      </c>
      <c r="N2199" s="20" t="str">
        <f t="shared" si="102"/>
        <v/>
      </c>
      <c r="O2199" s="7"/>
      <c r="P2199" s="7"/>
    </row>
    <row r="2200" spans="2:16" x14ac:dyDescent="0.35">
      <c r="B2200" s="13"/>
      <c r="C2200" s="13"/>
      <c r="D2200" s="13"/>
      <c r="E2200" s="13"/>
      <c r="F2200" s="13"/>
      <c r="G2200" s="13"/>
      <c r="H2200" s="13"/>
      <c r="I2200" s="13"/>
      <c r="J2200" s="13"/>
      <c r="K2200" s="28" t="str">
        <f t="shared" si="103"/>
        <v/>
      </c>
      <c r="L2200" s="28" t="str" cm="1">
        <f t="array" ref="L2200">IFERROR(IF(C2200="","",IF(ISNUMBER(SEARCH("kontakt",C2200)),IF(H2200="","",_xlfn.IFS(C2200="grupi supervisioon (kontakt)",324.88,C2200="individuaalne supervisioon (kontakt)",65.1,C2200="asutuse juhi supervisioon (kontakt)",65.1)),_xlfn.IFS(C2200="grupi supervisioon (veeb)",320.8376,C2200="individuaalne supervisioon (veeb)",55.8,C2200="asutuse juhi supervisioon (veeb)",55.8))),"")</f>
        <v/>
      </c>
      <c r="M2200" s="19" t="str">
        <f t="shared" si="104"/>
        <v/>
      </c>
      <c r="N2200" s="20" t="str">
        <f t="shared" si="102"/>
        <v/>
      </c>
      <c r="O2200" s="7"/>
      <c r="P2200" s="7"/>
    </row>
    <row r="2201" spans="2:16" x14ac:dyDescent="0.35">
      <c r="B2201" s="13"/>
      <c r="C2201" s="13"/>
      <c r="D2201" s="13"/>
      <c r="E2201" s="13"/>
      <c r="F2201" s="13"/>
      <c r="G2201" s="13"/>
      <c r="H2201" s="13"/>
      <c r="I2201" s="13"/>
      <c r="J2201" s="13"/>
      <c r="K2201" s="28" t="str">
        <f t="shared" si="103"/>
        <v/>
      </c>
      <c r="L2201" s="28" t="str" cm="1">
        <f t="array" ref="L2201">IFERROR(IF(C2201="","",IF(ISNUMBER(SEARCH("kontakt",C2201)),IF(H2201="","",_xlfn.IFS(C2201="grupi supervisioon (kontakt)",324.88,C2201="individuaalne supervisioon (kontakt)",65.1,C2201="asutuse juhi supervisioon (kontakt)",65.1)),_xlfn.IFS(C2201="grupi supervisioon (veeb)",320.8376,C2201="individuaalne supervisioon (veeb)",55.8,C2201="asutuse juhi supervisioon (veeb)",55.8))),"")</f>
        <v/>
      </c>
      <c r="M2201" s="19" t="str">
        <f t="shared" si="104"/>
        <v/>
      </c>
      <c r="N2201" s="20" t="str">
        <f t="shared" si="102"/>
        <v/>
      </c>
      <c r="O2201" s="7"/>
      <c r="P2201" s="7"/>
    </row>
    <row r="2202" spans="2:16" x14ac:dyDescent="0.35">
      <c r="B2202" s="13"/>
      <c r="C2202" s="13"/>
      <c r="D2202" s="13"/>
      <c r="E2202" s="13"/>
      <c r="F2202" s="13"/>
      <c r="G2202" s="13"/>
      <c r="H2202" s="13"/>
      <c r="I2202" s="13"/>
      <c r="J2202" s="13"/>
      <c r="K2202" s="28" t="str">
        <f t="shared" si="103"/>
        <v/>
      </c>
      <c r="L2202" s="28" t="str" cm="1">
        <f t="array" ref="L2202">IFERROR(IF(C2202="","",IF(ISNUMBER(SEARCH("kontakt",C2202)),IF(H2202="","",_xlfn.IFS(C2202="grupi supervisioon (kontakt)",324.88,C2202="individuaalne supervisioon (kontakt)",65.1,C2202="asutuse juhi supervisioon (kontakt)",65.1)),_xlfn.IFS(C2202="grupi supervisioon (veeb)",320.8376,C2202="individuaalne supervisioon (veeb)",55.8,C2202="asutuse juhi supervisioon (veeb)",55.8))),"")</f>
        <v/>
      </c>
      <c r="M2202" s="19" t="str">
        <f t="shared" si="104"/>
        <v/>
      </c>
      <c r="N2202" s="20" t="str">
        <f t="shared" si="102"/>
        <v/>
      </c>
      <c r="O2202" s="7"/>
      <c r="P2202" s="7"/>
    </row>
    <row r="2203" spans="2:16" x14ac:dyDescent="0.35">
      <c r="B2203" s="13"/>
      <c r="C2203" s="13"/>
      <c r="D2203" s="13"/>
      <c r="E2203" s="13"/>
      <c r="F2203" s="13"/>
      <c r="G2203" s="13"/>
      <c r="H2203" s="13"/>
      <c r="I2203" s="13"/>
      <c r="J2203" s="13"/>
      <c r="K2203" s="28" t="str">
        <f t="shared" si="103"/>
        <v/>
      </c>
      <c r="L2203" s="28" t="str" cm="1">
        <f t="array" ref="L2203">IFERROR(IF(C2203="","",IF(ISNUMBER(SEARCH("kontakt",C2203)),IF(H2203="","",_xlfn.IFS(C2203="grupi supervisioon (kontakt)",324.88,C2203="individuaalne supervisioon (kontakt)",65.1,C2203="asutuse juhi supervisioon (kontakt)",65.1)),_xlfn.IFS(C2203="grupi supervisioon (veeb)",320.8376,C2203="individuaalne supervisioon (veeb)",55.8,C2203="asutuse juhi supervisioon (veeb)",55.8))),"")</f>
        <v/>
      </c>
      <c r="M2203" s="19" t="str">
        <f t="shared" si="104"/>
        <v/>
      </c>
      <c r="N2203" s="20" t="str">
        <f t="shared" si="102"/>
        <v/>
      </c>
      <c r="O2203" s="7"/>
      <c r="P2203" s="7"/>
    </row>
    <row r="2204" spans="2:16" x14ac:dyDescent="0.35">
      <c r="B2204" s="13"/>
      <c r="C2204" s="13"/>
      <c r="D2204" s="13"/>
      <c r="E2204" s="13"/>
      <c r="F2204" s="13"/>
      <c r="G2204" s="13"/>
      <c r="H2204" s="13"/>
      <c r="I2204" s="13"/>
      <c r="J2204" s="13"/>
      <c r="K2204" s="28" t="str">
        <f t="shared" si="103"/>
        <v/>
      </c>
      <c r="L2204" s="28" t="str" cm="1">
        <f t="array" ref="L2204">IFERROR(IF(C2204="","",IF(ISNUMBER(SEARCH("kontakt",C2204)),IF(H2204="","",_xlfn.IFS(C2204="grupi supervisioon (kontakt)",324.88,C2204="individuaalne supervisioon (kontakt)",65.1,C2204="asutuse juhi supervisioon (kontakt)",65.1)),_xlfn.IFS(C2204="grupi supervisioon (veeb)",320.8376,C2204="individuaalne supervisioon (veeb)",55.8,C2204="asutuse juhi supervisioon (veeb)",55.8))),"")</f>
        <v/>
      </c>
      <c r="M2204" s="19" t="str">
        <f t="shared" si="104"/>
        <v/>
      </c>
      <c r="N2204" s="20" t="str">
        <f t="shared" si="102"/>
        <v/>
      </c>
      <c r="O2204" s="7"/>
      <c r="P2204" s="7"/>
    </row>
    <row r="2205" spans="2:16" x14ac:dyDescent="0.35">
      <c r="B2205" s="13"/>
      <c r="C2205" s="13"/>
      <c r="D2205" s="13"/>
      <c r="E2205" s="13"/>
      <c r="F2205" s="13"/>
      <c r="G2205" s="13"/>
      <c r="H2205" s="13"/>
      <c r="I2205" s="13"/>
      <c r="J2205" s="13"/>
      <c r="K2205" s="28" t="str">
        <f t="shared" si="103"/>
        <v/>
      </c>
      <c r="L2205" s="28" t="str" cm="1">
        <f t="array" ref="L2205">IFERROR(IF(C2205="","",IF(ISNUMBER(SEARCH("kontakt",C2205)),IF(H2205="","",_xlfn.IFS(C2205="grupi supervisioon (kontakt)",324.88,C2205="individuaalne supervisioon (kontakt)",65.1,C2205="asutuse juhi supervisioon (kontakt)",65.1)),_xlfn.IFS(C2205="grupi supervisioon (veeb)",320.8376,C2205="individuaalne supervisioon (veeb)",55.8,C2205="asutuse juhi supervisioon (veeb)",55.8))),"")</f>
        <v/>
      </c>
      <c r="M2205" s="19" t="str">
        <f t="shared" si="104"/>
        <v/>
      </c>
      <c r="N2205" s="20" t="str">
        <f t="shared" si="102"/>
        <v/>
      </c>
      <c r="O2205" s="7"/>
      <c r="P2205" s="7"/>
    </row>
    <row r="2206" spans="2:16" x14ac:dyDescent="0.35">
      <c r="B2206" s="13"/>
      <c r="C2206" s="13"/>
      <c r="D2206" s="13"/>
      <c r="E2206" s="13"/>
      <c r="F2206" s="13"/>
      <c r="G2206" s="13"/>
      <c r="H2206" s="13"/>
      <c r="I2206" s="13"/>
      <c r="J2206" s="13"/>
      <c r="K2206" s="28" t="str">
        <f t="shared" si="103"/>
        <v/>
      </c>
      <c r="L2206" s="28" t="str" cm="1">
        <f t="array" ref="L2206">IFERROR(IF(C2206="","",IF(ISNUMBER(SEARCH("kontakt",C2206)),IF(H2206="","",_xlfn.IFS(C2206="grupi supervisioon (kontakt)",324.88,C2206="individuaalne supervisioon (kontakt)",65.1,C2206="asutuse juhi supervisioon (kontakt)",65.1)),_xlfn.IFS(C2206="grupi supervisioon (veeb)",320.8376,C2206="individuaalne supervisioon (veeb)",55.8,C2206="asutuse juhi supervisioon (veeb)",55.8))),"")</f>
        <v/>
      </c>
      <c r="M2206" s="19" t="str">
        <f t="shared" si="104"/>
        <v/>
      </c>
      <c r="N2206" s="20" t="str">
        <f t="shared" si="102"/>
        <v/>
      </c>
      <c r="O2206" s="7"/>
      <c r="P2206" s="7"/>
    </row>
    <row r="2207" spans="2:16" x14ac:dyDescent="0.35">
      <c r="B2207" s="13"/>
      <c r="C2207" s="13"/>
      <c r="D2207" s="13"/>
      <c r="E2207" s="13"/>
      <c r="F2207" s="13"/>
      <c r="G2207" s="13"/>
      <c r="H2207" s="13"/>
      <c r="I2207" s="13"/>
      <c r="J2207" s="13"/>
      <c r="K2207" s="28" t="str">
        <f t="shared" si="103"/>
        <v/>
      </c>
      <c r="L2207" s="28" t="str" cm="1">
        <f t="array" ref="L2207">IFERROR(IF(C2207="","",IF(ISNUMBER(SEARCH("kontakt",C2207)),IF(H2207="","",_xlfn.IFS(C2207="grupi supervisioon (kontakt)",324.88,C2207="individuaalne supervisioon (kontakt)",65.1,C2207="asutuse juhi supervisioon (kontakt)",65.1)),_xlfn.IFS(C2207="grupi supervisioon (veeb)",320.8376,C2207="individuaalne supervisioon (veeb)",55.8,C2207="asutuse juhi supervisioon (veeb)",55.8))),"")</f>
        <v/>
      </c>
      <c r="M2207" s="19" t="str">
        <f t="shared" si="104"/>
        <v/>
      </c>
      <c r="N2207" s="20" t="str">
        <f t="shared" si="102"/>
        <v/>
      </c>
      <c r="O2207" s="7"/>
      <c r="P2207" s="7"/>
    </row>
    <row r="2208" spans="2:16" x14ac:dyDescent="0.35">
      <c r="B2208" s="13"/>
      <c r="C2208" s="13"/>
      <c r="D2208" s="13"/>
      <c r="E2208" s="13"/>
      <c r="F2208" s="13"/>
      <c r="G2208" s="13"/>
      <c r="H2208" s="13"/>
      <c r="I2208" s="13"/>
      <c r="J2208" s="13"/>
      <c r="K2208" s="28" t="str">
        <f t="shared" si="103"/>
        <v/>
      </c>
      <c r="L2208" s="28" t="str" cm="1">
        <f t="array" ref="L2208">IFERROR(IF(C2208="","",IF(ISNUMBER(SEARCH("kontakt",C2208)),IF(H2208="","",_xlfn.IFS(C2208="grupi supervisioon (kontakt)",324.88,C2208="individuaalne supervisioon (kontakt)",65.1,C2208="asutuse juhi supervisioon (kontakt)",65.1)),_xlfn.IFS(C2208="grupi supervisioon (veeb)",320.8376,C2208="individuaalne supervisioon (veeb)",55.8,C2208="asutuse juhi supervisioon (veeb)",55.8))),"")</f>
        <v/>
      </c>
      <c r="M2208" s="19" t="str">
        <f t="shared" si="104"/>
        <v/>
      </c>
      <c r="N2208" s="20" t="str">
        <f t="shared" si="102"/>
        <v/>
      </c>
      <c r="O2208" s="7"/>
      <c r="P2208" s="7"/>
    </row>
    <row r="2209" spans="2:16" x14ac:dyDescent="0.35">
      <c r="B2209" s="13"/>
      <c r="C2209" s="13"/>
      <c r="D2209" s="13"/>
      <c r="E2209" s="13"/>
      <c r="F2209" s="13"/>
      <c r="G2209" s="13"/>
      <c r="H2209" s="13"/>
      <c r="I2209" s="13"/>
      <c r="J2209" s="13"/>
      <c r="K2209" s="28" t="str">
        <f t="shared" si="103"/>
        <v/>
      </c>
      <c r="L2209" s="28" t="str" cm="1">
        <f t="array" ref="L2209">IFERROR(IF(C2209="","",IF(ISNUMBER(SEARCH("kontakt",C2209)),IF(H2209="","",_xlfn.IFS(C2209="grupi supervisioon (kontakt)",324.88,C2209="individuaalne supervisioon (kontakt)",65.1,C2209="asutuse juhi supervisioon (kontakt)",65.1)),_xlfn.IFS(C2209="grupi supervisioon (veeb)",320.8376,C2209="individuaalne supervisioon (veeb)",55.8,C2209="asutuse juhi supervisioon (veeb)",55.8))),"")</f>
        <v/>
      </c>
      <c r="M2209" s="19" t="str">
        <f t="shared" si="104"/>
        <v/>
      </c>
      <c r="N2209" s="20" t="str">
        <f t="shared" si="102"/>
        <v/>
      </c>
      <c r="O2209" s="7"/>
      <c r="P2209" s="7"/>
    </row>
    <row r="2210" spans="2:16" x14ac:dyDescent="0.35">
      <c r="B2210" s="13"/>
      <c r="C2210" s="13"/>
      <c r="D2210" s="13"/>
      <c r="E2210" s="13"/>
      <c r="F2210" s="13"/>
      <c r="G2210" s="13"/>
      <c r="H2210" s="13"/>
      <c r="I2210" s="13"/>
      <c r="J2210" s="13"/>
      <c r="K2210" s="28" t="str">
        <f t="shared" si="103"/>
        <v/>
      </c>
      <c r="L2210" s="28" t="str" cm="1">
        <f t="array" ref="L2210">IFERROR(IF(C2210="","",IF(ISNUMBER(SEARCH("kontakt",C2210)),IF(H2210="","",_xlfn.IFS(C2210="grupi supervisioon (kontakt)",324.88,C2210="individuaalne supervisioon (kontakt)",65.1,C2210="asutuse juhi supervisioon (kontakt)",65.1)),_xlfn.IFS(C2210="grupi supervisioon (veeb)",320.8376,C2210="individuaalne supervisioon (veeb)",55.8,C2210="asutuse juhi supervisioon (veeb)",55.8))),"")</f>
        <v/>
      </c>
      <c r="M2210" s="19" t="str">
        <f t="shared" si="104"/>
        <v/>
      </c>
      <c r="N2210" s="20" t="str">
        <f t="shared" si="102"/>
        <v/>
      </c>
      <c r="O2210" s="7"/>
      <c r="P2210" s="7"/>
    </row>
    <row r="2211" spans="2:16" x14ac:dyDescent="0.35">
      <c r="B2211" s="13"/>
      <c r="C2211" s="13"/>
      <c r="D2211" s="13"/>
      <c r="E2211" s="13"/>
      <c r="F2211" s="13"/>
      <c r="G2211" s="13"/>
      <c r="H2211" s="13"/>
      <c r="I2211" s="13"/>
      <c r="J2211" s="13"/>
      <c r="K2211" s="28" t="str">
        <f t="shared" si="103"/>
        <v/>
      </c>
      <c r="L2211" s="28" t="str" cm="1">
        <f t="array" ref="L2211">IFERROR(IF(C2211="","",IF(ISNUMBER(SEARCH("kontakt",C2211)),IF(H2211="","",_xlfn.IFS(C2211="grupi supervisioon (kontakt)",324.88,C2211="individuaalne supervisioon (kontakt)",65.1,C2211="asutuse juhi supervisioon (kontakt)",65.1)),_xlfn.IFS(C2211="grupi supervisioon (veeb)",320.8376,C2211="individuaalne supervisioon (veeb)",55.8,C2211="asutuse juhi supervisioon (veeb)",55.8))),"")</f>
        <v/>
      </c>
      <c r="M2211" s="19" t="str">
        <f t="shared" si="104"/>
        <v/>
      </c>
      <c r="N2211" s="20" t="str">
        <f t="shared" si="102"/>
        <v/>
      </c>
      <c r="O2211" s="7"/>
      <c r="P2211" s="7"/>
    </row>
    <row r="2212" spans="2:16" x14ac:dyDescent="0.35">
      <c r="B2212" s="13"/>
      <c r="C2212" s="13"/>
      <c r="D2212" s="13"/>
      <c r="E2212" s="13"/>
      <c r="F2212" s="13"/>
      <c r="G2212" s="13"/>
      <c r="H2212" s="13"/>
      <c r="I2212" s="13"/>
      <c r="J2212" s="13"/>
      <c r="K2212" s="28" t="str">
        <f t="shared" si="103"/>
        <v/>
      </c>
      <c r="L2212" s="28" t="str" cm="1">
        <f t="array" ref="L2212">IFERROR(IF(C2212="","",IF(ISNUMBER(SEARCH("kontakt",C2212)),IF(H2212="","",_xlfn.IFS(C2212="grupi supervisioon (kontakt)",324.88,C2212="individuaalne supervisioon (kontakt)",65.1,C2212="asutuse juhi supervisioon (kontakt)",65.1)),_xlfn.IFS(C2212="grupi supervisioon (veeb)",320.8376,C2212="individuaalne supervisioon (veeb)",55.8,C2212="asutuse juhi supervisioon (veeb)",55.8))),"")</f>
        <v/>
      </c>
      <c r="M2212" s="19" t="str">
        <f t="shared" si="104"/>
        <v/>
      </c>
      <c r="N2212" s="20" t="str">
        <f t="shared" si="102"/>
        <v/>
      </c>
      <c r="O2212" s="7"/>
      <c r="P2212" s="7"/>
    </row>
    <row r="2213" spans="2:16" x14ac:dyDescent="0.35">
      <c r="B2213" s="13"/>
      <c r="C2213" s="13"/>
      <c r="D2213" s="13"/>
      <c r="E2213" s="13"/>
      <c r="F2213" s="13"/>
      <c r="G2213" s="13"/>
      <c r="H2213" s="13"/>
      <c r="I2213" s="13"/>
      <c r="J2213" s="13"/>
      <c r="K2213" s="28" t="str">
        <f t="shared" si="103"/>
        <v/>
      </c>
      <c r="L2213" s="28" t="str" cm="1">
        <f t="array" ref="L2213">IFERROR(IF(C2213="","",IF(ISNUMBER(SEARCH("kontakt",C2213)),IF(H2213="","",_xlfn.IFS(C2213="grupi supervisioon (kontakt)",324.88,C2213="individuaalne supervisioon (kontakt)",65.1,C2213="asutuse juhi supervisioon (kontakt)",65.1)),_xlfn.IFS(C2213="grupi supervisioon (veeb)",320.8376,C2213="individuaalne supervisioon (veeb)",55.8,C2213="asutuse juhi supervisioon (veeb)",55.8))),"")</f>
        <v/>
      </c>
      <c r="M2213" s="19" t="str">
        <f t="shared" si="104"/>
        <v/>
      </c>
      <c r="N2213" s="20" t="str">
        <f t="shared" si="102"/>
        <v/>
      </c>
      <c r="O2213" s="7"/>
      <c r="P2213" s="7"/>
    </row>
    <row r="2214" spans="2:16" x14ac:dyDescent="0.35">
      <c r="B2214" s="13"/>
      <c r="C2214" s="13"/>
      <c r="D2214" s="13"/>
      <c r="E2214" s="13"/>
      <c r="F2214" s="13"/>
      <c r="G2214" s="13"/>
      <c r="H2214" s="13"/>
      <c r="I2214" s="13"/>
      <c r="J2214" s="13"/>
      <c r="K2214" s="28" t="str">
        <f t="shared" si="103"/>
        <v/>
      </c>
      <c r="L2214" s="28" t="str" cm="1">
        <f t="array" ref="L2214">IFERROR(IF(C2214="","",IF(ISNUMBER(SEARCH("kontakt",C2214)),IF(H2214="","",_xlfn.IFS(C2214="grupi supervisioon (kontakt)",324.88,C2214="individuaalne supervisioon (kontakt)",65.1,C2214="asutuse juhi supervisioon (kontakt)",65.1)),_xlfn.IFS(C2214="grupi supervisioon (veeb)",320.8376,C2214="individuaalne supervisioon (veeb)",55.8,C2214="asutuse juhi supervisioon (veeb)",55.8))),"")</f>
        <v/>
      </c>
      <c r="M2214" s="19" t="str">
        <f t="shared" si="104"/>
        <v/>
      </c>
      <c r="N2214" s="20" t="str">
        <f t="shared" si="102"/>
        <v/>
      </c>
      <c r="O2214" s="7"/>
      <c r="P2214" s="7"/>
    </row>
    <row r="2215" spans="2:16" x14ac:dyDescent="0.35">
      <c r="B2215" s="13"/>
      <c r="C2215" s="13"/>
      <c r="D2215" s="13"/>
      <c r="E2215" s="13"/>
      <c r="F2215" s="13"/>
      <c r="G2215" s="13"/>
      <c r="H2215" s="13"/>
      <c r="I2215" s="13"/>
      <c r="J2215" s="13"/>
      <c r="K2215" s="28" t="str">
        <f t="shared" si="103"/>
        <v/>
      </c>
      <c r="L2215" s="28" t="str" cm="1">
        <f t="array" ref="L2215">IFERROR(IF(C2215="","",IF(ISNUMBER(SEARCH("kontakt",C2215)),IF(H2215="","",_xlfn.IFS(C2215="grupi supervisioon (kontakt)",324.88,C2215="individuaalne supervisioon (kontakt)",65.1,C2215="asutuse juhi supervisioon (kontakt)",65.1)),_xlfn.IFS(C2215="grupi supervisioon (veeb)",320.8376,C2215="individuaalne supervisioon (veeb)",55.8,C2215="asutuse juhi supervisioon (veeb)",55.8))),"")</f>
        <v/>
      </c>
      <c r="M2215" s="19" t="str">
        <f t="shared" si="104"/>
        <v/>
      </c>
      <c r="N2215" s="20" t="str">
        <f t="shared" si="102"/>
        <v/>
      </c>
      <c r="O2215" s="7"/>
      <c r="P2215" s="7"/>
    </row>
    <row r="2216" spans="2:16" x14ac:dyDescent="0.35">
      <c r="B2216" s="13"/>
      <c r="C2216" s="13"/>
      <c r="D2216" s="13"/>
      <c r="E2216" s="13"/>
      <c r="F2216" s="13"/>
      <c r="G2216" s="13"/>
      <c r="H2216" s="13"/>
      <c r="I2216" s="13"/>
      <c r="J2216" s="13"/>
      <c r="K2216" s="28" t="str">
        <f t="shared" si="103"/>
        <v/>
      </c>
      <c r="L2216" s="28" t="str" cm="1">
        <f t="array" ref="L2216">IFERROR(IF(C2216="","",IF(ISNUMBER(SEARCH("kontakt",C2216)),IF(H2216="","",_xlfn.IFS(C2216="grupi supervisioon (kontakt)",324.88,C2216="individuaalne supervisioon (kontakt)",65.1,C2216="asutuse juhi supervisioon (kontakt)",65.1)),_xlfn.IFS(C2216="grupi supervisioon (veeb)",320.8376,C2216="individuaalne supervisioon (veeb)",55.8,C2216="asutuse juhi supervisioon (veeb)",55.8))),"")</f>
        <v/>
      </c>
      <c r="M2216" s="19" t="str">
        <f t="shared" si="104"/>
        <v/>
      </c>
      <c r="N2216" s="20" t="str">
        <f t="shared" si="102"/>
        <v/>
      </c>
      <c r="O2216" s="7"/>
      <c r="P2216" s="7"/>
    </row>
    <row r="2217" spans="2:16" x14ac:dyDescent="0.35">
      <c r="B2217" s="13"/>
      <c r="C2217" s="13"/>
      <c r="D2217" s="13"/>
      <c r="E2217" s="13"/>
      <c r="F2217" s="13"/>
      <c r="G2217" s="13"/>
      <c r="H2217" s="13"/>
      <c r="I2217" s="13"/>
      <c r="J2217" s="13"/>
      <c r="K2217" s="28" t="str">
        <f t="shared" si="103"/>
        <v/>
      </c>
      <c r="L2217" s="28" t="str" cm="1">
        <f t="array" ref="L2217">IFERROR(IF(C2217="","",IF(ISNUMBER(SEARCH("kontakt",C2217)),IF(H2217="","",_xlfn.IFS(C2217="grupi supervisioon (kontakt)",324.88,C2217="individuaalne supervisioon (kontakt)",65.1,C2217="asutuse juhi supervisioon (kontakt)",65.1)),_xlfn.IFS(C2217="grupi supervisioon (veeb)",320.8376,C2217="individuaalne supervisioon (veeb)",55.8,C2217="asutuse juhi supervisioon (veeb)",55.8))),"")</f>
        <v/>
      </c>
      <c r="M2217" s="19" t="str">
        <f t="shared" si="104"/>
        <v/>
      </c>
      <c r="N2217" s="20" t="str">
        <f t="shared" si="102"/>
        <v/>
      </c>
      <c r="O2217" s="7"/>
      <c r="P2217" s="7"/>
    </row>
    <row r="2218" spans="2:16" x14ac:dyDescent="0.35">
      <c r="B2218" s="13"/>
      <c r="C2218" s="13"/>
      <c r="D2218" s="13"/>
      <c r="E2218" s="13"/>
      <c r="F2218" s="13"/>
      <c r="G2218" s="13"/>
      <c r="H2218" s="13"/>
      <c r="I2218" s="13"/>
      <c r="J2218" s="13"/>
      <c r="K2218" s="28" t="str">
        <f t="shared" si="103"/>
        <v/>
      </c>
      <c r="L2218" s="28" t="str" cm="1">
        <f t="array" ref="L2218">IFERROR(IF(C2218="","",IF(ISNUMBER(SEARCH("kontakt",C2218)),IF(H2218="","",_xlfn.IFS(C2218="grupi supervisioon (kontakt)",324.88,C2218="individuaalne supervisioon (kontakt)",65.1,C2218="asutuse juhi supervisioon (kontakt)",65.1)),_xlfn.IFS(C2218="grupi supervisioon (veeb)",320.8376,C2218="individuaalne supervisioon (veeb)",55.8,C2218="asutuse juhi supervisioon (veeb)",55.8))),"")</f>
        <v/>
      </c>
      <c r="M2218" s="19" t="str">
        <f t="shared" si="104"/>
        <v/>
      </c>
      <c r="N2218" s="20" t="str">
        <f t="shared" si="102"/>
        <v/>
      </c>
      <c r="O2218" s="7"/>
      <c r="P2218" s="7"/>
    </row>
    <row r="2219" spans="2:16" x14ac:dyDescent="0.35">
      <c r="B2219" s="13"/>
      <c r="C2219" s="13"/>
      <c r="D2219" s="13"/>
      <c r="E2219" s="13"/>
      <c r="F2219" s="13"/>
      <c r="G2219" s="13"/>
      <c r="H2219" s="13"/>
      <c r="I2219" s="13"/>
      <c r="J2219" s="13"/>
      <c r="K2219" s="28" t="str">
        <f t="shared" si="103"/>
        <v/>
      </c>
      <c r="L2219" s="28" t="str" cm="1">
        <f t="array" ref="L2219">IFERROR(IF(C2219="","",IF(ISNUMBER(SEARCH("kontakt",C2219)),IF(H2219="","",_xlfn.IFS(C2219="grupi supervisioon (kontakt)",324.88,C2219="individuaalne supervisioon (kontakt)",65.1,C2219="asutuse juhi supervisioon (kontakt)",65.1)),_xlfn.IFS(C2219="grupi supervisioon (veeb)",320.8376,C2219="individuaalne supervisioon (veeb)",55.8,C2219="asutuse juhi supervisioon (veeb)",55.8))),"")</f>
        <v/>
      </c>
      <c r="M2219" s="19" t="str">
        <f t="shared" si="104"/>
        <v/>
      </c>
      <c r="N2219" s="20" t="str">
        <f t="shared" si="102"/>
        <v/>
      </c>
      <c r="O2219" s="7"/>
      <c r="P2219" s="7"/>
    </row>
    <row r="2220" spans="2:16" x14ac:dyDescent="0.35">
      <c r="B2220" s="13"/>
      <c r="C2220" s="13"/>
      <c r="D2220" s="13"/>
      <c r="E2220" s="13"/>
      <c r="F2220" s="13"/>
      <c r="G2220" s="13"/>
      <c r="H2220" s="13"/>
      <c r="I2220" s="13"/>
      <c r="J2220" s="13"/>
      <c r="K2220" s="28" t="str">
        <f t="shared" si="103"/>
        <v/>
      </c>
      <c r="L2220" s="28" t="str" cm="1">
        <f t="array" ref="L2220">IFERROR(IF(C2220="","",IF(ISNUMBER(SEARCH("kontakt",C2220)),IF(H2220="","",_xlfn.IFS(C2220="grupi supervisioon (kontakt)",324.88,C2220="individuaalne supervisioon (kontakt)",65.1,C2220="asutuse juhi supervisioon (kontakt)",65.1)),_xlfn.IFS(C2220="grupi supervisioon (veeb)",320.8376,C2220="individuaalne supervisioon (veeb)",55.8,C2220="asutuse juhi supervisioon (veeb)",55.8))),"")</f>
        <v/>
      </c>
      <c r="M2220" s="19" t="str">
        <f t="shared" si="104"/>
        <v/>
      </c>
      <c r="N2220" s="20" t="str">
        <f t="shared" si="102"/>
        <v/>
      </c>
      <c r="O2220" s="7"/>
      <c r="P2220" s="7"/>
    </row>
    <row r="2221" spans="2:16" x14ac:dyDescent="0.35">
      <c r="B2221" s="13"/>
      <c r="C2221" s="13"/>
      <c r="D2221" s="13"/>
      <c r="E2221" s="13"/>
      <c r="F2221" s="13"/>
      <c r="G2221" s="13"/>
      <c r="H2221" s="13"/>
      <c r="I2221" s="13"/>
      <c r="J2221" s="13"/>
      <c r="K2221" s="28" t="str">
        <f t="shared" si="103"/>
        <v/>
      </c>
      <c r="L2221" s="28" t="str" cm="1">
        <f t="array" ref="L2221">IFERROR(IF(C2221="","",IF(ISNUMBER(SEARCH("kontakt",C2221)),IF(H2221="","",_xlfn.IFS(C2221="grupi supervisioon (kontakt)",324.88,C2221="individuaalne supervisioon (kontakt)",65.1,C2221="asutuse juhi supervisioon (kontakt)",65.1)),_xlfn.IFS(C2221="grupi supervisioon (veeb)",320.8376,C2221="individuaalne supervisioon (veeb)",55.8,C2221="asutuse juhi supervisioon (veeb)",55.8))),"")</f>
        <v/>
      </c>
      <c r="M2221" s="19" t="str">
        <f t="shared" si="104"/>
        <v/>
      </c>
      <c r="N2221" s="20" t="str">
        <f t="shared" si="102"/>
        <v/>
      </c>
      <c r="O2221" s="7"/>
      <c r="P2221" s="7"/>
    </row>
    <row r="2222" spans="2:16" x14ac:dyDescent="0.35">
      <c r="B2222" s="13"/>
      <c r="C2222" s="13"/>
      <c r="D2222" s="13"/>
      <c r="E2222" s="13"/>
      <c r="F2222" s="13"/>
      <c r="G2222" s="13"/>
      <c r="H2222" s="13"/>
      <c r="I2222" s="13"/>
      <c r="J2222" s="13"/>
      <c r="K2222" s="28" t="str">
        <f t="shared" si="103"/>
        <v/>
      </c>
      <c r="L2222" s="28" t="str" cm="1">
        <f t="array" ref="L2222">IFERROR(IF(C2222="","",IF(ISNUMBER(SEARCH("kontakt",C2222)),IF(H2222="","",_xlfn.IFS(C2222="grupi supervisioon (kontakt)",324.88,C2222="individuaalne supervisioon (kontakt)",65.1,C2222="asutuse juhi supervisioon (kontakt)",65.1)),_xlfn.IFS(C2222="grupi supervisioon (veeb)",320.8376,C2222="individuaalne supervisioon (veeb)",55.8,C2222="asutuse juhi supervisioon (veeb)",55.8))),"")</f>
        <v/>
      </c>
      <c r="M2222" s="19" t="str">
        <f t="shared" si="104"/>
        <v/>
      </c>
      <c r="N2222" s="20" t="str">
        <f t="shared" si="102"/>
        <v/>
      </c>
      <c r="O2222" s="7"/>
      <c r="P2222" s="7"/>
    </row>
    <row r="2223" spans="2:16" x14ac:dyDescent="0.35">
      <c r="B2223" s="13"/>
      <c r="C2223" s="13"/>
      <c r="D2223" s="13"/>
      <c r="E2223" s="13"/>
      <c r="F2223" s="13"/>
      <c r="G2223" s="13"/>
      <c r="H2223" s="13"/>
      <c r="I2223" s="13"/>
      <c r="J2223" s="13"/>
      <c r="K2223" s="28" t="str">
        <f t="shared" si="103"/>
        <v/>
      </c>
      <c r="L2223" s="28" t="str" cm="1">
        <f t="array" ref="L2223">IFERROR(IF(C2223="","",IF(ISNUMBER(SEARCH("kontakt",C2223)),IF(H2223="","",_xlfn.IFS(C2223="grupi supervisioon (kontakt)",324.88,C2223="individuaalne supervisioon (kontakt)",65.1,C2223="asutuse juhi supervisioon (kontakt)",65.1)),_xlfn.IFS(C2223="grupi supervisioon (veeb)",320.8376,C2223="individuaalne supervisioon (veeb)",55.8,C2223="asutuse juhi supervisioon (veeb)",55.8))),"")</f>
        <v/>
      </c>
      <c r="M2223" s="19" t="str">
        <f t="shared" si="104"/>
        <v/>
      </c>
      <c r="N2223" s="20" t="str">
        <f t="shared" si="102"/>
        <v/>
      </c>
      <c r="O2223" s="7"/>
      <c r="P2223" s="7"/>
    </row>
    <row r="2224" spans="2:16" x14ac:dyDescent="0.35">
      <c r="B2224" s="13"/>
      <c r="C2224" s="13"/>
      <c r="D2224" s="13"/>
      <c r="E2224" s="13"/>
      <c r="F2224" s="13"/>
      <c r="G2224" s="13"/>
      <c r="H2224" s="13"/>
      <c r="I2224" s="13"/>
      <c r="J2224" s="13"/>
      <c r="K2224" s="28" t="str">
        <f t="shared" si="103"/>
        <v/>
      </c>
      <c r="L2224" s="28" t="str" cm="1">
        <f t="array" ref="L2224">IFERROR(IF(C2224="","",IF(ISNUMBER(SEARCH("kontakt",C2224)),IF(H2224="","",_xlfn.IFS(C2224="grupi supervisioon (kontakt)",324.88,C2224="individuaalne supervisioon (kontakt)",65.1,C2224="asutuse juhi supervisioon (kontakt)",65.1)),_xlfn.IFS(C2224="grupi supervisioon (veeb)",320.8376,C2224="individuaalne supervisioon (veeb)",55.8,C2224="asutuse juhi supervisioon (veeb)",55.8))),"")</f>
        <v/>
      </c>
      <c r="M2224" s="19" t="str">
        <f t="shared" si="104"/>
        <v/>
      </c>
      <c r="N2224" s="20" t="str">
        <f t="shared" si="102"/>
        <v/>
      </c>
      <c r="O2224" s="7"/>
      <c r="P2224" s="7"/>
    </row>
    <row r="2225" spans="2:16" x14ac:dyDescent="0.35">
      <c r="B2225" s="13"/>
      <c r="C2225" s="13"/>
      <c r="D2225" s="13"/>
      <c r="E2225" s="13"/>
      <c r="F2225" s="13"/>
      <c r="G2225" s="13"/>
      <c r="H2225" s="13"/>
      <c r="I2225" s="13"/>
      <c r="J2225" s="13"/>
      <c r="K2225" s="28" t="str">
        <f t="shared" si="103"/>
        <v/>
      </c>
      <c r="L2225" s="28" t="str" cm="1">
        <f t="array" ref="L2225">IFERROR(IF(C2225="","",IF(ISNUMBER(SEARCH("kontakt",C2225)),IF(H2225="","",_xlfn.IFS(C2225="grupi supervisioon (kontakt)",324.88,C2225="individuaalne supervisioon (kontakt)",65.1,C2225="asutuse juhi supervisioon (kontakt)",65.1)),_xlfn.IFS(C2225="grupi supervisioon (veeb)",320.8376,C2225="individuaalne supervisioon (veeb)",55.8,C2225="asutuse juhi supervisioon (veeb)",55.8))),"")</f>
        <v/>
      </c>
      <c r="M2225" s="19" t="str">
        <f t="shared" si="104"/>
        <v/>
      </c>
      <c r="N2225" s="20" t="str">
        <f t="shared" si="102"/>
        <v/>
      </c>
      <c r="O2225" s="7"/>
      <c r="P2225" s="7"/>
    </row>
    <row r="2226" spans="2:16" x14ac:dyDescent="0.35">
      <c r="B2226" s="13"/>
      <c r="C2226" s="13"/>
      <c r="D2226" s="13"/>
      <c r="E2226" s="13"/>
      <c r="F2226" s="13"/>
      <c r="G2226" s="13"/>
      <c r="H2226" s="13"/>
      <c r="I2226" s="13"/>
      <c r="J2226" s="13"/>
      <c r="K2226" s="28" t="str">
        <f t="shared" si="103"/>
        <v/>
      </c>
      <c r="L2226" s="28" t="str" cm="1">
        <f t="array" ref="L2226">IFERROR(IF(C2226="","",IF(ISNUMBER(SEARCH("kontakt",C2226)),IF(H2226="","",_xlfn.IFS(C2226="grupi supervisioon (kontakt)",324.88,C2226="individuaalne supervisioon (kontakt)",65.1,C2226="asutuse juhi supervisioon (kontakt)",65.1)),_xlfn.IFS(C2226="grupi supervisioon (veeb)",320.8376,C2226="individuaalne supervisioon (veeb)",55.8,C2226="asutuse juhi supervisioon (veeb)",55.8))),"")</f>
        <v/>
      </c>
      <c r="M2226" s="19" t="str">
        <f t="shared" si="104"/>
        <v/>
      </c>
      <c r="N2226" s="20" t="str">
        <f t="shared" si="102"/>
        <v/>
      </c>
      <c r="O2226" s="7"/>
      <c r="P2226" s="7"/>
    </row>
    <row r="2227" spans="2:16" x14ac:dyDescent="0.35">
      <c r="B2227" s="13"/>
      <c r="C2227" s="13"/>
      <c r="D2227" s="13"/>
      <c r="E2227" s="13"/>
      <c r="F2227" s="13"/>
      <c r="G2227" s="13"/>
      <c r="H2227" s="13"/>
      <c r="I2227" s="13"/>
      <c r="J2227" s="13"/>
      <c r="K2227" s="28" t="str">
        <f t="shared" si="103"/>
        <v/>
      </c>
      <c r="L2227" s="28" t="str" cm="1">
        <f t="array" ref="L2227">IFERROR(IF(C2227="","",IF(ISNUMBER(SEARCH("kontakt",C2227)),IF(H2227="","",_xlfn.IFS(C2227="grupi supervisioon (kontakt)",324.88,C2227="individuaalne supervisioon (kontakt)",65.1,C2227="asutuse juhi supervisioon (kontakt)",65.1)),_xlfn.IFS(C2227="grupi supervisioon (veeb)",320.8376,C2227="individuaalne supervisioon (veeb)",55.8,C2227="asutuse juhi supervisioon (veeb)",55.8))),"")</f>
        <v/>
      </c>
      <c r="M2227" s="19" t="str">
        <f t="shared" si="104"/>
        <v/>
      </c>
      <c r="N2227" s="20" t="str">
        <f t="shared" si="102"/>
        <v/>
      </c>
      <c r="O2227" s="7"/>
      <c r="P2227" s="7"/>
    </row>
    <row r="2228" spans="2:16" x14ac:dyDescent="0.35">
      <c r="B2228" s="13"/>
      <c r="C2228" s="13"/>
      <c r="D2228" s="13"/>
      <c r="E2228" s="13"/>
      <c r="F2228" s="13"/>
      <c r="G2228" s="13"/>
      <c r="H2228" s="13"/>
      <c r="I2228" s="13"/>
      <c r="J2228" s="13"/>
      <c r="K2228" s="28" t="str">
        <f t="shared" si="103"/>
        <v/>
      </c>
      <c r="L2228" s="28" t="str" cm="1">
        <f t="array" ref="L2228">IFERROR(IF(C2228="","",IF(ISNUMBER(SEARCH("kontakt",C2228)),IF(H2228="","",_xlfn.IFS(C2228="grupi supervisioon (kontakt)",324.88,C2228="individuaalne supervisioon (kontakt)",65.1,C2228="asutuse juhi supervisioon (kontakt)",65.1)),_xlfn.IFS(C2228="grupi supervisioon (veeb)",320.8376,C2228="individuaalne supervisioon (veeb)",55.8,C2228="asutuse juhi supervisioon (veeb)",55.8))),"")</f>
        <v/>
      </c>
      <c r="M2228" s="19" t="str">
        <f t="shared" si="104"/>
        <v/>
      </c>
      <c r="N2228" s="20" t="str">
        <f t="shared" si="102"/>
        <v/>
      </c>
      <c r="O2228" s="7"/>
      <c r="P2228" s="7"/>
    </row>
    <row r="2229" spans="2:16" x14ac:dyDescent="0.35">
      <c r="B2229" s="13"/>
      <c r="C2229" s="13"/>
      <c r="D2229" s="13"/>
      <c r="E2229" s="13"/>
      <c r="F2229" s="13"/>
      <c r="G2229" s="13"/>
      <c r="H2229" s="13"/>
      <c r="I2229" s="13"/>
      <c r="J2229" s="13"/>
      <c r="K2229" s="28" t="str">
        <f t="shared" si="103"/>
        <v/>
      </c>
      <c r="L2229" s="28" t="str" cm="1">
        <f t="array" ref="L2229">IFERROR(IF(C2229="","",IF(ISNUMBER(SEARCH("kontakt",C2229)),IF(H2229="","",_xlfn.IFS(C2229="grupi supervisioon (kontakt)",324.88,C2229="individuaalne supervisioon (kontakt)",65.1,C2229="asutuse juhi supervisioon (kontakt)",65.1)),_xlfn.IFS(C2229="grupi supervisioon (veeb)",320.8376,C2229="individuaalne supervisioon (veeb)",55.8,C2229="asutuse juhi supervisioon (veeb)",55.8))),"")</f>
        <v/>
      </c>
      <c r="M2229" s="19" t="str">
        <f t="shared" si="104"/>
        <v/>
      </c>
      <c r="N2229" s="20" t="str">
        <f t="shared" si="102"/>
        <v/>
      </c>
      <c r="O2229" s="7"/>
      <c r="P2229" s="7"/>
    </row>
    <row r="2230" spans="2:16" x14ac:dyDescent="0.35">
      <c r="B2230" s="13"/>
      <c r="C2230" s="13"/>
      <c r="D2230" s="13"/>
      <c r="E2230" s="13"/>
      <c r="F2230" s="13"/>
      <c r="G2230" s="13"/>
      <c r="H2230" s="13"/>
      <c r="I2230" s="13"/>
      <c r="J2230" s="13"/>
      <c r="K2230" s="28" t="str">
        <f t="shared" si="103"/>
        <v/>
      </c>
      <c r="L2230" s="28" t="str" cm="1">
        <f t="array" ref="L2230">IFERROR(IF(C2230="","",IF(ISNUMBER(SEARCH("kontakt",C2230)),IF(H2230="","",_xlfn.IFS(C2230="grupi supervisioon (kontakt)",324.88,C2230="individuaalne supervisioon (kontakt)",65.1,C2230="asutuse juhi supervisioon (kontakt)",65.1)),_xlfn.IFS(C2230="grupi supervisioon (veeb)",320.8376,C2230="individuaalne supervisioon (veeb)",55.8,C2230="asutuse juhi supervisioon (veeb)",55.8))),"")</f>
        <v/>
      </c>
      <c r="M2230" s="19" t="str">
        <f t="shared" si="104"/>
        <v/>
      </c>
      <c r="N2230" s="20" t="str">
        <f t="shared" si="102"/>
        <v/>
      </c>
      <c r="O2230" s="7"/>
      <c r="P2230" s="7"/>
    </row>
    <row r="2231" spans="2:16" x14ac:dyDescent="0.35">
      <c r="B2231" s="13"/>
      <c r="C2231" s="13"/>
      <c r="D2231" s="13"/>
      <c r="E2231" s="13"/>
      <c r="F2231" s="13"/>
      <c r="G2231" s="13"/>
      <c r="H2231" s="13"/>
      <c r="I2231" s="13"/>
      <c r="J2231" s="13"/>
      <c r="K2231" s="28" t="str">
        <f t="shared" si="103"/>
        <v/>
      </c>
      <c r="L2231" s="28" t="str" cm="1">
        <f t="array" ref="L2231">IFERROR(IF(C2231="","",IF(ISNUMBER(SEARCH("kontakt",C2231)),IF(H2231="","",_xlfn.IFS(C2231="grupi supervisioon (kontakt)",324.88,C2231="individuaalne supervisioon (kontakt)",65.1,C2231="asutuse juhi supervisioon (kontakt)",65.1)),_xlfn.IFS(C2231="grupi supervisioon (veeb)",320.8376,C2231="individuaalne supervisioon (veeb)",55.8,C2231="asutuse juhi supervisioon (veeb)",55.8))),"")</f>
        <v/>
      </c>
      <c r="M2231" s="19" t="str">
        <f t="shared" si="104"/>
        <v/>
      </c>
      <c r="N2231" s="20" t="str">
        <f t="shared" si="102"/>
        <v/>
      </c>
      <c r="O2231" s="7"/>
      <c r="P2231" s="7"/>
    </row>
    <row r="2232" spans="2:16" x14ac:dyDescent="0.35">
      <c r="B2232" s="13"/>
      <c r="C2232" s="13"/>
      <c r="D2232" s="13"/>
      <c r="E2232" s="13"/>
      <c r="F2232" s="13"/>
      <c r="G2232" s="13"/>
      <c r="H2232" s="13"/>
      <c r="I2232" s="13"/>
      <c r="J2232" s="13"/>
      <c r="K2232" s="28" t="str">
        <f t="shared" si="103"/>
        <v/>
      </c>
      <c r="L2232" s="28" t="str" cm="1">
        <f t="array" ref="L2232">IFERROR(IF(C2232="","",IF(ISNUMBER(SEARCH("kontakt",C2232)),IF(H2232="","",_xlfn.IFS(C2232="grupi supervisioon (kontakt)",324.88,C2232="individuaalne supervisioon (kontakt)",65.1,C2232="asutuse juhi supervisioon (kontakt)",65.1)),_xlfn.IFS(C2232="grupi supervisioon (veeb)",320.8376,C2232="individuaalne supervisioon (veeb)",55.8,C2232="asutuse juhi supervisioon (veeb)",55.8))),"")</f>
        <v/>
      </c>
      <c r="M2232" s="19" t="str">
        <f t="shared" si="104"/>
        <v/>
      </c>
      <c r="N2232" s="20" t="str">
        <f t="shared" si="102"/>
        <v/>
      </c>
      <c r="O2232" s="7"/>
      <c r="P2232" s="7"/>
    </row>
    <row r="2233" spans="2:16" x14ac:dyDescent="0.35">
      <c r="B2233" s="13"/>
      <c r="C2233" s="13"/>
      <c r="D2233" s="13"/>
      <c r="E2233" s="13"/>
      <c r="F2233" s="13"/>
      <c r="G2233" s="13"/>
      <c r="H2233" s="13"/>
      <c r="I2233" s="13"/>
      <c r="J2233" s="13"/>
      <c r="K2233" s="28" t="str">
        <f t="shared" si="103"/>
        <v/>
      </c>
      <c r="L2233" s="28" t="str" cm="1">
        <f t="array" ref="L2233">IFERROR(IF(C2233="","",IF(ISNUMBER(SEARCH("kontakt",C2233)),IF(H2233="","",_xlfn.IFS(C2233="grupi supervisioon (kontakt)",324.88,C2233="individuaalne supervisioon (kontakt)",65.1,C2233="asutuse juhi supervisioon (kontakt)",65.1)),_xlfn.IFS(C2233="grupi supervisioon (veeb)",320.8376,C2233="individuaalne supervisioon (veeb)",55.8,C2233="asutuse juhi supervisioon (veeb)",55.8))),"")</f>
        <v/>
      </c>
      <c r="M2233" s="19" t="str">
        <f t="shared" si="104"/>
        <v/>
      </c>
      <c r="N2233" s="20" t="str">
        <f t="shared" si="102"/>
        <v/>
      </c>
      <c r="O2233" s="7"/>
      <c r="P2233" s="7"/>
    </row>
    <row r="2234" spans="2:16" x14ac:dyDescent="0.35">
      <c r="B2234" s="13"/>
      <c r="C2234" s="13"/>
      <c r="D2234" s="13"/>
      <c r="E2234" s="13"/>
      <c r="F2234" s="13"/>
      <c r="G2234" s="13"/>
      <c r="H2234" s="13"/>
      <c r="I2234" s="13"/>
      <c r="J2234" s="13"/>
      <c r="K2234" s="28" t="str">
        <f t="shared" si="103"/>
        <v/>
      </c>
      <c r="L2234" s="28" t="str" cm="1">
        <f t="array" ref="L2234">IFERROR(IF(C2234="","",IF(ISNUMBER(SEARCH("kontakt",C2234)),IF(H2234="","",_xlfn.IFS(C2234="grupi supervisioon (kontakt)",324.88,C2234="individuaalne supervisioon (kontakt)",65.1,C2234="asutuse juhi supervisioon (kontakt)",65.1)),_xlfn.IFS(C2234="grupi supervisioon (veeb)",320.8376,C2234="individuaalne supervisioon (veeb)",55.8,C2234="asutuse juhi supervisioon (veeb)",55.8))),"")</f>
        <v/>
      </c>
      <c r="M2234" s="19" t="str">
        <f t="shared" si="104"/>
        <v/>
      </c>
      <c r="N2234" s="20" t="str">
        <f t="shared" si="102"/>
        <v/>
      </c>
      <c r="O2234" s="7"/>
      <c r="P2234" s="7"/>
    </row>
    <row r="2235" spans="2:16" x14ac:dyDescent="0.35">
      <c r="B2235" s="13"/>
      <c r="C2235" s="13"/>
      <c r="D2235" s="13"/>
      <c r="E2235" s="13"/>
      <c r="F2235" s="13"/>
      <c r="G2235" s="13"/>
      <c r="H2235" s="13"/>
      <c r="I2235" s="13"/>
      <c r="J2235" s="13"/>
      <c r="K2235" s="28" t="str">
        <f t="shared" si="103"/>
        <v/>
      </c>
      <c r="L2235" s="28" t="str" cm="1">
        <f t="array" ref="L2235">IFERROR(IF(C2235="","",IF(ISNUMBER(SEARCH("kontakt",C2235)),IF(H2235="","",_xlfn.IFS(C2235="grupi supervisioon (kontakt)",324.88,C2235="individuaalne supervisioon (kontakt)",65.1,C2235="asutuse juhi supervisioon (kontakt)",65.1)),_xlfn.IFS(C2235="grupi supervisioon (veeb)",320.8376,C2235="individuaalne supervisioon (veeb)",55.8,C2235="asutuse juhi supervisioon (veeb)",55.8))),"")</f>
        <v/>
      </c>
      <c r="M2235" s="19" t="str">
        <f t="shared" si="104"/>
        <v/>
      </c>
      <c r="N2235" s="20" t="str">
        <f t="shared" si="102"/>
        <v/>
      </c>
      <c r="O2235" s="7"/>
      <c r="P2235" s="7"/>
    </row>
    <row r="2236" spans="2:16" x14ac:dyDescent="0.35">
      <c r="B2236" s="13"/>
      <c r="C2236" s="13"/>
      <c r="D2236" s="13"/>
      <c r="E2236" s="13"/>
      <c r="F2236" s="13"/>
      <c r="G2236" s="13"/>
      <c r="H2236" s="13"/>
      <c r="I2236" s="13"/>
      <c r="J2236" s="13"/>
      <c r="K2236" s="28" t="str">
        <f t="shared" si="103"/>
        <v/>
      </c>
      <c r="L2236" s="28" t="str" cm="1">
        <f t="array" ref="L2236">IFERROR(IF(C2236="","",IF(ISNUMBER(SEARCH("kontakt",C2236)),IF(H2236="","",_xlfn.IFS(C2236="grupi supervisioon (kontakt)",324.88,C2236="individuaalne supervisioon (kontakt)",65.1,C2236="asutuse juhi supervisioon (kontakt)",65.1)),_xlfn.IFS(C2236="grupi supervisioon (veeb)",320.8376,C2236="individuaalne supervisioon (veeb)",55.8,C2236="asutuse juhi supervisioon (veeb)",55.8))),"")</f>
        <v/>
      </c>
      <c r="M2236" s="19" t="str">
        <f t="shared" si="104"/>
        <v/>
      </c>
      <c r="N2236" s="20" t="str">
        <f t="shared" si="102"/>
        <v/>
      </c>
      <c r="O2236" s="7"/>
      <c r="P2236" s="7"/>
    </row>
    <row r="2237" spans="2:16" x14ac:dyDescent="0.35">
      <c r="B2237" s="13"/>
      <c r="C2237" s="13"/>
      <c r="D2237" s="13"/>
      <c r="E2237" s="13"/>
      <c r="F2237" s="13"/>
      <c r="G2237" s="13"/>
      <c r="H2237" s="13"/>
      <c r="I2237" s="13"/>
      <c r="J2237" s="13"/>
      <c r="K2237" s="28" t="str">
        <f t="shared" si="103"/>
        <v/>
      </c>
      <c r="L2237" s="28" t="str" cm="1">
        <f t="array" ref="L2237">IFERROR(IF(C2237="","",IF(ISNUMBER(SEARCH("kontakt",C2237)),IF(H2237="","",_xlfn.IFS(C2237="grupi supervisioon (kontakt)",324.88,C2237="individuaalne supervisioon (kontakt)",65.1,C2237="asutuse juhi supervisioon (kontakt)",65.1)),_xlfn.IFS(C2237="grupi supervisioon (veeb)",320.8376,C2237="individuaalne supervisioon (veeb)",55.8,C2237="asutuse juhi supervisioon (veeb)",55.8))),"")</f>
        <v/>
      </c>
      <c r="M2237" s="19" t="str">
        <f t="shared" si="104"/>
        <v/>
      </c>
      <c r="N2237" s="20" t="str">
        <f t="shared" si="102"/>
        <v/>
      </c>
      <c r="O2237" s="7"/>
      <c r="P2237" s="7"/>
    </row>
    <row r="2238" spans="2:16" x14ac:dyDescent="0.35">
      <c r="B2238" s="13"/>
      <c r="C2238" s="13"/>
      <c r="D2238" s="13"/>
      <c r="E2238" s="13"/>
      <c r="F2238" s="13"/>
      <c r="G2238" s="13"/>
      <c r="H2238" s="13"/>
      <c r="I2238" s="13"/>
      <c r="J2238" s="13"/>
      <c r="K2238" s="28" t="str">
        <f t="shared" si="103"/>
        <v/>
      </c>
      <c r="L2238" s="28" t="str" cm="1">
        <f t="array" ref="L2238">IFERROR(IF(C2238="","",IF(ISNUMBER(SEARCH("kontakt",C2238)),IF(H2238="","",_xlfn.IFS(C2238="grupi supervisioon (kontakt)",324.88,C2238="individuaalne supervisioon (kontakt)",65.1,C2238="asutuse juhi supervisioon (kontakt)",65.1)),_xlfn.IFS(C2238="grupi supervisioon (veeb)",320.8376,C2238="individuaalne supervisioon (veeb)",55.8,C2238="asutuse juhi supervisioon (veeb)",55.8))),"")</f>
        <v/>
      </c>
      <c r="M2238" s="19" t="str">
        <f t="shared" si="104"/>
        <v/>
      </c>
      <c r="N2238" s="20" t="str">
        <f t="shared" si="102"/>
        <v/>
      </c>
      <c r="O2238" s="7"/>
      <c r="P2238" s="7"/>
    </row>
    <row r="2239" spans="2:16" x14ac:dyDescent="0.35">
      <c r="B2239" s="13"/>
      <c r="C2239" s="13"/>
      <c r="D2239" s="13"/>
      <c r="E2239" s="13"/>
      <c r="F2239" s="13"/>
      <c r="G2239" s="13"/>
      <c r="H2239" s="13"/>
      <c r="I2239" s="13"/>
      <c r="J2239" s="13"/>
      <c r="K2239" s="28" t="str">
        <f t="shared" si="103"/>
        <v/>
      </c>
      <c r="L2239" s="28" t="str" cm="1">
        <f t="array" ref="L2239">IFERROR(IF(C2239="","",IF(ISNUMBER(SEARCH("kontakt",C2239)),IF(H2239="","",_xlfn.IFS(C2239="grupi supervisioon (kontakt)",324.88,C2239="individuaalne supervisioon (kontakt)",65.1,C2239="asutuse juhi supervisioon (kontakt)",65.1)),_xlfn.IFS(C2239="grupi supervisioon (veeb)",320.8376,C2239="individuaalne supervisioon (veeb)",55.8,C2239="asutuse juhi supervisioon (veeb)",55.8))),"")</f>
        <v/>
      </c>
      <c r="M2239" s="19" t="str">
        <f t="shared" si="104"/>
        <v/>
      </c>
      <c r="N2239" s="20" t="str">
        <f t="shared" si="102"/>
        <v/>
      </c>
      <c r="O2239" s="7"/>
      <c r="P2239" s="7"/>
    </row>
    <row r="2240" spans="2:16" x14ac:dyDescent="0.35">
      <c r="B2240" s="13"/>
      <c r="C2240" s="13"/>
      <c r="D2240" s="13"/>
      <c r="E2240" s="13"/>
      <c r="F2240" s="13"/>
      <c r="G2240" s="13"/>
      <c r="H2240" s="13"/>
      <c r="I2240" s="13"/>
      <c r="J2240" s="13"/>
      <c r="K2240" s="28" t="str">
        <f t="shared" si="103"/>
        <v/>
      </c>
      <c r="L2240" s="28" t="str" cm="1">
        <f t="array" ref="L2240">IFERROR(IF(C2240="","",IF(ISNUMBER(SEARCH("kontakt",C2240)),IF(H2240="","",_xlfn.IFS(C2240="grupi supervisioon (kontakt)",324.88,C2240="individuaalne supervisioon (kontakt)",65.1,C2240="asutuse juhi supervisioon (kontakt)",65.1)),_xlfn.IFS(C2240="grupi supervisioon (veeb)",320.8376,C2240="individuaalne supervisioon (veeb)",55.8,C2240="asutuse juhi supervisioon (veeb)",55.8))),"")</f>
        <v/>
      </c>
      <c r="M2240" s="19" t="str">
        <f t="shared" si="104"/>
        <v/>
      </c>
      <c r="N2240" s="20" t="str">
        <f t="shared" si="102"/>
        <v/>
      </c>
      <c r="O2240" s="7"/>
      <c r="P2240" s="7"/>
    </row>
    <row r="2241" spans="2:16" x14ac:dyDescent="0.35">
      <c r="B2241" s="13"/>
      <c r="C2241" s="13"/>
      <c r="D2241" s="13"/>
      <c r="E2241" s="13"/>
      <c r="F2241" s="13"/>
      <c r="G2241" s="13"/>
      <c r="H2241" s="13"/>
      <c r="I2241" s="13"/>
      <c r="J2241" s="13"/>
      <c r="K2241" s="28" t="str">
        <f t="shared" si="103"/>
        <v/>
      </c>
      <c r="L2241" s="28" t="str" cm="1">
        <f t="array" ref="L2241">IFERROR(IF(C2241="","",IF(ISNUMBER(SEARCH("kontakt",C2241)),IF(H2241="","",_xlfn.IFS(C2241="grupi supervisioon (kontakt)",324.88,C2241="individuaalne supervisioon (kontakt)",65.1,C2241="asutuse juhi supervisioon (kontakt)",65.1)),_xlfn.IFS(C2241="grupi supervisioon (veeb)",320.8376,C2241="individuaalne supervisioon (veeb)",55.8,C2241="asutuse juhi supervisioon (veeb)",55.8))),"")</f>
        <v/>
      </c>
      <c r="M2241" s="19" t="str">
        <f t="shared" si="104"/>
        <v/>
      </c>
      <c r="N2241" s="20" t="str">
        <f t="shared" si="102"/>
        <v/>
      </c>
      <c r="O2241" s="7"/>
      <c r="P2241" s="7"/>
    </row>
    <row r="2242" spans="2:16" x14ac:dyDescent="0.35">
      <c r="B2242" s="13"/>
      <c r="C2242" s="13"/>
      <c r="D2242" s="13"/>
      <c r="E2242" s="13"/>
      <c r="F2242" s="13"/>
      <c r="G2242" s="13"/>
      <c r="H2242" s="13"/>
      <c r="I2242" s="13"/>
      <c r="J2242" s="13"/>
      <c r="K2242" s="28" t="str">
        <f t="shared" si="103"/>
        <v/>
      </c>
      <c r="L2242" s="28" t="str" cm="1">
        <f t="array" ref="L2242">IFERROR(IF(C2242="","",IF(ISNUMBER(SEARCH("kontakt",C2242)),IF(H2242="","",_xlfn.IFS(C2242="grupi supervisioon (kontakt)",324.88,C2242="individuaalne supervisioon (kontakt)",65.1,C2242="asutuse juhi supervisioon (kontakt)",65.1)),_xlfn.IFS(C2242="grupi supervisioon (veeb)",320.8376,C2242="individuaalne supervisioon (veeb)",55.8,C2242="asutuse juhi supervisioon (veeb)",55.8))),"")</f>
        <v/>
      </c>
      <c r="M2242" s="19" t="str">
        <f t="shared" si="104"/>
        <v/>
      </c>
      <c r="N2242" s="20" t="str">
        <f t="shared" si="102"/>
        <v/>
      </c>
      <c r="O2242" s="7"/>
      <c r="P2242" s="7"/>
    </row>
    <row r="2243" spans="2:16" x14ac:dyDescent="0.35">
      <c r="B2243" s="13"/>
      <c r="C2243" s="13"/>
      <c r="D2243" s="13"/>
      <c r="E2243" s="13"/>
      <c r="F2243" s="13"/>
      <c r="G2243" s="13"/>
      <c r="H2243" s="13"/>
      <c r="I2243" s="13"/>
      <c r="J2243" s="13"/>
      <c r="K2243" s="28" t="str">
        <f t="shared" si="103"/>
        <v/>
      </c>
      <c r="L2243" s="28" t="str" cm="1">
        <f t="array" ref="L2243">IFERROR(IF(C2243="","",IF(ISNUMBER(SEARCH("kontakt",C2243)),IF(H2243="","",_xlfn.IFS(C2243="grupi supervisioon (kontakt)",324.88,C2243="individuaalne supervisioon (kontakt)",65.1,C2243="asutuse juhi supervisioon (kontakt)",65.1)),_xlfn.IFS(C2243="grupi supervisioon (veeb)",320.8376,C2243="individuaalne supervisioon (veeb)",55.8,C2243="asutuse juhi supervisioon (veeb)",55.8))),"")</f>
        <v/>
      </c>
      <c r="M2243" s="19" t="str">
        <f t="shared" si="104"/>
        <v/>
      </c>
      <c r="N2243" s="20" t="str">
        <f t="shared" si="102"/>
        <v/>
      </c>
      <c r="O2243" s="7"/>
      <c r="P2243" s="7"/>
    </row>
    <row r="2244" spans="2:16" x14ac:dyDescent="0.35">
      <c r="B2244" s="13"/>
      <c r="C2244" s="13"/>
      <c r="D2244" s="13"/>
      <c r="E2244" s="13"/>
      <c r="F2244" s="13"/>
      <c r="G2244" s="13"/>
      <c r="H2244" s="13"/>
      <c r="I2244" s="13"/>
      <c r="J2244" s="13"/>
      <c r="K2244" s="28" t="str">
        <f t="shared" si="103"/>
        <v/>
      </c>
      <c r="L2244" s="28" t="str" cm="1">
        <f t="array" ref="L2244">IFERROR(IF(C2244="","",IF(ISNUMBER(SEARCH("kontakt",C2244)),IF(H2244="","",_xlfn.IFS(C2244="grupi supervisioon (kontakt)",324.88,C2244="individuaalne supervisioon (kontakt)",65.1,C2244="asutuse juhi supervisioon (kontakt)",65.1)),_xlfn.IFS(C2244="grupi supervisioon (veeb)",320.8376,C2244="individuaalne supervisioon (veeb)",55.8,C2244="asutuse juhi supervisioon (veeb)",55.8))),"")</f>
        <v/>
      </c>
      <c r="M2244" s="19" t="str">
        <f t="shared" si="104"/>
        <v/>
      </c>
      <c r="N2244" s="20" t="str">
        <f t="shared" si="102"/>
        <v/>
      </c>
      <c r="O2244" s="7"/>
      <c r="P2244" s="7"/>
    </row>
    <row r="2245" spans="2:16" x14ac:dyDescent="0.35">
      <c r="B2245" s="13"/>
      <c r="C2245" s="13"/>
      <c r="D2245" s="13"/>
      <c r="E2245" s="13"/>
      <c r="F2245" s="13"/>
      <c r="G2245" s="13"/>
      <c r="H2245" s="13"/>
      <c r="I2245" s="13"/>
      <c r="J2245" s="13"/>
      <c r="K2245" s="28" t="str">
        <f t="shared" si="103"/>
        <v/>
      </c>
      <c r="L2245" s="28" t="str" cm="1">
        <f t="array" ref="L2245">IFERROR(IF(C2245="","",IF(ISNUMBER(SEARCH("kontakt",C2245)),IF(H2245="","",_xlfn.IFS(C2245="grupi supervisioon (kontakt)",324.88,C2245="individuaalne supervisioon (kontakt)",65.1,C2245="asutuse juhi supervisioon (kontakt)",65.1)),_xlfn.IFS(C2245="grupi supervisioon (veeb)",320.8376,C2245="individuaalne supervisioon (veeb)",55.8,C2245="asutuse juhi supervisioon (veeb)",55.8))),"")</f>
        <v/>
      </c>
      <c r="M2245" s="19" t="str">
        <f t="shared" si="104"/>
        <v/>
      </c>
      <c r="N2245" s="20" t="str">
        <f t="shared" si="102"/>
        <v/>
      </c>
      <c r="O2245" s="7"/>
      <c r="P2245" s="7"/>
    </row>
    <row r="2246" spans="2:16" x14ac:dyDescent="0.35">
      <c r="B2246" s="13"/>
      <c r="C2246" s="13"/>
      <c r="D2246" s="13"/>
      <c r="E2246" s="13"/>
      <c r="F2246" s="13"/>
      <c r="G2246" s="13"/>
      <c r="H2246" s="13"/>
      <c r="I2246" s="13"/>
      <c r="J2246" s="13"/>
      <c r="K2246" s="28" t="str">
        <f t="shared" si="103"/>
        <v/>
      </c>
      <c r="L2246" s="28" t="str" cm="1">
        <f t="array" ref="L2246">IFERROR(IF(C2246="","",IF(ISNUMBER(SEARCH("kontakt",C2246)),IF(H2246="","",_xlfn.IFS(C2246="grupi supervisioon (kontakt)",324.88,C2246="individuaalne supervisioon (kontakt)",65.1,C2246="asutuse juhi supervisioon (kontakt)",65.1)),_xlfn.IFS(C2246="grupi supervisioon (veeb)",320.8376,C2246="individuaalne supervisioon (veeb)",55.8,C2246="asutuse juhi supervisioon (veeb)",55.8))),"")</f>
        <v/>
      </c>
      <c r="M2246" s="19" t="str">
        <f t="shared" si="104"/>
        <v/>
      </c>
      <c r="N2246" s="20" t="str">
        <f t="shared" si="102"/>
        <v/>
      </c>
      <c r="O2246" s="7"/>
      <c r="P2246" s="7"/>
    </row>
    <row r="2247" spans="2:16" x14ac:dyDescent="0.35">
      <c r="B2247" s="13"/>
      <c r="C2247" s="13"/>
      <c r="D2247" s="13"/>
      <c r="E2247" s="13"/>
      <c r="F2247" s="13"/>
      <c r="G2247" s="13"/>
      <c r="H2247" s="13"/>
      <c r="I2247" s="13"/>
      <c r="J2247" s="13"/>
      <c r="K2247" s="28" t="str">
        <f t="shared" si="103"/>
        <v/>
      </c>
      <c r="L2247" s="28" t="str" cm="1">
        <f t="array" ref="L2247">IFERROR(IF(C2247="","",IF(ISNUMBER(SEARCH("kontakt",C2247)),IF(H2247="","",_xlfn.IFS(C2247="grupi supervisioon (kontakt)",324.88,C2247="individuaalne supervisioon (kontakt)",65.1,C2247="asutuse juhi supervisioon (kontakt)",65.1)),_xlfn.IFS(C2247="grupi supervisioon (veeb)",320.8376,C2247="individuaalne supervisioon (veeb)",55.8,C2247="asutuse juhi supervisioon (veeb)",55.8))),"")</f>
        <v/>
      </c>
      <c r="M2247" s="19" t="str">
        <f t="shared" si="104"/>
        <v/>
      </c>
      <c r="N2247" s="20" t="str">
        <f t="shared" si="102"/>
        <v/>
      </c>
      <c r="O2247" s="7"/>
      <c r="P2247" s="7"/>
    </row>
    <row r="2248" spans="2:16" x14ac:dyDescent="0.35">
      <c r="B2248" s="13"/>
      <c r="C2248" s="13"/>
      <c r="D2248" s="13"/>
      <c r="E2248" s="13"/>
      <c r="F2248" s="13"/>
      <c r="G2248" s="13"/>
      <c r="H2248" s="13"/>
      <c r="I2248" s="13"/>
      <c r="J2248" s="13"/>
      <c r="K2248" s="28" t="str">
        <f t="shared" si="103"/>
        <v/>
      </c>
      <c r="L2248" s="28" t="str" cm="1">
        <f t="array" ref="L2248">IFERROR(IF(C2248="","",IF(ISNUMBER(SEARCH("kontakt",C2248)),IF(H2248="","",_xlfn.IFS(C2248="grupi supervisioon (kontakt)",324.88,C2248="individuaalne supervisioon (kontakt)",65.1,C2248="asutuse juhi supervisioon (kontakt)",65.1)),_xlfn.IFS(C2248="grupi supervisioon (veeb)",320.8376,C2248="individuaalne supervisioon (veeb)",55.8,C2248="asutuse juhi supervisioon (veeb)",55.8))),"")</f>
        <v/>
      </c>
      <c r="M2248" s="19" t="str">
        <f t="shared" si="104"/>
        <v/>
      </c>
      <c r="N2248" s="20" t="str">
        <f t="shared" si="102"/>
        <v/>
      </c>
      <c r="O2248" s="7"/>
      <c r="P2248" s="7"/>
    </row>
    <row r="2249" spans="2:16" x14ac:dyDescent="0.35">
      <c r="B2249" s="13"/>
      <c r="C2249" s="13"/>
      <c r="D2249" s="13"/>
      <c r="E2249" s="13"/>
      <c r="F2249" s="13"/>
      <c r="G2249" s="13"/>
      <c r="H2249" s="13"/>
      <c r="I2249" s="13"/>
      <c r="J2249" s="13"/>
      <c r="K2249" s="28" t="str">
        <f t="shared" si="103"/>
        <v/>
      </c>
      <c r="L2249" s="28" t="str" cm="1">
        <f t="array" ref="L2249">IFERROR(IF(C2249="","",IF(ISNUMBER(SEARCH("kontakt",C2249)),IF(H2249="","",_xlfn.IFS(C2249="grupi supervisioon (kontakt)",324.88,C2249="individuaalne supervisioon (kontakt)",65.1,C2249="asutuse juhi supervisioon (kontakt)",65.1)),_xlfn.IFS(C2249="grupi supervisioon (veeb)",320.8376,C2249="individuaalne supervisioon (veeb)",55.8,C2249="asutuse juhi supervisioon (veeb)",55.8))),"")</f>
        <v/>
      </c>
      <c r="M2249" s="19" t="str">
        <f t="shared" si="104"/>
        <v/>
      </c>
      <c r="N2249" s="20" t="str">
        <f t="shared" ref="N2249:N2312" si="105">IFERROR(IF(C2249="","",IF(ISNUMBER(SEARCH("grupi",C2249)),J2249*L2249,IF(OR(ISNUMBER(SEARCH("individuaalne",C2249)),ISNUMBER(SEARCH("asutuse juhi",C2249))),I2249*L2249,""))),"")</f>
        <v/>
      </c>
      <c r="O2249" s="7"/>
      <c r="P2249" s="7"/>
    </row>
    <row r="2250" spans="2:16" x14ac:dyDescent="0.35">
      <c r="B2250" s="13"/>
      <c r="C2250" s="13"/>
      <c r="D2250" s="13"/>
      <c r="E2250" s="13"/>
      <c r="F2250" s="13"/>
      <c r="G2250" s="13"/>
      <c r="H2250" s="13"/>
      <c r="I2250" s="13"/>
      <c r="J2250" s="13"/>
      <c r="K2250" s="28" t="str">
        <f t="shared" ref="K2250:K2313" si="106">IF(L2250="", "", L2250 / 1.24)</f>
        <v/>
      </c>
      <c r="L2250" s="28" t="str" cm="1">
        <f t="array" ref="L2250">IFERROR(IF(C2250="","",IF(ISNUMBER(SEARCH("kontakt",C2250)),IF(H2250="","",_xlfn.IFS(C2250="grupi supervisioon (kontakt)",324.88,C2250="individuaalne supervisioon (kontakt)",65.1,C2250="asutuse juhi supervisioon (kontakt)",65.1)),_xlfn.IFS(C2250="grupi supervisioon (veeb)",320.8376,C2250="individuaalne supervisioon (veeb)",55.8,C2250="asutuse juhi supervisioon (veeb)",55.8))),"")</f>
        <v/>
      </c>
      <c r="M2250" s="19" t="str">
        <f t="shared" ref="M2250:M2313" si="107">IF(N2250="", "", N2250 / 1.24)</f>
        <v/>
      </c>
      <c r="N2250" s="20" t="str">
        <f t="shared" si="105"/>
        <v/>
      </c>
      <c r="O2250" s="7"/>
      <c r="P2250" s="7"/>
    </row>
    <row r="2251" spans="2:16" x14ac:dyDescent="0.35">
      <c r="B2251" s="13"/>
      <c r="C2251" s="13"/>
      <c r="D2251" s="13"/>
      <c r="E2251" s="13"/>
      <c r="F2251" s="13"/>
      <c r="G2251" s="13"/>
      <c r="H2251" s="13"/>
      <c r="I2251" s="13"/>
      <c r="J2251" s="13"/>
      <c r="K2251" s="28" t="str">
        <f t="shared" si="106"/>
        <v/>
      </c>
      <c r="L2251" s="28" t="str" cm="1">
        <f t="array" ref="L2251">IFERROR(IF(C2251="","",IF(ISNUMBER(SEARCH("kontakt",C2251)),IF(H2251="","",_xlfn.IFS(C2251="grupi supervisioon (kontakt)",324.88,C2251="individuaalne supervisioon (kontakt)",65.1,C2251="asutuse juhi supervisioon (kontakt)",65.1)),_xlfn.IFS(C2251="grupi supervisioon (veeb)",320.8376,C2251="individuaalne supervisioon (veeb)",55.8,C2251="asutuse juhi supervisioon (veeb)",55.8))),"")</f>
        <v/>
      </c>
      <c r="M2251" s="19" t="str">
        <f t="shared" si="107"/>
        <v/>
      </c>
      <c r="N2251" s="20" t="str">
        <f t="shared" si="105"/>
        <v/>
      </c>
      <c r="O2251" s="7"/>
      <c r="P2251" s="7"/>
    </row>
    <row r="2252" spans="2:16" x14ac:dyDescent="0.35">
      <c r="B2252" s="13"/>
      <c r="C2252" s="13"/>
      <c r="D2252" s="13"/>
      <c r="E2252" s="13"/>
      <c r="F2252" s="13"/>
      <c r="G2252" s="13"/>
      <c r="H2252" s="13"/>
      <c r="I2252" s="13"/>
      <c r="J2252" s="13"/>
      <c r="K2252" s="28" t="str">
        <f t="shared" si="106"/>
        <v/>
      </c>
      <c r="L2252" s="28" t="str" cm="1">
        <f t="array" ref="L2252">IFERROR(IF(C2252="","",IF(ISNUMBER(SEARCH("kontakt",C2252)),IF(H2252="","",_xlfn.IFS(C2252="grupi supervisioon (kontakt)",324.88,C2252="individuaalne supervisioon (kontakt)",65.1,C2252="asutuse juhi supervisioon (kontakt)",65.1)),_xlfn.IFS(C2252="grupi supervisioon (veeb)",320.8376,C2252="individuaalne supervisioon (veeb)",55.8,C2252="asutuse juhi supervisioon (veeb)",55.8))),"")</f>
        <v/>
      </c>
      <c r="M2252" s="19" t="str">
        <f t="shared" si="107"/>
        <v/>
      </c>
      <c r="N2252" s="20" t="str">
        <f t="shared" si="105"/>
        <v/>
      </c>
      <c r="O2252" s="7"/>
      <c r="P2252" s="7"/>
    </row>
    <row r="2253" spans="2:16" x14ac:dyDescent="0.35">
      <c r="B2253" s="13"/>
      <c r="C2253" s="13"/>
      <c r="D2253" s="13"/>
      <c r="E2253" s="13"/>
      <c r="F2253" s="13"/>
      <c r="G2253" s="13"/>
      <c r="H2253" s="13"/>
      <c r="I2253" s="13"/>
      <c r="J2253" s="13"/>
      <c r="K2253" s="28" t="str">
        <f t="shared" si="106"/>
        <v/>
      </c>
      <c r="L2253" s="28" t="str" cm="1">
        <f t="array" ref="L2253">IFERROR(IF(C2253="","",IF(ISNUMBER(SEARCH("kontakt",C2253)),IF(H2253="","",_xlfn.IFS(C2253="grupi supervisioon (kontakt)",324.88,C2253="individuaalne supervisioon (kontakt)",65.1,C2253="asutuse juhi supervisioon (kontakt)",65.1)),_xlfn.IFS(C2253="grupi supervisioon (veeb)",320.8376,C2253="individuaalne supervisioon (veeb)",55.8,C2253="asutuse juhi supervisioon (veeb)",55.8))),"")</f>
        <v/>
      </c>
      <c r="M2253" s="19" t="str">
        <f t="shared" si="107"/>
        <v/>
      </c>
      <c r="N2253" s="20" t="str">
        <f t="shared" si="105"/>
        <v/>
      </c>
      <c r="O2253" s="7"/>
      <c r="P2253" s="7"/>
    </row>
    <row r="2254" spans="2:16" x14ac:dyDescent="0.35">
      <c r="B2254" s="13"/>
      <c r="C2254" s="13"/>
      <c r="D2254" s="13"/>
      <c r="E2254" s="13"/>
      <c r="F2254" s="13"/>
      <c r="G2254" s="13"/>
      <c r="H2254" s="13"/>
      <c r="I2254" s="13"/>
      <c r="J2254" s="13"/>
      <c r="K2254" s="28" t="str">
        <f t="shared" si="106"/>
        <v/>
      </c>
      <c r="L2254" s="28" t="str" cm="1">
        <f t="array" ref="L2254">IFERROR(IF(C2254="","",IF(ISNUMBER(SEARCH("kontakt",C2254)),IF(H2254="","",_xlfn.IFS(C2254="grupi supervisioon (kontakt)",324.88,C2254="individuaalne supervisioon (kontakt)",65.1,C2254="asutuse juhi supervisioon (kontakt)",65.1)),_xlfn.IFS(C2254="grupi supervisioon (veeb)",320.8376,C2254="individuaalne supervisioon (veeb)",55.8,C2254="asutuse juhi supervisioon (veeb)",55.8))),"")</f>
        <v/>
      </c>
      <c r="M2254" s="19" t="str">
        <f t="shared" si="107"/>
        <v/>
      </c>
      <c r="N2254" s="20" t="str">
        <f t="shared" si="105"/>
        <v/>
      </c>
      <c r="O2254" s="7"/>
      <c r="P2254" s="7"/>
    </row>
    <row r="2255" spans="2:16" x14ac:dyDescent="0.35">
      <c r="B2255" s="13"/>
      <c r="C2255" s="13"/>
      <c r="D2255" s="13"/>
      <c r="E2255" s="13"/>
      <c r="F2255" s="13"/>
      <c r="G2255" s="13"/>
      <c r="H2255" s="13"/>
      <c r="I2255" s="13"/>
      <c r="J2255" s="13"/>
      <c r="K2255" s="28" t="str">
        <f t="shared" si="106"/>
        <v/>
      </c>
      <c r="L2255" s="28" t="str" cm="1">
        <f t="array" ref="L2255">IFERROR(IF(C2255="","",IF(ISNUMBER(SEARCH("kontakt",C2255)),IF(H2255="","",_xlfn.IFS(C2255="grupi supervisioon (kontakt)",324.88,C2255="individuaalne supervisioon (kontakt)",65.1,C2255="asutuse juhi supervisioon (kontakt)",65.1)),_xlfn.IFS(C2255="grupi supervisioon (veeb)",320.8376,C2255="individuaalne supervisioon (veeb)",55.8,C2255="asutuse juhi supervisioon (veeb)",55.8))),"")</f>
        <v/>
      </c>
      <c r="M2255" s="19" t="str">
        <f t="shared" si="107"/>
        <v/>
      </c>
      <c r="N2255" s="20" t="str">
        <f t="shared" si="105"/>
        <v/>
      </c>
      <c r="O2255" s="7"/>
      <c r="P2255" s="7"/>
    </row>
    <row r="2256" spans="2:16" x14ac:dyDescent="0.35">
      <c r="B2256" s="13"/>
      <c r="C2256" s="13"/>
      <c r="D2256" s="13"/>
      <c r="E2256" s="13"/>
      <c r="F2256" s="13"/>
      <c r="G2256" s="13"/>
      <c r="H2256" s="13"/>
      <c r="I2256" s="13"/>
      <c r="J2256" s="13"/>
      <c r="K2256" s="28" t="str">
        <f t="shared" si="106"/>
        <v/>
      </c>
      <c r="L2256" s="28" t="str" cm="1">
        <f t="array" ref="L2256">IFERROR(IF(C2256="","",IF(ISNUMBER(SEARCH("kontakt",C2256)),IF(H2256="","",_xlfn.IFS(C2256="grupi supervisioon (kontakt)",324.88,C2256="individuaalne supervisioon (kontakt)",65.1,C2256="asutuse juhi supervisioon (kontakt)",65.1)),_xlfn.IFS(C2256="grupi supervisioon (veeb)",320.8376,C2256="individuaalne supervisioon (veeb)",55.8,C2256="asutuse juhi supervisioon (veeb)",55.8))),"")</f>
        <v/>
      </c>
      <c r="M2256" s="19" t="str">
        <f t="shared" si="107"/>
        <v/>
      </c>
      <c r="N2256" s="20" t="str">
        <f t="shared" si="105"/>
        <v/>
      </c>
      <c r="O2256" s="7"/>
      <c r="P2256" s="7"/>
    </row>
    <row r="2257" spans="2:16" x14ac:dyDescent="0.35">
      <c r="B2257" s="13"/>
      <c r="C2257" s="13"/>
      <c r="D2257" s="13"/>
      <c r="E2257" s="13"/>
      <c r="F2257" s="13"/>
      <c r="G2257" s="13"/>
      <c r="H2257" s="13"/>
      <c r="I2257" s="13"/>
      <c r="J2257" s="13"/>
      <c r="K2257" s="28" t="str">
        <f t="shared" si="106"/>
        <v/>
      </c>
      <c r="L2257" s="28" t="str" cm="1">
        <f t="array" ref="L2257">IFERROR(IF(C2257="","",IF(ISNUMBER(SEARCH("kontakt",C2257)),IF(H2257="","",_xlfn.IFS(C2257="grupi supervisioon (kontakt)",324.88,C2257="individuaalne supervisioon (kontakt)",65.1,C2257="asutuse juhi supervisioon (kontakt)",65.1)),_xlfn.IFS(C2257="grupi supervisioon (veeb)",320.8376,C2257="individuaalne supervisioon (veeb)",55.8,C2257="asutuse juhi supervisioon (veeb)",55.8))),"")</f>
        <v/>
      </c>
      <c r="M2257" s="19" t="str">
        <f t="shared" si="107"/>
        <v/>
      </c>
      <c r="N2257" s="20" t="str">
        <f t="shared" si="105"/>
        <v/>
      </c>
      <c r="O2257" s="7"/>
      <c r="P2257" s="7"/>
    </row>
    <row r="2258" spans="2:16" x14ac:dyDescent="0.35">
      <c r="B2258" s="13"/>
      <c r="C2258" s="13"/>
      <c r="D2258" s="13"/>
      <c r="E2258" s="13"/>
      <c r="F2258" s="13"/>
      <c r="G2258" s="13"/>
      <c r="H2258" s="13"/>
      <c r="I2258" s="13"/>
      <c r="J2258" s="13"/>
      <c r="K2258" s="28" t="str">
        <f t="shared" si="106"/>
        <v/>
      </c>
      <c r="L2258" s="28" t="str" cm="1">
        <f t="array" ref="L2258">IFERROR(IF(C2258="","",IF(ISNUMBER(SEARCH("kontakt",C2258)),IF(H2258="","",_xlfn.IFS(C2258="grupi supervisioon (kontakt)",324.88,C2258="individuaalne supervisioon (kontakt)",65.1,C2258="asutuse juhi supervisioon (kontakt)",65.1)),_xlfn.IFS(C2258="grupi supervisioon (veeb)",320.8376,C2258="individuaalne supervisioon (veeb)",55.8,C2258="asutuse juhi supervisioon (veeb)",55.8))),"")</f>
        <v/>
      </c>
      <c r="M2258" s="19" t="str">
        <f t="shared" si="107"/>
        <v/>
      </c>
      <c r="N2258" s="20" t="str">
        <f t="shared" si="105"/>
        <v/>
      </c>
      <c r="O2258" s="7"/>
      <c r="P2258" s="7"/>
    </row>
    <row r="2259" spans="2:16" x14ac:dyDescent="0.35">
      <c r="B2259" s="13"/>
      <c r="C2259" s="13"/>
      <c r="D2259" s="13"/>
      <c r="E2259" s="13"/>
      <c r="F2259" s="13"/>
      <c r="G2259" s="13"/>
      <c r="H2259" s="13"/>
      <c r="I2259" s="13"/>
      <c r="J2259" s="13"/>
      <c r="K2259" s="28" t="str">
        <f t="shared" si="106"/>
        <v/>
      </c>
      <c r="L2259" s="28" t="str" cm="1">
        <f t="array" ref="L2259">IFERROR(IF(C2259="","",IF(ISNUMBER(SEARCH("kontakt",C2259)),IF(H2259="","",_xlfn.IFS(C2259="grupi supervisioon (kontakt)",324.88,C2259="individuaalne supervisioon (kontakt)",65.1,C2259="asutuse juhi supervisioon (kontakt)",65.1)),_xlfn.IFS(C2259="grupi supervisioon (veeb)",320.8376,C2259="individuaalne supervisioon (veeb)",55.8,C2259="asutuse juhi supervisioon (veeb)",55.8))),"")</f>
        <v/>
      </c>
      <c r="M2259" s="19" t="str">
        <f t="shared" si="107"/>
        <v/>
      </c>
      <c r="N2259" s="20" t="str">
        <f t="shared" si="105"/>
        <v/>
      </c>
      <c r="O2259" s="7"/>
      <c r="P2259" s="7"/>
    </row>
    <row r="2260" spans="2:16" x14ac:dyDescent="0.35">
      <c r="B2260" s="13"/>
      <c r="C2260" s="13"/>
      <c r="D2260" s="13"/>
      <c r="E2260" s="13"/>
      <c r="F2260" s="13"/>
      <c r="G2260" s="13"/>
      <c r="H2260" s="13"/>
      <c r="I2260" s="13"/>
      <c r="J2260" s="13"/>
      <c r="K2260" s="28" t="str">
        <f t="shared" si="106"/>
        <v/>
      </c>
      <c r="L2260" s="28" t="str" cm="1">
        <f t="array" ref="L2260">IFERROR(IF(C2260="","",IF(ISNUMBER(SEARCH("kontakt",C2260)),IF(H2260="","",_xlfn.IFS(C2260="grupi supervisioon (kontakt)",324.88,C2260="individuaalne supervisioon (kontakt)",65.1,C2260="asutuse juhi supervisioon (kontakt)",65.1)),_xlfn.IFS(C2260="grupi supervisioon (veeb)",320.8376,C2260="individuaalne supervisioon (veeb)",55.8,C2260="asutuse juhi supervisioon (veeb)",55.8))),"")</f>
        <v/>
      </c>
      <c r="M2260" s="19" t="str">
        <f t="shared" si="107"/>
        <v/>
      </c>
      <c r="N2260" s="20" t="str">
        <f t="shared" si="105"/>
        <v/>
      </c>
      <c r="O2260" s="7"/>
      <c r="P2260" s="7"/>
    </row>
    <row r="2261" spans="2:16" x14ac:dyDescent="0.35">
      <c r="B2261" s="13"/>
      <c r="C2261" s="13"/>
      <c r="D2261" s="13"/>
      <c r="E2261" s="13"/>
      <c r="F2261" s="13"/>
      <c r="G2261" s="13"/>
      <c r="H2261" s="13"/>
      <c r="I2261" s="13"/>
      <c r="J2261" s="13"/>
      <c r="K2261" s="28" t="str">
        <f t="shared" si="106"/>
        <v/>
      </c>
      <c r="L2261" s="28" t="str" cm="1">
        <f t="array" ref="L2261">IFERROR(IF(C2261="","",IF(ISNUMBER(SEARCH("kontakt",C2261)),IF(H2261="","",_xlfn.IFS(C2261="grupi supervisioon (kontakt)",324.88,C2261="individuaalne supervisioon (kontakt)",65.1,C2261="asutuse juhi supervisioon (kontakt)",65.1)),_xlfn.IFS(C2261="grupi supervisioon (veeb)",320.8376,C2261="individuaalne supervisioon (veeb)",55.8,C2261="asutuse juhi supervisioon (veeb)",55.8))),"")</f>
        <v/>
      </c>
      <c r="M2261" s="19" t="str">
        <f t="shared" si="107"/>
        <v/>
      </c>
      <c r="N2261" s="20" t="str">
        <f t="shared" si="105"/>
        <v/>
      </c>
      <c r="O2261" s="7"/>
      <c r="P2261" s="7"/>
    </row>
    <row r="2262" spans="2:16" x14ac:dyDescent="0.35">
      <c r="B2262" s="13"/>
      <c r="C2262" s="13"/>
      <c r="D2262" s="13"/>
      <c r="E2262" s="13"/>
      <c r="F2262" s="13"/>
      <c r="G2262" s="13"/>
      <c r="H2262" s="13"/>
      <c r="I2262" s="13"/>
      <c r="J2262" s="13"/>
      <c r="K2262" s="28" t="str">
        <f t="shared" si="106"/>
        <v/>
      </c>
      <c r="L2262" s="28" t="str" cm="1">
        <f t="array" ref="L2262">IFERROR(IF(C2262="","",IF(ISNUMBER(SEARCH("kontakt",C2262)),IF(H2262="","",_xlfn.IFS(C2262="grupi supervisioon (kontakt)",324.88,C2262="individuaalne supervisioon (kontakt)",65.1,C2262="asutuse juhi supervisioon (kontakt)",65.1)),_xlfn.IFS(C2262="grupi supervisioon (veeb)",320.8376,C2262="individuaalne supervisioon (veeb)",55.8,C2262="asutuse juhi supervisioon (veeb)",55.8))),"")</f>
        <v/>
      </c>
      <c r="M2262" s="19" t="str">
        <f t="shared" si="107"/>
        <v/>
      </c>
      <c r="N2262" s="20" t="str">
        <f t="shared" si="105"/>
        <v/>
      </c>
      <c r="O2262" s="7"/>
      <c r="P2262" s="7"/>
    </row>
    <row r="2263" spans="2:16" x14ac:dyDescent="0.35">
      <c r="B2263" s="13"/>
      <c r="C2263" s="13"/>
      <c r="D2263" s="13"/>
      <c r="E2263" s="13"/>
      <c r="F2263" s="13"/>
      <c r="G2263" s="13"/>
      <c r="H2263" s="13"/>
      <c r="I2263" s="13"/>
      <c r="J2263" s="13"/>
      <c r="K2263" s="28" t="str">
        <f t="shared" si="106"/>
        <v/>
      </c>
      <c r="L2263" s="28" t="str" cm="1">
        <f t="array" ref="L2263">IFERROR(IF(C2263="","",IF(ISNUMBER(SEARCH("kontakt",C2263)),IF(H2263="","",_xlfn.IFS(C2263="grupi supervisioon (kontakt)",324.88,C2263="individuaalne supervisioon (kontakt)",65.1,C2263="asutuse juhi supervisioon (kontakt)",65.1)),_xlfn.IFS(C2263="grupi supervisioon (veeb)",320.8376,C2263="individuaalne supervisioon (veeb)",55.8,C2263="asutuse juhi supervisioon (veeb)",55.8))),"")</f>
        <v/>
      </c>
      <c r="M2263" s="19" t="str">
        <f t="shared" si="107"/>
        <v/>
      </c>
      <c r="N2263" s="20" t="str">
        <f t="shared" si="105"/>
        <v/>
      </c>
      <c r="O2263" s="7"/>
      <c r="P2263" s="7"/>
    </row>
    <row r="2264" spans="2:16" x14ac:dyDescent="0.35">
      <c r="B2264" s="13"/>
      <c r="C2264" s="13"/>
      <c r="D2264" s="13"/>
      <c r="E2264" s="13"/>
      <c r="F2264" s="13"/>
      <c r="G2264" s="13"/>
      <c r="H2264" s="13"/>
      <c r="I2264" s="13"/>
      <c r="J2264" s="13"/>
      <c r="K2264" s="28" t="str">
        <f t="shared" si="106"/>
        <v/>
      </c>
      <c r="L2264" s="28" t="str" cm="1">
        <f t="array" ref="L2264">IFERROR(IF(C2264="","",IF(ISNUMBER(SEARCH("kontakt",C2264)),IF(H2264="","",_xlfn.IFS(C2264="grupi supervisioon (kontakt)",324.88,C2264="individuaalne supervisioon (kontakt)",65.1,C2264="asutuse juhi supervisioon (kontakt)",65.1)),_xlfn.IFS(C2264="grupi supervisioon (veeb)",320.8376,C2264="individuaalne supervisioon (veeb)",55.8,C2264="asutuse juhi supervisioon (veeb)",55.8))),"")</f>
        <v/>
      </c>
      <c r="M2264" s="19" t="str">
        <f t="shared" si="107"/>
        <v/>
      </c>
      <c r="N2264" s="20" t="str">
        <f t="shared" si="105"/>
        <v/>
      </c>
      <c r="O2264" s="7"/>
      <c r="P2264" s="7"/>
    </row>
    <row r="2265" spans="2:16" x14ac:dyDescent="0.35">
      <c r="B2265" s="13"/>
      <c r="C2265" s="13"/>
      <c r="D2265" s="13"/>
      <c r="E2265" s="13"/>
      <c r="F2265" s="13"/>
      <c r="G2265" s="13"/>
      <c r="H2265" s="13"/>
      <c r="I2265" s="13"/>
      <c r="J2265" s="13"/>
      <c r="K2265" s="28" t="str">
        <f t="shared" si="106"/>
        <v/>
      </c>
      <c r="L2265" s="28" t="str" cm="1">
        <f t="array" ref="L2265">IFERROR(IF(C2265="","",IF(ISNUMBER(SEARCH("kontakt",C2265)),IF(H2265="","",_xlfn.IFS(C2265="grupi supervisioon (kontakt)",324.88,C2265="individuaalne supervisioon (kontakt)",65.1,C2265="asutuse juhi supervisioon (kontakt)",65.1)),_xlfn.IFS(C2265="grupi supervisioon (veeb)",320.8376,C2265="individuaalne supervisioon (veeb)",55.8,C2265="asutuse juhi supervisioon (veeb)",55.8))),"")</f>
        <v/>
      </c>
      <c r="M2265" s="19" t="str">
        <f t="shared" si="107"/>
        <v/>
      </c>
      <c r="N2265" s="20" t="str">
        <f t="shared" si="105"/>
        <v/>
      </c>
      <c r="O2265" s="7"/>
      <c r="P2265" s="7"/>
    </row>
    <row r="2266" spans="2:16" x14ac:dyDescent="0.35">
      <c r="B2266" s="13"/>
      <c r="C2266" s="13"/>
      <c r="D2266" s="13"/>
      <c r="E2266" s="13"/>
      <c r="F2266" s="13"/>
      <c r="G2266" s="13"/>
      <c r="H2266" s="13"/>
      <c r="I2266" s="13"/>
      <c r="J2266" s="13"/>
      <c r="K2266" s="28" t="str">
        <f t="shared" si="106"/>
        <v/>
      </c>
      <c r="L2266" s="28" t="str" cm="1">
        <f t="array" ref="L2266">IFERROR(IF(C2266="","",IF(ISNUMBER(SEARCH("kontakt",C2266)),IF(H2266="","",_xlfn.IFS(C2266="grupi supervisioon (kontakt)",324.88,C2266="individuaalne supervisioon (kontakt)",65.1,C2266="asutuse juhi supervisioon (kontakt)",65.1)),_xlfn.IFS(C2266="grupi supervisioon (veeb)",320.8376,C2266="individuaalne supervisioon (veeb)",55.8,C2266="asutuse juhi supervisioon (veeb)",55.8))),"")</f>
        <v/>
      </c>
      <c r="M2266" s="19" t="str">
        <f t="shared" si="107"/>
        <v/>
      </c>
      <c r="N2266" s="20" t="str">
        <f t="shared" si="105"/>
        <v/>
      </c>
      <c r="O2266" s="7"/>
      <c r="P2266" s="7"/>
    </row>
    <row r="2267" spans="2:16" x14ac:dyDescent="0.35">
      <c r="B2267" s="13"/>
      <c r="C2267" s="13"/>
      <c r="D2267" s="13"/>
      <c r="E2267" s="13"/>
      <c r="F2267" s="13"/>
      <c r="G2267" s="13"/>
      <c r="H2267" s="13"/>
      <c r="I2267" s="13"/>
      <c r="J2267" s="13"/>
      <c r="K2267" s="28" t="str">
        <f t="shared" si="106"/>
        <v/>
      </c>
      <c r="L2267" s="28" t="str" cm="1">
        <f t="array" ref="L2267">IFERROR(IF(C2267="","",IF(ISNUMBER(SEARCH("kontakt",C2267)),IF(H2267="","",_xlfn.IFS(C2267="grupi supervisioon (kontakt)",324.88,C2267="individuaalne supervisioon (kontakt)",65.1,C2267="asutuse juhi supervisioon (kontakt)",65.1)),_xlfn.IFS(C2267="grupi supervisioon (veeb)",320.8376,C2267="individuaalne supervisioon (veeb)",55.8,C2267="asutuse juhi supervisioon (veeb)",55.8))),"")</f>
        <v/>
      </c>
      <c r="M2267" s="19" t="str">
        <f t="shared" si="107"/>
        <v/>
      </c>
      <c r="N2267" s="20" t="str">
        <f t="shared" si="105"/>
        <v/>
      </c>
      <c r="O2267" s="7"/>
      <c r="P2267" s="7"/>
    </row>
    <row r="2268" spans="2:16" x14ac:dyDescent="0.35">
      <c r="B2268" s="13"/>
      <c r="C2268" s="13"/>
      <c r="D2268" s="13"/>
      <c r="E2268" s="13"/>
      <c r="F2268" s="13"/>
      <c r="G2268" s="13"/>
      <c r="H2268" s="13"/>
      <c r="I2268" s="13"/>
      <c r="J2268" s="13"/>
      <c r="K2268" s="28" t="str">
        <f t="shared" si="106"/>
        <v/>
      </c>
      <c r="L2268" s="28" t="str" cm="1">
        <f t="array" ref="L2268">IFERROR(IF(C2268="","",IF(ISNUMBER(SEARCH("kontakt",C2268)),IF(H2268="","",_xlfn.IFS(C2268="grupi supervisioon (kontakt)",324.88,C2268="individuaalne supervisioon (kontakt)",65.1,C2268="asutuse juhi supervisioon (kontakt)",65.1)),_xlfn.IFS(C2268="grupi supervisioon (veeb)",320.8376,C2268="individuaalne supervisioon (veeb)",55.8,C2268="asutuse juhi supervisioon (veeb)",55.8))),"")</f>
        <v/>
      </c>
      <c r="M2268" s="19" t="str">
        <f t="shared" si="107"/>
        <v/>
      </c>
      <c r="N2268" s="20" t="str">
        <f t="shared" si="105"/>
        <v/>
      </c>
      <c r="O2268" s="7"/>
      <c r="P2268" s="7"/>
    </row>
    <row r="2269" spans="2:16" x14ac:dyDescent="0.35">
      <c r="B2269" s="13"/>
      <c r="C2269" s="13"/>
      <c r="D2269" s="13"/>
      <c r="E2269" s="13"/>
      <c r="F2269" s="13"/>
      <c r="G2269" s="13"/>
      <c r="H2269" s="13"/>
      <c r="I2269" s="13"/>
      <c r="J2269" s="13"/>
      <c r="K2269" s="28" t="str">
        <f t="shared" si="106"/>
        <v/>
      </c>
      <c r="L2269" s="28" t="str" cm="1">
        <f t="array" ref="L2269">IFERROR(IF(C2269="","",IF(ISNUMBER(SEARCH("kontakt",C2269)),IF(H2269="","",_xlfn.IFS(C2269="grupi supervisioon (kontakt)",324.88,C2269="individuaalne supervisioon (kontakt)",65.1,C2269="asutuse juhi supervisioon (kontakt)",65.1)),_xlfn.IFS(C2269="grupi supervisioon (veeb)",320.8376,C2269="individuaalne supervisioon (veeb)",55.8,C2269="asutuse juhi supervisioon (veeb)",55.8))),"")</f>
        <v/>
      </c>
      <c r="M2269" s="19" t="str">
        <f t="shared" si="107"/>
        <v/>
      </c>
      <c r="N2269" s="20" t="str">
        <f t="shared" si="105"/>
        <v/>
      </c>
      <c r="O2269" s="7"/>
      <c r="P2269" s="7"/>
    </row>
    <row r="2270" spans="2:16" x14ac:dyDescent="0.35">
      <c r="B2270" s="13"/>
      <c r="C2270" s="13"/>
      <c r="D2270" s="13"/>
      <c r="E2270" s="13"/>
      <c r="F2270" s="13"/>
      <c r="G2270" s="13"/>
      <c r="H2270" s="13"/>
      <c r="I2270" s="13"/>
      <c r="J2270" s="13"/>
      <c r="K2270" s="28" t="str">
        <f t="shared" si="106"/>
        <v/>
      </c>
      <c r="L2270" s="28" t="str" cm="1">
        <f t="array" ref="L2270">IFERROR(IF(C2270="","",IF(ISNUMBER(SEARCH("kontakt",C2270)),IF(H2270="","",_xlfn.IFS(C2270="grupi supervisioon (kontakt)",324.88,C2270="individuaalne supervisioon (kontakt)",65.1,C2270="asutuse juhi supervisioon (kontakt)",65.1)),_xlfn.IFS(C2270="grupi supervisioon (veeb)",320.8376,C2270="individuaalne supervisioon (veeb)",55.8,C2270="asutuse juhi supervisioon (veeb)",55.8))),"")</f>
        <v/>
      </c>
      <c r="M2270" s="19" t="str">
        <f t="shared" si="107"/>
        <v/>
      </c>
      <c r="N2270" s="20" t="str">
        <f t="shared" si="105"/>
        <v/>
      </c>
      <c r="O2270" s="7"/>
      <c r="P2270" s="7"/>
    </row>
    <row r="2271" spans="2:16" x14ac:dyDescent="0.35">
      <c r="B2271" s="13"/>
      <c r="C2271" s="13"/>
      <c r="D2271" s="13"/>
      <c r="E2271" s="13"/>
      <c r="F2271" s="13"/>
      <c r="G2271" s="13"/>
      <c r="H2271" s="13"/>
      <c r="I2271" s="13"/>
      <c r="J2271" s="13"/>
      <c r="K2271" s="28" t="str">
        <f t="shared" si="106"/>
        <v/>
      </c>
      <c r="L2271" s="28" t="str" cm="1">
        <f t="array" ref="L2271">IFERROR(IF(C2271="","",IF(ISNUMBER(SEARCH("kontakt",C2271)),IF(H2271="","",_xlfn.IFS(C2271="grupi supervisioon (kontakt)",324.88,C2271="individuaalne supervisioon (kontakt)",65.1,C2271="asutuse juhi supervisioon (kontakt)",65.1)),_xlfn.IFS(C2271="grupi supervisioon (veeb)",320.8376,C2271="individuaalne supervisioon (veeb)",55.8,C2271="asutuse juhi supervisioon (veeb)",55.8))),"")</f>
        <v/>
      </c>
      <c r="M2271" s="19" t="str">
        <f t="shared" si="107"/>
        <v/>
      </c>
      <c r="N2271" s="20" t="str">
        <f t="shared" si="105"/>
        <v/>
      </c>
      <c r="O2271" s="7"/>
      <c r="P2271" s="7"/>
    </row>
    <row r="2272" spans="2:16" x14ac:dyDescent="0.35">
      <c r="B2272" s="13"/>
      <c r="C2272" s="13"/>
      <c r="D2272" s="13"/>
      <c r="E2272" s="13"/>
      <c r="F2272" s="13"/>
      <c r="G2272" s="13"/>
      <c r="H2272" s="13"/>
      <c r="I2272" s="13"/>
      <c r="J2272" s="13"/>
      <c r="K2272" s="28" t="str">
        <f t="shared" si="106"/>
        <v/>
      </c>
      <c r="L2272" s="28" t="str" cm="1">
        <f t="array" ref="L2272">IFERROR(IF(C2272="","",IF(ISNUMBER(SEARCH("kontakt",C2272)),IF(H2272="","",_xlfn.IFS(C2272="grupi supervisioon (kontakt)",324.88,C2272="individuaalne supervisioon (kontakt)",65.1,C2272="asutuse juhi supervisioon (kontakt)",65.1)),_xlfn.IFS(C2272="grupi supervisioon (veeb)",320.8376,C2272="individuaalne supervisioon (veeb)",55.8,C2272="asutuse juhi supervisioon (veeb)",55.8))),"")</f>
        <v/>
      </c>
      <c r="M2272" s="19" t="str">
        <f t="shared" si="107"/>
        <v/>
      </c>
      <c r="N2272" s="20" t="str">
        <f t="shared" si="105"/>
        <v/>
      </c>
      <c r="O2272" s="7"/>
      <c r="P2272" s="7"/>
    </row>
    <row r="2273" spans="2:16" x14ac:dyDescent="0.35">
      <c r="B2273" s="13"/>
      <c r="C2273" s="13"/>
      <c r="D2273" s="13"/>
      <c r="E2273" s="13"/>
      <c r="F2273" s="13"/>
      <c r="G2273" s="13"/>
      <c r="H2273" s="13"/>
      <c r="I2273" s="13"/>
      <c r="J2273" s="13"/>
      <c r="K2273" s="28" t="str">
        <f t="shared" si="106"/>
        <v/>
      </c>
      <c r="L2273" s="28" t="str" cm="1">
        <f t="array" ref="L2273">IFERROR(IF(C2273="","",IF(ISNUMBER(SEARCH("kontakt",C2273)),IF(H2273="","",_xlfn.IFS(C2273="grupi supervisioon (kontakt)",324.88,C2273="individuaalne supervisioon (kontakt)",65.1,C2273="asutuse juhi supervisioon (kontakt)",65.1)),_xlfn.IFS(C2273="grupi supervisioon (veeb)",320.8376,C2273="individuaalne supervisioon (veeb)",55.8,C2273="asutuse juhi supervisioon (veeb)",55.8))),"")</f>
        <v/>
      </c>
      <c r="M2273" s="19" t="str">
        <f t="shared" si="107"/>
        <v/>
      </c>
      <c r="N2273" s="20" t="str">
        <f t="shared" si="105"/>
        <v/>
      </c>
      <c r="O2273" s="7"/>
      <c r="P2273" s="7"/>
    </row>
    <row r="2274" spans="2:16" x14ac:dyDescent="0.35">
      <c r="B2274" s="13"/>
      <c r="C2274" s="13"/>
      <c r="D2274" s="13"/>
      <c r="E2274" s="13"/>
      <c r="F2274" s="13"/>
      <c r="G2274" s="13"/>
      <c r="H2274" s="13"/>
      <c r="I2274" s="13"/>
      <c r="J2274" s="13"/>
      <c r="K2274" s="28" t="str">
        <f t="shared" si="106"/>
        <v/>
      </c>
      <c r="L2274" s="28" t="str" cm="1">
        <f t="array" ref="L2274">IFERROR(IF(C2274="","",IF(ISNUMBER(SEARCH("kontakt",C2274)),IF(H2274="","",_xlfn.IFS(C2274="grupi supervisioon (kontakt)",324.88,C2274="individuaalne supervisioon (kontakt)",65.1,C2274="asutuse juhi supervisioon (kontakt)",65.1)),_xlfn.IFS(C2274="grupi supervisioon (veeb)",320.8376,C2274="individuaalne supervisioon (veeb)",55.8,C2274="asutuse juhi supervisioon (veeb)",55.8))),"")</f>
        <v/>
      </c>
      <c r="M2274" s="19" t="str">
        <f t="shared" si="107"/>
        <v/>
      </c>
      <c r="N2274" s="20" t="str">
        <f t="shared" si="105"/>
        <v/>
      </c>
      <c r="O2274" s="7"/>
      <c r="P2274" s="7"/>
    </row>
    <row r="2275" spans="2:16" x14ac:dyDescent="0.35">
      <c r="B2275" s="13"/>
      <c r="C2275" s="13"/>
      <c r="D2275" s="13"/>
      <c r="E2275" s="13"/>
      <c r="F2275" s="13"/>
      <c r="G2275" s="13"/>
      <c r="H2275" s="13"/>
      <c r="I2275" s="13"/>
      <c r="J2275" s="13"/>
      <c r="K2275" s="28" t="str">
        <f t="shared" si="106"/>
        <v/>
      </c>
      <c r="L2275" s="28" t="str" cm="1">
        <f t="array" ref="L2275">IFERROR(IF(C2275="","",IF(ISNUMBER(SEARCH("kontakt",C2275)),IF(H2275="","",_xlfn.IFS(C2275="grupi supervisioon (kontakt)",324.88,C2275="individuaalne supervisioon (kontakt)",65.1,C2275="asutuse juhi supervisioon (kontakt)",65.1)),_xlfn.IFS(C2275="grupi supervisioon (veeb)",320.8376,C2275="individuaalne supervisioon (veeb)",55.8,C2275="asutuse juhi supervisioon (veeb)",55.8))),"")</f>
        <v/>
      </c>
      <c r="M2275" s="19" t="str">
        <f t="shared" si="107"/>
        <v/>
      </c>
      <c r="N2275" s="20" t="str">
        <f t="shared" si="105"/>
        <v/>
      </c>
      <c r="O2275" s="7"/>
      <c r="P2275" s="7"/>
    </row>
    <row r="2276" spans="2:16" x14ac:dyDescent="0.35">
      <c r="B2276" s="13"/>
      <c r="C2276" s="13"/>
      <c r="D2276" s="13"/>
      <c r="E2276" s="13"/>
      <c r="F2276" s="13"/>
      <c r="G2276" s="13"/>
      <c r="H2276" s="13"/>
      <c r="I2276" s="13"/>
      <c r="J2276" s="13"/>
      <c r="K2276" s="28" t="str">
        <f t="shared" si="106"/>
        <v/>
      </c>
      <c r="L2276" s="28" t="str" cm="1">
        <f t="array" ref="L2276">IFERROR(IF(C2276="","",IF(ISNUMBER(SEARCH("kontakt",C2276)),IF(H2276="","",_xlfn.IFS(C2276="grupi supervisioon (kontakt)",324.88,C2276="individuaalne supervisioon (kontakt)",65.1,C2276="asutuse juhi supervisioon (kontakt)",65.1)),_xlfn.IFS(C2276="grupi supervisioon (veeb)",320.8376,C2276="individuaalne supervisioon (veeb)",55.8,C2276="asutuse juhi supervisioon (veeb)",55.8))),"")</f>
        <v/>
      </c>
      <c r="M2276" s="19" t="str">
        <f t="shared" si="107"/>
        <v/>
      </c>
      <c r="N2276" s="20" t="str">
        <f t="shared" si="105"/>
        <v/>
      </c>
      <c r="O2276" s="7"/>
      <c r="P2276" s="7"/>
    </row>
    <row r="2277" spans="2:16" x14ac:dyDescent="0.35">
      <c r="B2277" s="13"/>
      <c r="C2277" s="13"/>
      <c r="D2277" s="13"/>
      <c r="E2277" s="13"/>
      <c r="F2277" s="13"/>
      <c r="G2277" s="13"/>
      <c r="H2277" s="13"/>
      <c r="I2277" s="13"/>
      <c r="J2277" s="13"/>
      <c r="K2277" s="28" t="str">
        <f t="shared" si="106"/>
        <v/>
      </c>
      <c r="L2277" s="28" t="str" cm="1">
        <f t="array" ref="L2277">IFERROR(IF(C2277="","",IF(ISNUMBER(SEARCH("kontakt",C2277)),IF(H2277="","",_xlfn.IFS(C2277="grupi supervisioon (kontakt)",324.88,C2277="individuaalne supervisioon (kontakt)",65.1,C2277="asutuse juhi supervisioon (kontakt)",65.1)),_xlfn.IFS(C2277="grupi supervisioon (veeb)",320.8376,C2277="individuaalne supervisioon (veeb)",55.8,C2277="asutuse juhi supervisioon (veeb)",55.8))),"")</f>
        <v/>
      </c>
      <c r="M2277" s="19" t="str">
        <f t="shared" si="107"/>
        <v/>
      </c>
      <c r="N2277" s="20" t="str">
        <f t="shared" si="105"/>
        <v/>
      </c>
      <c r="O2277" s="7"/>
      <c r="P2277" s="7"/>
    </row>
    <row r="2278" spans="2:16" x14ac:dyDescent="0.35">
      <c r="B2278" s="13"/>
      <c r="C2278" s="13"/>
      <c r="D2278" s="13"/>
      <c r="E2278" s="13"/>
      <c r="F2278" s="13"/>
      <c r="G2278" s="13"/>
      <c r="H2278" s="13"/>
      <c r="I2278" s="13"/>
      <c r="J2278" s="13"/>
      <c r="K2278" s="28" t="str">
        <f t="shared" si="106"/>
        <v/>
      </c>
      <c r="L2278" s="28" t="str" cm="1">
        <f t="array" ref="L2278">IFERROR(IF(C2278="","",IF(ISNUMBER(SEARCH("kontakt",C2278)),IF(H2278="","",_xlfn.IFS(C2278="grupi supervisioon (kontakt)",324.88,C2278="individuaalne supervisioon (kontakt)",65.1,C2278="asutuse juhi supervisioon (kontakt)",65.1)),_xlfn.IFS(C2278="grupi supervisioon (veeb)",320.8376,C2278="individuaalne supervisioon (veeb)",55.8,C2278="asutuse juhi supervisioon (veeb)",55.8))),"")</f>
        <v/>
      </c>
      <c r="M2278" s="19" t="str">
        <f t="shared" si="107"/>
        <v/>
      </c>
      <c r="N2278" s="20" t="str">
        <f t="shared" si="105"/>
        <v/>
      </c>
      <c r="O2278" s="7"/>
      <c r="P2278" s="7"/>
    </row>
    <row r="2279" spans="2:16" x14ac:dyDescent="0.35">
      <c r="B2279" s="13"/>
      <c r="C2279" s="13"/>
      <c r="D2279" s="13"/>
      <c r="E2279" s="13"/>
      <c r="F2279" s="13"/>
      <c r="G2279" s="13"/>
      <c r="H2279" s="13"/>
      <c r="I2279" s="13"/>
      <c r="J2279" s="13"/>
      <c r="K2279" s="28" t="str">
        <f t="shared" si="106"/>
        <v/>
      </c>
      <c r="L2279" s="28" t="str" cm="1">
        <f t="array" ref="L2279">IFERROR(IF(C2279="","",IF(ISNUMBER(SEARCH("kontakt",C2279)),IF(H2279="","",_xlfn.IFS(C2279="grupi supervisioon (kontakt)",324.88,C2279="individuaalne supervisioon (kontakt)",65.1,C2279="asutuse juhi supervisioon (kontakt)",65.1)),_xlfn.IFS(C2279="grupi supervisioon (veeb)",320.8376,C2279="individuaalne supervisioon (veeb)",55.8,C2279="asutuse juhi supervisioon (veeb)",55.8))),"")</f>
        <v/>
      </c>
      <c r="M2279" s="19" t="str">
        <f t="shared" si="107"/>
        <v/>
      </c>
      <c r="N2279" s="20" t="str">
        <f t="shared" si="105"/>
        <v/>
      </c>
      <c r="O2279" s="7"/>
      <c r="P2279" s="7"/>
    </row>
    <row r="2280" spans="2:16" x14ac:dyDescent="0.35">
      <c r="B2280" s="13"/>
      <c r="C2280" s="13"/>
      <c r="D2280" s="13"/>
      <c r="E2280" s="13"/>
      <c r="F2280" s="13"/>
      <c r="G2280" s="13"/>
      <c r="H2280" s="13"/>
      <c r="I2280" s="13"/>
      <c r="J2280" s="13"/>
      <c r="K2280" s="28" t="str">
        <f t="shared" si="106"/>
        <v/>
      </c>
      <c r="L2280" s="28" t="str" cm="1">
        <f t="array" ref="L2280">IFERROR(IF(C2280="","",IF(ISNUMBER(SEARCH("kontakt",C2280)),IF(H2280="","",_xlfn.IFS(C2280="grupi supervisioon (kontakt)",324.88,C2280="individuaalne supervisioon (kontakt)",65.1,C2280="asutuse juhi supervisioon (kontakt)",65.1)),_xlfn.IFS(C2280="grupi supervisioon (veeb)",320.8376,C2280="individuaalne supervisioon (veeb)",55.8,C2280="asutuse juhi supervisioon (veeb)",55.8))),"")</f>
        <v/>
      </c>
      <c r="M2280" s="19" t="str">
        <f t="shared" si="107"/>
        <v/>
      </c>
      <c r="N2280" s="20" t="str">
        <f t="shared" si="105"/>
        <v/>
      </c>
      <c r="O2280" s="7"/>
      <c r="P2280" s="7"/>
    </row>
    <row r="2281" spans="2:16" x14ac:dyDescent="0.35">
      <c r="B2281" s="13"/>
      <c r="C2281" s="13"/>
      <c r="D2281" s="13"/>
      <c r="E2281" s="13"/>
      <c r="F2281" s="13"/>
      <c r="G2281" s="13"/>
      <c r="H2281" s="13"/>
      <c r="I2281" s="13"/>
      <c r="J2281" s="13"/>
      <c r="K2281" s="28" t="str">
        <f t="shared" si="106"/>
        <v/>
      </c>
      <c r="L2281" s="28" t="str" cm="1">
        <f t="array" ref="L2281">IFERROR(IF(C2281="","",IF(ISNUMBER(SEARCH("kontakt",C2281)),IF(H2281="","",_xlfn.IFS(C2281="grupi supervisioon (kontakt)",324.88,C2281="individuaalne supervisioon (kontakt)",65.1,C2281="asutuse juhi supervisioon (kontakt)",65.1)),_xlfn.IFS(C2281="grupi supervisioon (veeb)",320.8376,C2281="individuaalne supervisioon (veeb)",55.8,C2281="asutuse juhi supervisioon (veeb)",55.8))),"")</f>
        <v/>
      </c>
      <c r="M2281" s="19" t="str">
        <f t="shared" si="107"/>
        <v/>
      </c>
      <c r="N2281" s="20" t="str">
        <f t="shared" si="105"/>
        <v/>
      </c>
      <c r="O2281" s="7"/>
      <c r="P2281" s="7"/>
    </row>
    <row r="2282" spans="2:16" x14ac:dyDescent="0.35">
      <c r="B2282" s="13"/>
      <c r="C2282" s="13"/>
      <c r="D2282" s="13"/>
      <c r="E2282" s="13"/>
      <c r="F2282" s="13"/>
      <c r="G2282" s="13"/>
      <c r="H2282" s="13"/>
      <c r="I2282" s="13"/>
      <c r="J2282" s="13"/>
      <c r="K2282" s="28" t="str">
        <f t="shared" si="106"/>
        <v/>
      </c>
      <c r="L2282" s="28" t="str" cm="1">
        <f t="array" ref="L2282">IFERROR(IF(C2282="","",IF(ISNUMBER(SEARCH("kontakt",C2282)),IF(H2282="","",_xlfn.IFS(C2282="grupi supervisioon (kontakt)",324.88,C2282="individuaalne supervisioon (kontakt)",65.1,C2282="asutuse juhi supervisioon (kontakt)",65.1)),_xlfn.IFS(C2282="grupi supervisioon (veeb)",320.8376,C2282="individuaalne supervisioon (veeb)",55.8,C2282="asutuse juhi supervisioon (veeb)",55.8))),"")</f>
        <v/>
      </c>
      <c r="M2282" s="19" t="str">
        <f t="shared" si="107"/>
        <v/>
      </c>
      <c r="N2282" s="20" t="str">
        <f t="shared" si="105"/>
        <v/>
      </c>
      <c r="O2282" s="7"/>
      <c r="P2282" s="7"/>
    </row>
    <row r="2283" spans="2:16" x14ac:dyDescent="0.35">
      <c r="B2283" s="13"/>
      <c r="C2283" s="13"/>
      <c r="D2283" s="13"/>
      <c r="E2283" s="13"/>
      <c r="F2283" s="13"/>
      <c r="G2283" s="13"/>
      <c r="H2283" s="13"/>
      <c r="I2283" s="13"/>
      <c r="J2283" s="13"/>
      <c r="K2283" s="28" t="str">
        <f t="shared" si="106"/>
        <v/>
      </c>
      <c r="L2283" s="28" t="str" cm="1">
        <f t="array" ref="L2283">IFERROR(IF(C2283="","",IF(ISNUMBER(SEARCH("kontakt",C2283)),IF(H2283="","",_xlfn.IFS(C2283="grupi supervisioon (kontakt)",324.88,C2283="individuaalne supervisioon (kontakt)",65.1,C2283="asutuse juhi supervisioon (kontakt)",65.1)),_xlfn.IFS(C2283="grupi supervisioon (veeb)",320.8376,C2283="individuaalne supervisioon (veeb)",55.8,C2283="asutuse juhi supervisioon (veeb)",55.8))),"")</f>
        <v/>
      </c>
      <c r="M2283" s="19" t="str">
        <f t="shared" si="107"/>
        <v/>
      </c>
      <c r="N2283" s="20" t="str">
        <f t="shared" si="105"/>
        <v/>
      </c>
      <c r="O2283" s="7"/>
      <c r="P2283" s="7"/>
    </row>
    <row r="2284" spans="2:16" x14ac:dyDescent="0.35">
      <c r="B2284" s="13"/>
      <c r="C2284" s="13"/>
      <c r="D2284" s="13"/>
      <c r="E2284" s="13"/>
      <c r="F2284" s="13"/>
      <c r="G2284" s="13"/>
      <c r="H2284" s="13"/>
      <c r="I2284" s="13"/>
      <c r="J2284" s="13"/>
      <c r="K2284" s="28" t="str">
        <f t="shared" si="106"/>
        <v/>
      </c>
      <c r="L2284" s="28" t="str" cm="1">
        <f t="array" ref="L2284">IFERROR(IF(C2284="","",IF(ISNUMBER(SEARCH("kontakt",C2284)),IF(H2284="","",_xlfn.IFS(C2284="grupi supervisioon (kontakt)",324.88,C2284="individuaalne supervisioon (kontakt)",65.1,C2284="asutuse juhi supervisioon (kontakt)",65.1)),_xlfn.IFS(C2284="grupi supervisioon (veeb)",320.8376,C2284="individuaalne supervisioon (veeb)",55.8,C2284="asutuse juhi supervisioon (veeb)",55.8))),"")</f>
        <v/>
      </c>
      <c r="M2284" s="19" t="str">
        <f t="shared" si="107"/>
        <v/>
      </c>
      <c r="N2284" s="20" t="str">
        <f t="shared" si="105"/>
        <v/>
      </c>
      <c r="O2284" s="7"/>
      <c r="P2284" s="7"/>
    </row>
    <row r="2285" spans="2:16" x14ac:dyDescent="0.35">
      <c r="B2285" s="13"/>
      <c r="C2285" s="13"/>
      <c r="D2285" s="13"/>
      <c r="E2285" s="13"/>
      <c r="F2285" s="13"/>
      <c r="G2285" s="13"/>
      <c r="H2285" s="13"/>
      <c r="I2285" s="13"/>
      <c r="J2285" s="13"/>
      <c r="K2285" s="28" t="str">
        <f t="shared" si="106"/>
        <v/>
      </c>
      <c r="L2285" s="28" t="str" cm="1">
        <f t="array" ref="L2285">IFERROR(IF(C2285="","",IF(ISNUMBER(SEARCH("kontakt",C2285)),IF(H2285="","",_xlfn.IFS(C2285="grupi supervisioon (kontakt)",324.88,C2285="individuaalne supervisioon (kontakt)",65.1,C2285="asutuse juhi supervisioon (kontakt)",65.1)),_xlfn.IFS(C2285="grupi supervisioon (veeb)",320.8376,C2285="individuaalne supervisioon (veeb)",55.8,C2285="asutuse juhi supervisioon (veeb)",55.8))),"")</f>
        <v/>
      </c>
      <c r="M2285" s="19" t="str">
        <f t="shared" si="107"/>
        <v/>
      </c>
      <c r="N2285" s="20" t="str">
        <f t="shared" si="105"/>
        <v/>
      </c>
      <c r="O2285" s="7"/>
      <c r="P2285" s="7"/>
    </row>
    <row r="2286" spans="2:16" x14ac:dyDescent="0.35">
      <c r="B2286" s="13"/>
      <c r="C2286" s="13"/>
      <c r="D2286" s="13"/>
      <c r="E2286" s="13"/>
      <c r="F2286" s="13"/>
      <c r="G2286" s="13"/>
      <c r="H2286" s="13"/>
      <c r="I2286" s="13"/>
      <c r="J2286" s="13"/>
      <c r="K2286" s="28" t="str">
        <f t="shared" si="106"/>
        <v/>
      </c>
      <c r="L2286" s="28" t="str" cm="1">
        <f t="array" ref="L2286">IFERROR(IF(C2286="","",IF(ISNUMBER(SEARCH("kontakt",C2286)),IF(H2286="","",_xlfn.IFS(C2286="grupi supervisioon (kontakt)",324.88,C2286="individuaalne supervisioon (kontakt)",65.1,C2286="asutuse juhi supervisioon (kontakt)",65.1)),_xlfn.IFS(C2286="grupi supervisioon (veeb)",320.8376,C2286="individuaalne supervisioon (veeb)",55.8,C2286="asutuse juhi supervisioon (veeb)",55.8))),"")</f>
        <v/>
      </c>
      <c r="M2286" s="19" t="str">
        <f t="shared" si="107"/>
        <v/>
      </c>
      <c r="N2286" s="20" t="str">
        <f t="shared" si="105"/>
        <v/>
      </c>
      <c r="O2286" s="7"/>
      <c r="P2286" s="7"/>
    </row>
    <row r="2287" spans="2:16" x14ac:dyDescent="0.35">
      <c r="B2287" s="13"/>
      <c r="C2287" s="13"/>
      <c r="D2287" s="13"/>
      <c r="E2287" s="13"/>
      <c r="F2287" s="13"/>
      <c r="G2287" s="13"/>
      <c r="H2287" s="13"/>
      <c r="I2287" s="13"/>
      <c r="J2287" s="13"/>
      <c r="K2287" s="28" t="str">
        <f t="shared" si="106"/>
        <v/>
      </c>
      <c r="L2287" s="28" t="str" cm="1">
        <f t="array" ref="L2287">IFERROR(IF(C2287="","",IF(ISNUMBER(SEARCH("kontakt",C2287)),IF(H2287="","",_xlfn.IFS(C2287="grupi supervisioon (kontakt)",324.88,C2287="individuaalne supervisioon (kontakt)",65.1,C2287="asutuse juhi supervisioon (kontakt)",65.1)),_xlfn.IFS(C2287="grupi supervisioon (veeb)",320.8376,C2287="individuaalne supervisioon (veeb)",55.8,C2287="asutuse juhi supervisioon (veeb)",55.8))),"")</f>
        <v/>
      </c>
      <c r="M2287" s="19" t="str">
        <f t="shared" si="107"/>
        <v/>
      </c>
      <c r="N2287" s="20" t="str">
        <f t="shared" si="105"/>
        <v/>
      </c>
      <c r="O2287" s="7"/>
      <c r="P2287" s="7"/>
    </row>
    <row r="2288" spans="2:16" x14ac:dyDescent="0.35">
      <c r="B2288" s="13"/>
      <c r="C2288" s="13"/>
      <c r="D2288" s="13"/>
      <c r="E2288" s="13"/>
      <c r="F2288" s="13"/>
      <c r="G2288" s="13"/>
      <c r="H2288" s="13"/>
      <c r="I2288" s="13"/>
      <c r="J2288" s="13"/>
      <c r="K2288" s="28" t="str">
        <f t="shared" si="106"/>
        <v/>
      </c>
      <c r="L2288" s="28" t="str" cm="1">
        <f t="array" ref="L2288">IFERROR(IF(C2288="","",IF(ISNUMBER(SEARCH("kontakt",C2288)),IF(H2288="","",_xlfn.IFS(C2288="grupi supervisioon (kontakt)",324.88,C2288="individuaalne supervisioon (kontakt)",65.1,C2288="asutuse juhi supervisioon (kontakt)",65.1)),_xlfn.IFS(C2288="grupi supervisioon (veeb)",320.8376,C2288="individuaalne supervisioon (veeb)",55.8,C2288="asutuse juhi supervisioon (veeb)",55.8))),"")</f>
        <v/>
      </c>
      <c r="M2288" s="19" t="str">
        <f t="shared" si="107"/>
        <v/>
      </c>
      <c r="N2288" s="20" t="str">
        <f t="shared" si="105"/>
        <v/>
      </c>
      <c r="O2288" s="7"/>
      <c r="P2288" s="7"/>
    </row>
    <row r="2289" spans="2:16" x14ac:dyDescent="0.35">
      <c r="B2289" s="13"/>
      <c r="C2289" s="13"/>
      <c r="D2289" s="13"/>
      <c r="E2289" s="13"/>
      <c r="F2289" s="13"/>
      <c r="G2289" s="13"/>
      <c r="H2289" s="13"/>
      <c r="I2289" s="13"/>
      <c r="J2289" s="13"/>
      <c r="K2289" s="28" t="str">
        <f t="shared" si="106"/>
        <v/>
      </c>
      <c r="L2289" s="28" t="str" cm="1">
        <f t="array" ref="L2289">IFERROR(IF(C2289="","",IF(ISNUMBER(SEARCH("kontakt",C2289)),IF(H2289="","",_xlfn.IFS(C2289="grupi supervisioon (kontakt)",324.88,C2289="individuaalne supervisioon (kontakt)",65.1,C2289="asutuse juhi supervisioon (kontakt)",65.1)),_xlfn.IFS(C2289="grupi supervisioon (veeb)",320.8376,C2289="individuaalne supervisioon (veeb)",55.8,C2289="asutuse juhi supervisioon (veeb)",55.8))),"")</f>
        <v/>
      </c>
      <c r="M2289" s="19" t="str">
        <f t="shared" si="107"/>
        <v/>
      </c>
      <c r="N2289" s="20" t="str">
        <f t="shared" si="105"/>
        <v/>
      </c>
      <c r="O2289" s="7"/>
      <c r="P2289" s="7"/>
    </row>
    <row r="2290" spans="2:16" x14ac:dyDescent="0.35">
      <c r="B2290" s="13"/>
      <c r="C2290" s="13"/>
      <c r="D2290" s="13"/>
      <c r="E2290" s="13"/>
      <c r="F2290" s="13"/>
      <c r="G2290" s="13"/>
      <c r="H2290" s="13"/>
      <c r="I2290" s="13"/>
      <c r="J2290" s="13"/>
      <c r="K2290" s="28" t="str">
        <f t="shared" si="106"/>
        <v/>
      </c>
      <c r="L2290" s="28" t="str" cm="1">
        <f t="array" ref="L2290">IFERROR(IF(C2290="","",IF(ISNUMBER(SEARCH("kontakt",C2290)),IF(H2290="","",_xlfn.IFS(C2290="grupi supervisioon (kontakt)",324.88,C2290="individuaalne supervisioon (kontakt)",65.1,C2290="asutuse juhi supervisioon (kontakt)",65.1)),_xlfn.IFS(C2290="grupi supervisioon (veeb)",320.8376,C2290="individuaalne supervisioon (veeb)",55.8,C2290="asutuse juhi supervisioon (veeb)",55.8))),"")</f>
        <v/>
      </c>
      <c r="M2290" s="19" t="str">
        <f t="shared" si="107"/>
        <v/>
      </c>
      <c r="N2290" s="20" t="str">
        <f t="shared" si="105"/>
        <v/>
      </c>
      <c r="O2290" s="7"/>
      <c r="P2290" s="7"/>
    </row>
    <row r="2291" spans="2:16" x14ac:dyDescent="0.35">
      <c r="B2291" s="13"/>
      <c r="C2291" s="13"/>
      <c r="D2291" s="13"/>
      <c r="E2291" s="13"/>
      <c r="F2291" s="13"/>
      <c r="G2291" s="13"/>
      <c r="H2291" s="13"/>
      <c r="I2291" s="13"/>
      <c r="J2291" s="13"/>
      <c r="K2291" s="28" t="str">
        <f t="shared" si="106"/>
        <v/>
      </c>
      <c r="L2291" s="28" t="str" cm="1">
        <f t="array" ref="L2291">IFERROR(IF(C2291="","",IF(ISNUMBER(SEARCH("kontakt",C2291)),IF(H2291="","",_xlfn.IFS(C2291="grupi supervisioon (kontakt)",324.88,C2291="individuaalne supervisioon (kontakt)",65.1,C2291="asutuse juhi supervisioon (kontakt)",65.1)),_xlfn.IFS(C2291="grupi supervisioon (veeb)",320.8376,C2291="individuaalne supervisioon (veeb)",55.8,C2291="asutuse juhi supervisioon (veeb)",55.8))),"")</f>
        <v/>
      </c>
      <c r="M2291" s="19" t="str">
        <f t="shared" si="107"/>
        <v/>
      </c>
      <c r="N2291" s="20" t="str">
        <f t="shared" si="105"/>
        <v/>
      </c>
      <c r="O2291" s="7"/>
      <c r="P2291" s="7"/>
    </row>
    <row r="2292" spans="2:16" x14ac:dyDescent="0.35">
      <c r="B2292" s="13"/>
      <c r="C2292" s="13"/>
      <c r="D2292" s="13"/>
      <c r="E2292" s="13"/>
      <c r="F2292" s="13"/>
      <c r="G2292" s="13"/>
      <c r="H2292" s="13"/>
      <c r="I2292" s="13"/>
      <c r="J2292" s="13"/>
      <c r="K2292" s="28" t="str">
        <f t="shared" si="106"/>
        <v/>
      </c>
      <c r="L2292" s="28" t="str" cm="1">
        <f t="array" ref="L2292">IFERROR(IF(C2292="","",IF(ISNUMBER(SEARCH("kontakt",C2292)),IF(H2292="","",_xlfn.IFS(C2292="grupi supervisioon (kontakt)",324.88,C2292="individuaalne supervisioon (kontakt)",65.1,C2292="asutuse juhi supervisioon (kontakt)",65.1)),_xlfn.IFS(C2292="grupi supervisioon (veeb)",320.8376,C2292="individuaalne supervisioon (veeb)",55.8,C2292="asutuse juhi supervisioon (veeb)",55.8))),"")</f>
        <v/>
      </c>
      <c r="M2292" s="19" t="str">
        <f t="shared" si="107"/>
        <v/>
      </c>
      <c r="N2292" s="20" t="str">
        <f t="shared" si="105"/>
        <v/>
      </c>
      <c r="O2292" s="7"/>
      <c r="P2292" s="7"/>
    </row>
    <row r="2293" spans="2:16" x14ac:dyDescent="0.35">
      <c r="B2293" s="13"/>
      <c r="C2293" s="13"/>
      <c r="D2293" s="13"/>
      <c r="E2293" s="13"/>
      <c r="F2293" s="13"/>
      <c r="G2293" s="13"/>
      <c r="H2293" s="13"/>
      <c r="I2293" s="13"/>
      <c r="J2293" s="13"/>
      <c r="K2293" s="28" t="str">
        <f t="shared" si="106"/>
        <v/>
      </c>
      <c r="L2293" s="28" t="str" cm="1">
        <f t="array" ref="L2293">IFERROR(IF(C2293="","",IF(ISNUMBER(SEARCH("kontakt",C2293)),IF(H2293="","",_xlfn.IFS(C2293="grupi supervisioon (kontakt)",324.88,C2293="individuaalne supervisioon (kontakt)",65.1,C2293="asutuse juhi supervisioon (kontakt)",65.1)),_xlfn.IFS(C2293="grupi supervisioon (veeb)",320.8376,C2293="individuaalne supervisioon (veeb)",55.8,C2293="asutuse juhi supervisioon (veeb)",55.8))),"")</f>
        <v/>
      </c>
      <c r="M2293" s="19" t="str">
        <f t="shared" si="107"/>
        <v/>
      </c>
      <c r="N2293" s="20" t="str">
        <f t="shared" si="105"/>
        <v/>
      </c>
      <c r="O2293" s="7"/>
      <c r="P2293" s="7"/>
    </row>
    <row r="2294" spans="2:16" x14ac:dyDescent="0.35">
      <c r="B2294" s="13"/>
      <c r="C2294" s="13"/>
      <c r="D2294" s="13"/>
      <c r="E2294" s="13"/>
      <c r="F2294" s="13"/>
      <c r="G2294" s="13"/>
      <c r="H2294" s="13"/>
      <c r="I2294" s="13"/>
      <c r="J2294" s="13"/>
      <c r="K2294" s="28" t="str">
        <f t="shared" si="106"/>
        <v/>
      </c>
      <c r="L2294" s="28" t="str" cm="1">
        <f t="array" ref="L2294">IFERROR(IF(C2294="","",IF(ISNUMBER(SEARCH("kontakt",C2294)),IF(H2294="","",_xlfn.IFS(C2294="grupi supervisioon (kontakt)",324.88,C2294="individuaalne supervisioon (kontakt)",65.1,C2294="asutuse juhi supervisioon (kontakt)",65.1)),_xlfn.IFS(C2294="grupi supervisioon (veeb)",320.8376,C2294="individuaalne supervisioon (veeb)",55.8,C2294="asutuse juhi supervisioon (veeb)",55.8))),"")</f>
        <v/>
      </c>
      <c r="M2294" s="19" t="str">
        <f t="shared" si="107"/>
        <v/>
      </c>
      <c r="N2294" s="20" t="str">
        <f t="shared" si="105"/>
        <v/>
      </c>
      <c r="O2294" s="7"/>
      <c r="P2294" s="7"/>
    </row>
    <row r="2295" spans="2:16" x14ac:dyDescent="0.35">
      <c r="B2295" s="13"/>
      <c r="C2295" s="13"/>
      <c r="D2295" s="13"/>
      <c r="E2295" s="13"/>
      <c r="F2295" s="13"/>
      <c r="G2295" s="13"/>
      <c r="H2295" s="13"/>
      <c r="I2295" s="13"/>
      <c r="J2295" s="13"/>
      <c r="K2295" s="28" t="str">
        <f t="shared" si="106"/>
        <v/>
      </c>
      <c r="L2295" s="28" t="str" cm="1">
        <f t="array" ref="L2295">IFERROR(IF(C2295="","",IF(ISNUMBER(SEARCH("kontakt",C2295)),IF(H2295="","",_xlfn.IFS(C2295="grupi supervisioon (kontakt)",324.88,C2295="individuaalne supervisioon (kontakt)",65.1,C2295="asutuse juhi supervisioon (kontakt)",65.1)),_xlfn.IFS(C2295="grupi supervisioon (veeb)",320.8376,C2295="individuaalne supervisioon (veeb)",55.8,C2295="asutuse juhi supervisioon (veeb)",55.8))),"")</f>
        <v/>
      </c>
      <c r="M2295" s="19" t="str">
        <f t="shared" si="107"/>
        <v/>
      </c>
      <c r="N2295" s="20" t="str">
        <f t="shared" si="105"/>
        <v/>
      </c>
      <c r="O2295" s="7"/>
      <c r="P2295" s="7"/>
    </row>
    <row r="2296" spans="2:16" x14ac:dyDescent="0.35">
      <c r="B2296" s="13"/>
      <c r="C2296" s="13"/>
      <c r="D2296" s="13"/>
      <c r="E2296" s="13"/>
      <c r="F2296" s="13"/>
      <c r="G2296" s="13"/>
      <c r="H2296" s="13"/>
      <c r="I2296" s="13"/>
      <c r="J2296" s="13"/>
      <c r="K2296" s="28" t="str">
        <f t="shared" si="106"/>
        <v/>
      </c>
      <c r="L2296" s="28" t="str" cm="1">
        <f t="array" ref="L2296">IFERROR(IF(C2296="","",IF(ISNUMBER(SEARCH("kontakt",C2296)),IF(H2296="","",_xlfn.IFS(C2296="grupi supervisioon (kontakt)",324.88,C2296="individuaalne supervisioon (kontakt)",65.1,C2296="asutuse juhi supervisioon (kontakt)",65.1)),_xlfn.IFS(C2296="grupi supervisioon (veeb)",320.8376,C2296="individuaalne supervisioon (veeb)",55.8,C2296="asutuse juhi supervisioon (veeb)",55.8))),"")</f>
        <v/>
      </c>
      <c r="M2296" s="19" t="str">
        <f t="shared" si="107"/>
        <v/>
      </c>
      <c r="N2296" s="20" t="str">
        <f t="shared" si="105"/>
        <v/>
      </c>
      <c r="O2296" s="7"/>
      <c r="P2296" s="7"/>
    </row>
    <row r="2297" spans="2:16" x14ac:dyDescent="0.35">
      <c r="B2297" s="13"/>
      <c r="C2297" s="13"/>
      <c r="D2297" s="13"/>
      <c r="E2297" s="13"/>
      <c r="F2297" s="13"/>
      <c r="G2297" s="13"/>
      <c r="H2297" s="13"/>
      <c r="I2297" s="13"/>
      <c r="J2297" s="13"/>
      <c r="K2297" s="28" t="str">
        <f t="shared" si="106"/>
        <v/>
      </c>
      <c r="L2297" s="28" t="str" cm="1">
        <f t="array" ref="L2297">IFERROR(IF(C2297="","",IF(ISNUMBER(SEARCH("kontakt",C2297)),IF(H2297="","",_xlfn.IFS(C2297="grupi supervisioon (kontakt)",324.88,C2297="individuaalne supervisioon (kontakt)",65.1,C2297="asutuse juhi supervisioon (kontakt)",65.1)),_xlfn.IFS(C2297="grupi supervisioon (veeb)",320.8376,C2297="individuaalne supervisioon (veeb)",55.8,C2297="asutuse juhi supervisioon (veeb)",55.8))),"")</f>
        <v/>
      </c>
      <c r="M2297" s="19" t="str">
        <f t="shared" si="107"/>
        <v/>
      </c>
      <c r="N2297" s="20" t="str">
        <f t="shared" si="105"/>
        <v/>
      </c>
      <c r="O2297" s="7"/>
      <c r="P2297" s="7"/>
    </row>
    <row r="2298" spans="2:16" x14ac:dyDescent="0.35">
      <c r="B2298" s="13"/>
      <c r="C2298" s="13"/>
      <c r="D2298" s="13"/>
      <c r="E2298" s="13"/>
      <c r="F2298" s="13"/>
      <c r="G2298" s="13"/>
      <c r="H2298" s="13"/>
      <c r="I2298" s="13"/>
      <c r="J2298" s="13"/>
      <c r="K2298" s="28" t="str">
        <f t="shared" si="106"/>
        <v/>
      </c>
      <c r="L2298" s="28" t="str" cm="1">
        <f t="array" ref="L2298">IFERROR(IF(C2298="","",IF(ISNUMBER(SEARCH("kontakt",C2298)),IF(H2298="","",_xlfn.IFS(C2298="grupi supervisioon (kontakt)",324.88,C2298="individuaalne supervisioon (kontakt)",65.1,C2298="asutuse juhi supervisioon (kontakt)",65.1)),_xlfn.IFS(C2298="grupi supervisioon (veeb)",320.8376,C2298="individuaalne supervisioon (veeb)",55.8,C2298="asutuse juhi supervisioon (veeb)",55.8))),"")</f>
        <v/>
      </c>
      <c r="M2298" s="19" t="str">
        <f t="shared" si="107"/>
        <v/>
      </c>
      <c r="N2298" s="20" t="str">
        <f t="shared" si="105"/>
        <v/>
      </c>
      <c r="O2298" s="7"/>
      <c r="P2298" s="7"/>
    </row>
    <row r="2299" spans="2:16" x14ac:dyDescent="0.35">
      <c r="B2299" s="13"/>
      <c r="C2299" s="13"/>
      <c r="D2299" s="13"/>
      <c r="E2299" s="13"/>
      <c r="F2299" s="13"/>
      <c r="G2299" s="13"/>
      <c r="H2299" s="13"/>
      <c r="I2299" s="13"/>
      <c r="J2299" s="13"/>
      <c r="K2299" s="28" t="str">
        <f t="shared" si="106"/>
        <v/>
      </c>
      <c r="L2299" s="28" t="str" cm="1">
        <f t="array" ref="L2299">IFERROR(IF(C2299="","",IF(ISNUMBER(SEARCH("kontakt",C2299)),IF(H2299="","",_xlfn.IFS(C2299="grupi supervisioon (kontakt)",324.88,C2299="individuaalne supervisioon (kontakt)",65.1,C2299="asutuse juhi supervisioon (kontakt)",65.1)),_xlfn.IFS(C2299="grupi supervisioon (veeb)",320.8376,C2299="individuaalne supervisioon (veeb)",55.8,C2299="asutuse juhi supervisioon (veeb)",55.8))),"")</f>
        <v/>
      </c>
      <c r="M2299" s="19" t="str">
        <f t="shared" si="107"/>
        <v/>
      </c>
      <c r="N2299" s="20" t="str">
        <f t="shared" si="105"/>
        <v/>
      </c>
      <c r="O2299" s="7"/>
      <c r="P2299" s="7"/>
    </row>
    <row r="2300" spans="2:16" x14ac:dyDescent="0.35">
      <c r="B2300" s="13"/>
      <c r="C2300" s="13"/>
      <c r="D2300" s="13"/>
      <c r="E2300" s="13"/>
      <c r="F2300" s="13"/>
      <c r="G2300" s="13"/>
      <c r="H2300" s="13"/>
      <c r="I2300" s="13"/>
      <c r="J2300" s="13"/>
      <c r="K2300" s="28" t="str">
        <f t="shared" si="106"/>
        <v/>
      </c>
      <c r="L2300" s="28" t="str" cm="1">
        <f t="array" ref="L2300">IFERROR(IF(C2300="","",IF(ISNUMBER(SEARCH("kontakt",C2300)),IF(H2300="","",_xlfn.IFS(C2300="grupi supervisioon (kontakt)",324.88,C2300="individuaalne supervisioon (kontakt)",65.1,C2300="asutuse juhi supervisioon (kontakt)",65.1)),_xlfn.IFS(C2300="grupi supervisioon (veeb)",320.8376,C2300="individuaalne supervisioon (veeb)",55.8,C2300="asutuse juhi supervisioon (veeb)",55.8))),"")</f>
        <v/>
      </c>
      <c r="M2300" s="19" t="str">
        <f t="shared" si="107"/>
        <v/>
      </c>
      <c r="N2300" s="20" t="str">
        <f t="shared" si="105"/>
        <v/>
      </c>
      <c r="O2300" s="7"/>
      <c r="P2300" s="7"/>
    </row>
    <row r="2301" spans="2:16" x14ac:dyDescent="0.35">
      <c r="B2301" s="13"/>
      <c r="C2301" s="13"/>
      <c r="D2301" s="13"/>
      <c r="E2301" s="13"/>
      <c r="F2301" s="13"/>
      <c r="G2301" s="13"/>
      <c r="H2301" s="13"/>
      <c r="I2301" s="13"/>
      <c r="J2301" s="13"/>
      <c r="K2301" s="28" t="str">
        <f t="shared" si="106"/>
        <v/>
      </c>
      <c r="L2301" s="28" t="str" cm="1">
        <f t="array" ref="L2301">IFERROR(IF(C2301="","",IF(ISNUMBER(SEARCH("kontakt",C2301)),IF(H2301="","",_xlfn.IFS(C2301="grupi supervisioon (kontakt)",324.88,C2301="individuaalne supervisioon (kontakt)",65.1,C2301="asutuse juhi supervisioon (kontakt)",65.1)),_xlfn.IFS(C2301="grupi supervisioon (veeb)",320.8376,C2301="individuaalne supervisioon (veeb)",55.8,C2301="asutuse juhi supervisioon (veeb)",55.8))),"")</f>
        <v/>
      </c>
      <c r="M2301" s="19" t="str">
        <f t="shared" si="107"/>
        <v/>
      </c>
      <c r="N2301" s="20" t="str">
        <f t="shared" si="105"/>
        <v/>
      </c>
      <c r="O2301" s="7"/>
      <c r="P2301" s="7"/>
    </row>
    <row r="2302" spans="2:16" x14ac:dyDescent="0.35">
      <c r="B2302" s="13"/>
      <c r="C2302" s="13"/>
      <c r="D2302" s="13"/>
      <c r="E2302" s="13"/>
      <c r="F2302" s="13"/>
      <c r="G2302" s="13"/>
      <c r="H2302" s="13"/>
      <c r="I2302" s="13"/>
      <c r="J2302" s="13"/>
      <c r="K2302" s="28" t="str">
        <f t="shared" si="106"/>
        <v/>
      </c>
      <c r="L2302" s="28" t="str" cm="1">
        <f t="array" ref="L2302">IFERROR(IF(C2302="","",IF(ISNUMBER(SEARCH("kontakt",C2302)),IF(H2302="","",_xlfn.IFS(C2302="grupi supervisioon (kontakt)",324.88,C2302="individuaalne supervisioon (kontakt)",65.1,C2302="asutuse juhi supervisioon (kontakt)",65.1)),_xlfn.IFS(C2302="grupi supervisioon (veeb)",320.8376,C2302="individuaalne supervisioon (veeb)",55.8,C2302="asutuse juhi supervisioon (veeb)",55.8))),"")</f>
        <v/>
      </c>
      <c r="M2302" s="19" t="str">
        <f t="shared" si="107"/>
        <v/>
      </c>
      <c r="N2302" s="20" t="str">
        <f t="shared" si="105"/>
        <v/>
      </c>
      <c r="O2302" s="7"/>
      <c r="P2302" s="7"/>
    </row>
    <row r="2303" spans="2:16" x14ac:dyDescent="0.35">
      <c r="B2303" s="13"/>
      <c r="C2303" s="13"/>
      <c r="D2303" s="13"/>
      <c r="E2303" s="13"/>
      <c r="F2303" s="13"/>
      <c r="G2303" s="13"/>
      <c r="H2303" s="13"/>
      <c r="I2303" s="13"/>
      <c r="J2303" s="13"/>
      <c r="K2303" s="28" t="str">
        <f t="shared" si="106"/>
        <v/>
      </c>
      <c r="L2303" s="28" t="str" cm="1">
        <f t="array" ref="L2303">IFERROR(IF(C2303="","",IF(ISNUMBER(SEARCH("kontakt",C2303)),IF(H2303="","",_xlfn.IFS(C2303="grupi supervisioon (kontakt)",324.88,C2303="individuaalne supervisioon (kontakt)",65.1,C2303="asutuse juhi supervisioon (kontakt)",65.1)),_xlfn.IFS(C2303="grupi supervisioon (veeb)",320.8376,C2303="individuaalne supervisioon (veeb)",55.8,C2303="asutuse juhi supervisioon (veeb)",55.8))),"")</f>
        <v/>
      </c>
      <c r="M2303" s="19" t="str">
        <f t="shared" si="107"/>
        <v/>
      </c>
      <c r="N2303" s="20" t="str">
        <f t="shared" si="105"/>
        <v/>
      </c>
      <c r="O2303" s="7"/>
      <c r="P2303" s="7"/>
    </row>
    <row r="2304" spans="2:16" x14ac:dyDescent="0.35">
      <c r="B2304" s="13"/>
      <c r="C2304" s="13"/>
      <c r="D2304" s="13"/>
      <c r="E2304" s="13"/>
      <c r="F2304" s="13"/>
      <c r="G2304" s="13"/>
      <c r="H2304" s="13"/>
      <c r="I2304" s="13"/>
      <c r="J2304" s="13"/>
      <c r="K2304" s="28" t="str">
        <f t="shared" si="106"/>
        <v/>
      </c>
      <c r="L2304" s="28" t="str" cm="1">
        <f t="array" ref="L2304">IFERROR(IF(C2304="","",IF(ISNUMBER(SEARCH("kontakt",C2304)),IF(H2304="","",_xlfn.IFS(C2304="grupi supervisioon (kontakt)",324.88,C2304="individuaalne supervisioon (kontakt)",65.1,C2304="asutuse juhi supervisioon (kontakt)",65.1)),_xlfn.IFS(C2304="grupi supervisioon (veeb)",320.8376,C2304="individuaalne supervisioon (veeb)",55.8,C2304="asutuse juhi supervisioon (veeb)",55.8))),"")</f>
        <v/>
      </c>
      <c r="M2304" s="19" t="str">
        <f t="shared" si="107"/>
        <v/>
      </c>
      <c r="N2304" s="20" t="str">
        <f t="shared" si="105"/>
        <v/>
      </c>
      <c r="O2304" s="7"/>
      <c r="P2304" s="7"/>
    </row>
    <row r="2305" spans="2:16" x14ac:dyDescent="0.35">
      <c r="B2305" s="13"/>
      <c r="C2305" s="13"/>
      <c r="D2305" s="13"/>
      <c r="E2305" s="13"/>
      <c r="F2305" s="13"/>
      <c r="G2305" s="13"/>
      <c r="H2305" s="13"/>
      <c r="I2305" s="13"/>
      <c r="J2305" s="13"/>
      <c r="K2305" s="28" t="str">
        <f t="shared" si="106"/>
        <v/>
      </c>
      <c r="L2305" s="28" t="str" cm="1">
        <f t="array" ref="L2305">IFERROR(IF(C2305="","",IF(ISNUMBER(SEARCH("kontakt",C2305)),IF(H2305="","",_xlfn.IFS(C2305="grupi supervisioon (kontakt)",324.88,C2305="individuaalne supervisioon (kontakt)",65.1,C2305="asutuse juhi supervisioon (kontakt)",65.1)),_xlfn.IFS(C2305="grupi supervisioon (veeb)",320.8376,C2305="individuaalne supervisioon (veeb)",55.8,C2305="asutuse juhi supervisioon (veeb)",55.8))),"")</f>
        <v/>
      </c>
      <c r="M2305" s="19" t="str">
        <f t="shared" si="107"/>
        <v/>
      </c>
      <c r="N2305" s="20" t="str">
        <f t="shared" si="105"/>
        <v/>
      </c>
      <c r="O2305" s="7"/>
      <c r="P2305" s="7"/>
    </row>
    <row r="2306" spans="2:16" x14ac:dyDescent="0.35">
      <c r="B2306" s="13"/>
      <c r="C2306" s="13"/>
      <c r="D2306" s="13"/>
      <c r="E2306" s="13"/>
      <c r="F2306" s="13"/>
      <c r="G2306" s="13"/>
      <c r="H2306" s="13"/>
      <c r="I2306" s="13"/>
      <c r="J2306" s="13"/>
      <c r="K2306" s="28" t="str">
        <f t="shared" si="106"/>
        <v/>
      </c>
      <c r="L2306" s="28" t="str" cm="1">
        <f t="array" ref="L2306">IFERROR(IF(C2306="","",IF(ISNUMBER(SEARCH("kontakt",C2306)),IF(H2306="","",_xlfn.IFS(C2306="grupi supervisioon (kontakt)",324.88,C2306="individuaalne supervisioon (kontakt)",65.1,C2306="asutuse juhi supervisioon (kontakt)",65.1)),_xlfn.IFS(C2306="grupi supervisioon (veeb)",320.8376,C2306="individuaalne supervisioon (veeb)",55.8,C2306="asutuse juhi supervisioon (veeb)",55.8))),"")</f>
        <v/>
      </c>
      <c r="M2306" s="19" t="str">
        <f t="shared" si="107"/>
        <v/>
      </c>
      <c r="N2306" s="20" t="str">
        <f t="shared" si="105"/>
        <v/>
      </c>
      <c r="O2306" s="7"/>
      <c r="P2306" s="7"/>
    </row>
    <row r="2307" spans="2:16" x14ac:dyDescent="0.35">
      <c r="B2307" s="13"/>
      <c r="C2307" s="13"/>
      <c r="D2307" s="13"/>
      <c r="E2307" s="13"/>
      <c r="F2307" s="13"/>
      <c r="G2307" s="13"/>
      <c r="H2307" s="13"/>
      <c r="I2307" s="13"/>
      <c r="J2307" s="13"/>
      <c r="K2307" s="28" t="str">
        <f t="shared" si="106"/>
        <v/>
      </c>
      <c r="L2307" s="28" t="str" cm="1">
        <f t="array" ref="L2307">IFERROR(IF(C2307="","",IF(ISNUMBER(SEARCH("kontakt",C2307)),IF(H2307="","",_xlfn.IFS(C2307="grupi supervisioon (kontakt)",324.88,C2307="individuaalne supervisioon (kontakt)",65.1,C2307="asutuse juhi supervisioon (kontakt)",65.1)),_xlfn.IFS(C2307="grupi supervisioon (veeb)",320.8376,C2307="individuaalne supervisioon (veeb)",55.8,C2307="asutuse juhi supervisioon (veeb)",55.8))),"")</f>
        <v/>
      </c>
      <c r="M2307" s="19" t="str">
        <f t="shared" si="107"/>
        <v/>
      </c>
      <c r="N2307" s="20" t="str">
        <f t="shared" si="105"/>
        <v/>
      </c>
      <c r="O2307" s="7"/>
      <c r="P2307" s="7"/>
    </row>
    <row r="2308" spans="2:16" x14ac:dyDescent="0.35">
      <c r="B2308" s="13"/>
      <c r="C2308" s="13"/>
      <c r="D2308" s="13"/>
      <c r="E2308" s="13"/>
      <c r="F2308" s="13"/>
      <c r="G2308" s="13"/>
      <c r="H2308" s="13"/>
      <c r="I2308" s="13"/>
      <c r="J2308" s="13"/>
      <c r="K2308" s="28" t="str">
        <f t="shared" si="106"/>
        <v/>
      </c>
      <c r="L2308" s="28" t="str" cm="1">
        <f t="array" ref="L2308">IFERROR(IF(C2308="","",IF(ISNUMBER(SEARCH("kontakt",C2308)),IF(H2308="","",_xlfn.IFS(C2308="grupi supervisioon (kontakt)",324.88,C2308="individuaalne supervisioon (kontakt)",65.1,C2308="asutuse juhi supervisioon (kontakt)",65.1)),_xlfn.IFS(C2308="grupi supervisioon (veeb)",320.8376,C2308="individuaalne supervisioon (veeb)",55.8,C2308="asutuse juhi supervisioon (veeb)",55.8))),"")</f>
        <v/>
      </c>
      <c r="M2308" s="19" t="str">
        <f t="shared" si="107"/>
        <v/>
      </c>
      <c r="N2308" s="20" t="str">
        <f t="shared" si="105"/>
        <v/>
      </c>
      <c r="O2308" s="7"/>
      <c r="P2308" s="7"/>
    </row>
    <row r="2309" spans="2:16" x14ac:dyDescent="0.35">
      <c r="B2309" s="13"/>
      <c r="C2309" s="13"/>
      <c r="D2309" s="13"/>
      <c r="E2309" s="13"/>
      <c r="F2309" s="13"/>
      <c r="G2309" s="13"/>
      <c r="H2309" s="13"/>
      <c r="I2309" s="13"/>
      <c r="J2309" s="13"/>
      <c r="K2309" s="28" t="str">
        <f t="shared" si="106"/>
        <v/>
      </c>
      <c r="L2309" s="28" t="str" cm="1">
        <f t="array" ref="L2309">IFERROR(IF(C2309="","",IF(ISNUMBER(SEARCH("kontakt",C2309)),IF(H2309="","",_xlfn.IFS(C2309="grupi supervisioon (kontakt)",324.88,C2309="individuaalne supervisioon (kontakt)",65.1,C2309="asutuse juhi supervisioon (kontakt)",65.1)),_xlfn.IFS(C2309="grupi supervisioon (veeb)",320.8376,C2309="individuaalne supervisioon (veeb)",55.8,C2309="asutuse juhi supervisioon (veeb)",55.8))),"")</f>
        <v/>
      </c>
      <c r="M2309" s="19" t="str">
        <f t="shared" si="107"/>
        <v/>
      </c>
      <c r="N2309" s="20" t="str">
        <f t="shared" si="105"/>
        <v/>
      </c>
      <c r="O2309" s="7"/>
      <c r="P2309" s="7"/>
    </row>
    <row r="2310" spans="2:16" x14ac:dyDescent="0.35">
      <c r="B2310" s="13"/>
      <c r="C2310" s="13"/>
      <c r="D2310" s="13"/>
      <c r="E2310" s="13"/>
      <c r="F2310" s="13"/>
      <c r="G2310" s="13"/>
      <c r="H2310" s="13"/>
      <c r="I2310" s="13"/>
      <c r="J2310" s="13"/>
      <c r="K2310" s="28" t="str">
        <f t="shared" si="106"/>
        <v/>
      </c>
      <c r="L2310" s="28" t="str" cm="1">
        <f t="array" ref="L2310">IFERROR(IF(C2310="","",IF(ISNUMBER(SEARCH("kontakt",C2310)),IF(H2310="","",_xlfn.IFS(C2310="grupi supervisioon (kontakt)",324.88,C2310="individuaalne supervisioon (kontakt)",65.1,C2310="asutuse juhi supervisioon (kontakt)",65.1)),_xlfn.IFS(C2310="grupi supervisioon (veeb)",320.8376,C2310="individuaalne supervisioon (veeb)",55.8,C2310="asutuse juhi supervisioon (veeb)",55.8))),"")</f>
        <v/>
      </c>
      <c r="M2310" s="19" t="str">
        <f t="shared" si="107"/>
        <v/>
      </c>
      <c r="N2310" s="20" t="str">
        <f t="shared" si="105"/>
        <v/>
      </c>
      <c r="O2310" s="7"/>
      <c r="P2310" s="7"/>
    </row>
    <row r="2311" spans="2:16" x14ac:dyDescent="0.35">
      <c r="B2311" s="13"/>
      <c r="C2311" s="13"/>
      <c r="D2311" s="13"/>
      <c r="E2311" s="13"/>
      <c r="F2311" s="13"/>
      <c r="G2311" s="13"/>
      <c r="H2311" s="13"/>
      <c r="I2311" s="13"/>
      <c r="J2311" s="13"/>
      <c r="K2311" s="28" t="str">
        <f t="shared" si="106"/>
        <v/>
      </c>
      <c r="L2311" s="28" t="str" cm="1">
        <f t="array" ref="L2311">IFERROR(IF(C2311="","",IF(ISNUMBER(SEARCH("kontakt",C2311)),IF(H2311="","",_xlfn.IFS(C2311="grupi supervisioon (kontakt)",324.88,C2311="individuaalne supervisioon (kontakt)",65.1,C2311="asutuse juhi supervisioon (kontakt)",65.1)),_xlfn.IFS(C2311="grupi supervisioon (veeb)",320.8376,C2311="individuaalne supervisioon (veeb)",55.8,C2311="asutuse juhi supervisioon (veeb)",55.8))),"")</f>
        <v/>
      </c>
      <c r="M2311" s="19" t="str">
        <f t="shared" si="107"/>
        <v/>
      </c>
      <c r="N2311" s="20" t="str">
        <f t="shared" si="105"/>
        <v/>
      </c>
      <c r="O2311" s="7"/>
      <c r="P2311" s="7"/>
    </row>
    <row r="2312" spans="2:16" x14ac:dyDescent="0.35">
      <c r="B2312" s="13"/>
      <c r="C2312" s="13"/>
      <c r="D2312" s="13"/>
      <c r="E2312" s="13"/>
      <c r="F2312" s="13"/>
      <c r="G2312" s="13"/>
      <c r="H2312" s="13"/>
      <c r="I2312" s="13"/>
      <c r="J2312" s="13"/>
      <c r="K2312" s="28" t="str">
        <f t="shared" si="106"/>
        <v/>
      </c>
      <c r="L2312" s="28" t="str" cm="1">
        <f t="array" ref="L2312">IFERROR(IF(C2312="","",IF(ISNUMBER(SEARCH("kontakt",C2312)),IF(H2312="","",_xlfn.IFS(C2312="grupi supervisioon (kontakt)",324.88,C2312="individuaalne supervisioon (kontakt)",65.1,C2312="asutuse juhi supervisioon (kontakt)",65.1)),_xlfn.IFS(C2312="grupi supervisioon (veeb)",320.8376,C2312="individuaalne supervisioon (veeb)",55.8,C2312="asutuse juhi supervisioon (veeb)",55.8))),"")</f>
        <v/>
      </c>
      <c r="M2312" s="19" t="str">
        <f t="shared" si="107"/>
        <v/>
      </c>
      <c r="N2312" s="20" t="str">
        <f t="shared" si="105"/>
        <v/>
      </c>
      <c r="O2312" s="7"/>
      <c r="P2312" s="7"/>
    </row>
    <row r="2313" spans="2:16" x14ac:dyDescent="0.35">
      <c r="B2313" s="13"/>
      <c r="C2313" s="13"/>
      <c r="D2313" s="13"/>
      <c r="E2313" s="13"/>
      <c r="F2313" s="13"/>
      <c r="G2313" s="13"/>
      <c r="H2313" s="13"/>
      <c r="I2313" s="13"/>
      <c r="J2313" s="13"/>
      <c r="K2313" s="28" t="str">
        <f t="shared" si="106"/>
        <v/>
      </c>
      <c r="L2313" s="28" t="str" cm="1">
        <f t="array" ref="L2313">IFERROR(IF(C2313="","",IF(ISNUMBER(SEARCH("kontakt",C2313)),IF(H2313="","",_xlfn.IFS(C2313="grupi supervisioon (kontakt)",324.88,C2313="individuaalne supervisioon (kontakt)",65.1,C2313="asutuse juhi supervisioon (kontakt)",65.1)),_xlfn.IFS(C2313="grupi supervisioon (veeb)",320.8376,C2313="individuaalne supervisioon (veeb)",55.8,C2313="asutuse juhi supervisioon (veeb)",55.8))),"")</f>
        <v/>
      </c>
      <c r="M2313" s="19" t="str">
        <f t="shared" si="107"/>
        <v/>
      </c>
      <c r="N2313" s="20" t="str">
        <f t="shared" ref="N2313:N2376" si="108">IFERROR(IF(C2313="","",IF(ISNUMBER(SEARCH("grupi",C2313)),J2313*L2313,IF(OR(ISNUMBER(SEARCH("individuaalne",C2313)),ISNUMBER(SEARCH("asutuse juhi",C2313))),I2313*L2313,""))),"")</f>
        <v/>
      </c>
      <c r="O2313" s="7"/>
      <c r="P2313" s="7"/>
    </row>
    <row r="2314" spans="2:16" x14ac:dyDescent="0.35">
      <c r="B2314" s="13"/>
      <c r="C2314" s="13"/>
      <c r="D2314" s="13"/>
      <c r="E2314" s="13"/>
      <c r="F2314" s="13"/>
      <c r="G2314" s="13"/>
      <c r="H2314" s="13"/>
      <c r="I2314" s="13"/>
      <c r="J2314" s="13"/>
      <c r="K2314" s="28" t="str">
        <f t="shared" ref="K2314:K2377" si="109">IF(L2314="", "", L2314 / 1.24)</f>
        <v/>
      </c>
      <c r="L2314" s="28" t="str" cm="1">
        <f t="array" ref="L2314">IFERROR(IF(C2314="","",IF(ISNUMBER(SEARCH("kontakt",C2314)),IF(H2314="","",_xlfn.IFS(C2314="grupi supervisioon (kontakt)",324.88,C2314="individuaalne supervisioon (kontakt)",65.1,C2314="asutuse juhi supervisioon (kontakt)",65.1)),_xlfn.IFS(C2314="grupi supervisioon (veeb)",320.8376,C2314="individuaalne supervisioon (veeb)",55.8,C2314="asutuse juhi supervisioon (veeb)",55.8))),"")</f>
        <v/>
      </c>
      <c r="M2314" s="19" t="str">
        <f t="shared" ref="M2314:M2377" si="110">IF(N2314="", "", N2314 / 1.24)</f>
        <v/>
      </c>
      <c r="N2314" s="20" t="str">
        <f t="shared" si="108"/>
        <v/>
      </c>
      <c r="O2314" s="7"/>
      <c r="P2314" s="7"/>
    </row>
    <row r="2315" spans="2:16" x14ac:dyDescent="0.35">
      <c r="B2315" s="13"/>
      <c r="C2315" s="13"/>
      <c r="D2315" s="13"/>
      <c r="E2315" s="13"/>
      <c r="F2315" s="13"/>
      <c r="G2315" s="13"/>
      <c r="H2315" s="13"/>
      <c r="I2315" s="13"/>
      <c r="J2315" s="13"/>
      <c r="K2315" s="28" t="str">
        <f t="shared" si="109"/>
        <v/>
      </c>
      <c r="L2315" s="28" t="str" cm="1">
        <f t="array" ref="L2315">IFERROR(IF(C2315="","",IF(ISNUMBER(SEARCH("kontakt",C2315)),IF(H2315="","",_xlfn.IFS(C2315="grupi supervisioon (kontakt)",324.88,C2315="individuaalne supervisioon (kontakt)",65.1,C2315="asutuse juhi supervisioon (kontakt)",65.1)),_xlfn.IFS(C2315="grupi supervisioon (veeb)",320.8376,C2315="individuaalne supervisioon (veeb)",55.8,C2315="asutuse juhi supervisioon (veeb)",55.8))),"")</f>
        <v/>
      </c>
      <c r="M2315" s="19" t="str">
        <f t="shared" si="110"/>
        <v/>
      </c>
      <c r="N2315" s="20" t="str">
        <f t="shared" si="108"/>
        <v/>
      </c>
      <c r="O2315" s="7"/>
      <c r="P2315" s="7"/>
    </row>
    <row r="2316" spans="2:16" x14ac:dyDescent="0.35">
      <c r="B2316" s="13"/>
      <c r="C2316" s="13"/>
      <c r="D2316" s="13"/>
      <c r="E2316" s="13"/>
      <c r="F2316" s="13"/>
      <c r="G2316" s="13"/>
      <c r="H2316" s="13"/>
      <c r="I2316" s="13"/>
      <c r="J2316" s="13"/>
      <c r="K2316" s="28" t="str">
        <f t="shared" si="109"/>
        <v/>
      </c>
      <c r="L2316" s="28" t="str" cm="1">
        <f t="array" ref="L2316">IFERROR(IF(C2316="","",IF(ISNUMBER(SEARCH("kontakt",C2316)),IF(H2316="","",_xlfn.IFS(C2316="grupi supervisioon (kontakt)",324.88,C2316="individuaalne supervisioon (kontakt)",65.1,C2316="asutuse juhi supervisioon (kontakt)",65.1)),_xlfn.IFS(C2316="grupi supervisioon (veeb)",320.8376,C2316="individuaalne supervisioon (veeb)",55.8,C2316="asutuse juhi supervisioon (veeb)",55.8))),"")</f>
        <v/>
      </c>
      <c r="M2316" s="19" t="str">
        <f t="shared" si="110"/>
        <v/>
      </c>
      <c r="N2316" s="20" t="str">
        <f t="shared" si="108"/>
        <v/>
      </c>
      <c r="O2316" s="7"/>
      <c r="P2316" s="7"/>
    </row>
    <row r="2317" spans="2:16" x14ac:dyDescent="0.35">
      <c r="B2317" s="13"/>
      <c r="C2317" s="13"/>
      <c r="D2317" s="13"/>
      <c r="E2317" s="13"/>
      <c r="F2317" s="13"/>
      <c r="G2317" s="13"/>
      <c r="H2317" s="13"/>
      <c r="I2317" s="13"/>
      <c r="J2317" s="13"/>
      <c r="K2317" s="28" t="str">
        <f t="shared" si="109"/>
        <v/>
      </c>
      <c r="L2317" s="28" t="str" cm="1">
        <f t="array" ref="L2317">IFERROR(IF(C2317="","",IF(ISNUMBER(SEARCH("kontakt",C2317)),IF(H2317="","",_xlfn.IFS(C2317="grupi supervisioon (kontakt)",324.88,C2317="individuaalne supervisioon (kontakt)",65.1,C2317="asutuse juhi supervisioon (kontakt)",65.1)),_xlfn.IFS(C2317="grupi supervisioon (veeb)",320.8376,C2317="individuaalne supervisioon (veeb)",55.8,C2317="asutuse juhi supervisioon (veeb)",55.8))),"")</f>
        <v/>
      </c>
      <c r="M2317" s="19" t="str">
        <f t="shared" si="110"/>
        <v/>
      </c>
      <c r="N2317" s="20" t="str">
        <f t="shared" si="108"/>
        <v/>
      </c>
      <c r="O2317" s="7"/>
      <c r="P2317" s="7"/>
    </row>
    <row r="2318" spans="2:16" x14ac:dyDescent="0.35">
      <c r="B2318" s="13"/>
      <c r="C2318" s="13"/>
      <c r="D2318" s="13"/>
      <c r="E2318" s="13"/>
      <c r="F2318" s="13"/>
      <c r="G2318" s="13"/>
      <c r="H2318" s="13"/>
      <c r="I2318" s="13"/>
      <c r="J2318" s="13"/>
      <c r="K2318" s="28" t="str">
        <f t="shared" si="109"/>
        <v/>
      </c>
      <c r="L2318" s="28" t="str" cm="1">
        <f t="array" ref="L2318">IFERROR(IF(C2318="","",IF(ISNUMBER(SEARCH("kontakt",C2318)),IF(H2318="","",_xlfn.IFS(C2318="grupi supervisioon (kontakt)",324.88,C2318="individuaalne supervisioon (kontakt)",65.1,C2318="asutuse juhi supervisioon (kontakt)",65.1)),_xlfn.IFS(C2318="grupi supervisioon (veeb)",320.8376,C2318="individuaalne supervisioon (veeb)",55.8,C2318="asutuse juhi supervisioon (veeb)",55.8))),"")</f>
        <v/>
      </c>
      <c r="M2318" s="19" t="str">
        <f t="shared" si="110"/>
        <v/>
      </c>
      <c r="N2318" s="20" t="str">
        <f t="shared" si="108"/>
        <v/>
      </c>
      <c r="O2318" s="7"/>
      <c r="P2318" s="7"/>
    </row>
    <row r="2319" spans="2:16" x14ac:dyDescent="0.35">
      <c r="B2319" s="13"/>
      <c r="C2319" s="13"/>
      <c r="D2319" s="13"/>
      <c r="E2319" s="13"/>
      <c r="F2319" s="13"/>
      <c r="G2319" s="13"/>
      <c r="H2319" s="13"/>
      <c r="I2319" s="13"/>
      <c r="J2319" s="13"/>
      <c r="K2319" s="28" t="str">
        <f t="shared" si="109"/>
        <v/>
      </c>
      <c r="L2319" s="28" t="str" cm="1">
        <f t="array" ref="L2319">IFERROR(IF(C2319="","",IF(ISNUMBER(SEARCH("kontakt",C2319)),IF(H2319="","",_xlfn.IFS(C2319="grupi supervisioon (kontakt)",324.88,C2319="individuaalne supervisioon (kontakt)",65.1,C2319="asutuse juhi supervisioon (kontakt)",65.1)),_xlfn.IFS(C2319="grupi supervisioon (veeb)",320.8376,C2319="individuaalne supervisioon (veeb)",55.8,C2319="asutuse juhi supervisioon (veeb)",55.8))),"")</f>
        <v/>
      </c>
      <c r="M2319" s="19" t="str">
        <f t="shared" si="110"/>
        <v/>
      </c>
      <c r="N2319" s="20" t="str">
        <f t="shared" si="108"/>
        <v/>
      </c>
      <c r="O2319" s="7"/>
      <c r="P2319" s="7"/>
    </row>
    <row r="2320" spans="2:16" x14ac:dyDescent="0.35">
      <c r="B2320" s="13"/>
      <c r="C2320" s="13"/>
      <c r="D2320" s="13"/>
      <c r="E2320" s="13"/>
      <c r="F2320" s="13"/>
      <c r="G2320" s="13"/>
      <c r="H2320" s="13"/>
      <c r="I2320" s="13"/>
      <c r="J2320" s="13"/>
      <c r="K2320" s="28" t="str">
        <f t="shared" si="109"/>
        <v/>
      </c>
      <c r="L2320" s="28" t="str" cm="1">
        <f t="array" ref="L2320">IFERROR(IF(C2320="","",IF(ISNUMBER(SEARCH("kontakt",C2320)),IF(H2320="","",_xlfn.IFS(C2320="grupi supervisioon (kontakt)",324.88,C2320="individuaalne supervisioon (kontakt)",65.1,C2320="asutuse juhi supervisioon (kontakt)",65.1)),_xlfn.IFS(C2320="grupi supervisioon (veeb)",320.8376,C2320="individuaalne supervisioon (veeb)",55.8,C2320="asutuse juhi supervisioon (veeb)",55.8))),"")</f>
        <v/>
      </c>
      <c r="M2320" s="19" t="str">
        <f t="shared" si="110"/>
        <v/>
      </c>
      <c r="N2320" s="20" t="str">
        <f t="shared" si="108"/>
        <v/>
      </c>
      <c r="O2320" s="7"/>
      <c r="P2320" s="7"/>
    </row>
    <row r="2321" spans="2:16" x14ac:dyDescent="0.35">
      <c r="B2321" s="13"/>
      <c r="C2321" s="13"/>
      <c r="D2321" s="13"/>
      <c r="E2321" s="13"/>
      <c r="F2321" s="13"/>
      <c r="G2321" s="13"/>
      <c r="H2321" s="13"/>
      <c r="I2321" s="13"/>
      <c r="J2321" s="13"/>
      <c r="K2321" s="28" t="str">
        <f t="shared" si="109"/>
        <v/>
      </c>
      <c r="L2321" s="28" t="str" cm="1">
        <f t="array" ref="L2321">IFERROR(IF(C2321="","",IF(ISNUMBER(SEARCH("kontakt",C2321)),IF(H2321="","",_xlfn.IFS(C2321="grupi supervisioon (kontakt)",324.88,C2321="individuaalne supervisioon (kontakt)",65.1,C2321="asutuse juhi supervisioon (kontakt)",65.1)),_xlfn.IFS(C2321="grupi supervisioon (veeb)",320.8376,C2321="individuaalne supervisioon (veeb)",55.8,C2321="asutuse juhi supervisioon (veeb)",55.8))),"")</f>
        <v/>
      </c>
      <c r="M2321" s="19" t="str">
        <f t="shared" si="110"/>
        <v/>
      </c>
      <c r="N2321" s="20" t="str">
        <f t="shared" si="108"/>
        <v/>
      </c>
      <c r="O2321" s="7"/>
      <c r="P2321" s="7"/>
    </row>
    <row r="2322" spans="2:16" x14ac:dyDescent="0.35">
      <c r="B2322" s="13"/>
      <c r="C2322" s="13"/>
      <c r="D2322" s="13"/>
      <c r="E2322" s="13"/>
      <c r="F2322" s="13"/>
      <c r="G2322" s="13"/>
      <c r="H2322" s="13"/>
      <c r="I2322" s="13"/>
      <c r="J2322" s="13"/>
      <c r="K2322" s="28" t="str">
        <f t="shared" si="109"/>
        <v/>
      </c>
      <c r="L2322" s="28" t="str" cm="1">
        <f t="array" ref="L2322">IFERROR(IF(C2322="","",IF(ISNUMBER(SEARCH("kontakt",C2322)),IF(H2322="","",_xlfn.IFS(C2322="grupi supervisioon (kontakt)",324.88,C2322="individuaalne supervisioon (kontakt)",65.1,C2322="asutuse juhi supervisioon (kontakt)",65.1)),_xlfn.IFS(C2322="grupi supervisioon (veeb)",320.8376,C2322="individuaalne supervisioon (veeb)",55.8,C2322="asutuse juhi supervisioon (veeb)",55.8))),"")</f>
        <v/>
      </c>
      <c r="M2322" s="19" t="str">
        <f t="shared" si="110"/>
        <v/>
      </c>
      <c r="N2322" s="20" t="str">
        <f t="shared" si="108"/>
        <v/>
      </c>
      <c r="O2322" s="7"/>
      <c r="P2322" s="7"/>
    </row>
    <row r="2323" spans="2:16" x14ac:dyDescent="0.35">
      <c r="B2323" s="13"/>
      <c r="C2323" s="13"/>
      <c r="D2323" s="13"/>
      <c r="E2323" s="13"/>
      <c r="F2323" s="13"/>
      <c r="G2323" s="13"/>
      <c r="H2323" s="13"/>
      <c r="I2323" s="13"/>
      <c r="J2323" s="13"/>
      <c r="K2323" s="28" t="str">
        <f t="shared" si="109"/>
        <v/>
      </c>
      <c r="L2323" s="28" t="str" cm="1">
        <f t="array" ref="L2323">IFERROR(IF(C2323="","",IF(ISNUMBER(SEARCH("kontakt",C2323)),IF(H2323="","",_xlfn.IFS(C2323="grupi supervisioon (kontakt)",324.88,C2323="individuaalne supervisioon (kontakt)",65.1,C2323="asutuse juhi supervisioon (kontakt)",65.1)),_xlfn.IFS(C2323="grupi supervisioon (veeb)",320.8376,C2323="individuaalne supervisioon (veeb)",55.8,C2323="asutuse juhi supervisioon (veeb)",55.8))),"")</f>
        <v/>
      </c>
      <c r="M2323" s="19" t="str">
        <f t="shared" si="110"/>
        <v/>
      </c>
      <c r="N2323" s="20" t="str">
        <f t="shared" si="108"/>
        <v/>
      </c>
      <c r="O2323" s="7"/>
      <c r="P2323" s="7"/>
    </row>
    <row r="2324" spans="2:16" x14ac:dyDescent="0.35">
      <c r="B2324" s="13"/>
      <c r="C2324" s="13"/>
      <c r="D2324" s="13"/>
      <c r="E2324" s="13"/>
      <c r="F2324" s="13"/>
      <c r="G2324" s="13"/>
      <c r="H2324" s="13"/>
      <c r="I2324" s="13"/>
      <c r="J2324" s="13"/>
      <c r="K2324" s="28" t="str">
        <f t="shared" si="109"/>
        <v/>
      </c>
      <c r="L2324" s="28" t="str" cm="1">
        <f t="array" ref="L2324">IFERROR(IF(C2324="","",IF(ISNUMBER(SEARCH("kontakt",C2324)),IF(H2324="","",_xlfn.IFS(C2324="grupi supervisioon (kontakt)",324.88,C2324="individuaalne supervisioon (kontakt)",65.1,C2324="asutuse juhi supervisioon (kontakt)",65.1)),_xlfn.IFS(C2324="grupi supervisioon (veeb)",320.8376,C2324="individuaalne supervisioon (veeb)",55.8,C2324="asutuse juhi supervisioon (veeb)",55.8))),"")</f>
        <v/>
      </c>
      <c r="M2324" s="19" t="str">
        <f t="shared" si="110"/>
        <v/>
      </c>
      <c r="N2324" s="20" t="str">
        <f t="shared" si="108"/>
        <v/>
      </c>
      <c r="O2324" s="7"/>
      <c r="P2324" s="7"/>
    </row>
    <row r="2325" spans="2:16" x14ac:dyDescent="0.35">
      <c r="B2325" s="13"/>
      <c r="C2325" s="13"/>
      <c r="D2325" s="13"/>
      <c r="E2325" s="13"/>
      <c r="F2325" s="13"/>
      <c r="G2325" s="13"/>
      <c r="H2325" s="13"/>
      <c r="I2325" s="13"/>
      <c r="J2325" s="13"/>
      <c r="K2325" s="28" t="str">
        <f t="shared" si="109"/>
        <v/>
      </c>
      <c r="L2325" s="28" t="str" cm="1">
        <f t="array" ref="L2325">IFERROR(IF(C2325="","",IF(ISNUMBER(SEARCH("kontakt",C2325)),IF(H2325="","",_xlfn.IFS(C2325="grupi supervisioon (kontakt)",324.88,C2325="individuaalne supervisioon (kontakt)",65.1,C2325="asutuse juhi supervisioon (kontakt)",65.1)),_xlfn.IFS(C2325="grupi supervisioon (veeb)",320.8376,C2325="individuaalne supervisioon (veeb)",55.8,C2325="asutuse juhi supervisioon (veeb)",55.8))),"")</f>
        <v/>
      </c>
      <c r="M2325" s="19" t="str">
        <f t="shared" si="110"/>
        <v/>
      </c>
      <c r="N2325" s="20" t="str">
        <f t="shared" si="108"/>
        <v/>
      </c>
      <c r="O2325" s="7"/>
      <c r="P2325" s="7"/>
    </row>
    <row r="2326" spans="2:16" x14ac:dyDescent="0.35">
      <c r="B2326" s="13"/>
      <c r="C2326" s="13"/>
      <c r="D2326" s="13"/>
      <c r="E2326" s="13"/>
      <c r="F2326" s="13"/>
      <c r="G2326" s="13"/>
      <c r="H2326" s="13"/>
      <c r="I2326" s="13"/>
      <c r="J2326" s="13"/>
      <c r="K2326" s="28" t="str">
        <f t="shared" si="109"/>
        <v/>
      </c>
      <c r="L2326" s="28" t="str" cm="1">
        <f t="array" ref="L2326">IFERROR(IF(C2326="","",IF(ISNUMBER(SEARCH("kontakt",C2326)),IF(H2326="","",_xlfn.IFS(C2326="grupi supervisioon (kontakt)",324.88,C2326="individuaalne supervisioon (kontakt)",65.1,C2326="asutuse juhi supervisioon (kontakt)",65.1)),_xlfn.IFS(C2326="grupi supervisioon (veeb)",320.8376,C2326="individuaalne supervisioon (veeb)",55.8,C2326="asutuse juhi supervisioon (veeb)",55.8))),"")</f>
        <v/>
      </c>
      <c r="M2326" s="19" t="str">
        <f t="shared" si="110"/>
        <v/>
      </c>
      <c r="N2326" s="20" t="str">
        <f t="shared" si="108"/>
        <v/>
      </c>
      <c r="O2326" s="7"/>
      <c r="P2326" s="7"/>
    </row>
    <row r="2327" spans="2:16" x14ac:dyDescent="0.35">
      <c r="B2327" s="13"/>
      <c r="C2327" s="13"/>
      <c r="D2327" s="13"/>
      <c r="E2327" s="13"/>
      <c r="F2327" s="13"/>
      <c r="G2327" s="13"/>
      <c r="H2327" s="13"/>
      <c r="I2327" s="13"/>
      <c r="J2327" s="13"/>
      <c r="K2327" s="28" t="str">
        <f t="shared" si="109"/>
        <v/>
      </c>
      <c r="L2327" s="28" t="str" cm="1">
        <f t="array" ref="L2327">IFERROR(IF(C2327="","",IF(ISNUMBER(SEARCH("kontakt",C2327)),IF(H2327="","",_xlfn.IFS(C2327="grupi supervisioon (kontakt)",324.88,C2327="individuaalne supervisioon (kontakt)",65.1,C2327="asutuse juhi supervisioon (kontakt)",65.1)),_xlfn.IFS(C2327="grupi supervisioon (veeb)",320.8376,C2327="individuaalne supervisioon (veeb)",55.8,C2327="asutuse juhi supervisioon (veeb)",55.8))),"")</f>
        <v/>
      </c>
      <c r="M2327" s="19" t="str">
        <f t="shared" si="110"/>
        <v/>
      </c>
      <c r="N2327" s="20" t="str">
        <f t="shared" si="108"/>
        <v/>
      </c>
      <c r="O2327" s="7"/>
      <c r="P2327" s="7"/>
    </row>
    <row r="2328" spans="2:16" x14ac:dyDescent="0.35">
      <c r="B2328" s="13"/>
      <c r="C2328" s="13"/>
      <c r="D2328" s="13"/>
      <c r="E2328" s="13"/>
      <c r="F2328" s="13"/>
      <c r="G2328" s="13"/>
      <c r="H2328" s="13"/>
      <c r="I2328" s="13"/>
      <c r="J2328" s="13"/>
      <c r="K2328" s="28" t="str">
        <f t="shared" si="109"/>
        <v/>
      </c>
      <c r="L2328" s="28" t="str" cm="1">
        <f t="array" ref="L2328">IFERROR(IF(C2328="","",IF(ISNUMBER(SEARCH("kontakt",C2328)),IF(H2328="","",_xlfn.IFS(C2328="grupi supervisioon (kontakt)",324.88,C2328="individuaalne supervisioon (kontakt)",65.1,C2328="asutuse juhi supervisioon (kontakt)",65.1)),_xlfn.IFS(C2328="grupi supervisioon (veeb)",320.8376,C2328="individuaalne supervisioon (veeb)",55.8,C2328="asutuse juhi supervisioon (veeb)",55.8))),"")</f>
        <v/>
      </c>
      <c r="M2328" s="19" t="str">
        <f t="shared" si="110"/>
        <v/>
      </c>
      <c r="N2328" s="20" t="str">
        <f t="shared" si="108"/>
        <v/>
      </c>
      <c r="O2328" s="7"/>
      <c r="P2328" s="7"/>
    </row>
    <row r="2329" spans="2:16" x14ac:dyDescent="0.35">
      <c r="B2329" s="13"/>
      <c r="C2329" s="13"/>
      <c r="D2329" s="13"/>
      <c r="E2329" s="13"/>
      <c r="F2329" s="13"/>
      <c r="G2329" s="13"/>
      <c r="H2329" s="13"/>
      <c r="I2329" s="13"/>
      <c r="J2329" s="13"/>
      <c r="K2329" s="28" t="str">
        <f t="shared" si="109"/>
        <v/>
      </c>
      <c r="L2329" s="28" t="str" cm="1">
        <f t="array" ref="L2329">IFERROR(IF(C2329="","",IF(ISNUMBER(SEARCH("kontakt",C2329)),IF(H2329="","",_xlfn.IFS(C2329="grupi supervisioon (kontakt)",324.88,C2329="individuaalne supervisioon (kontakt)",65.1,C2329="asutuse juhi supervisioon (kontakt)",65.1)),_xlfn.IFS(C2329="grupi supervisioon (veeb)",320.8376,C2329="individuaalne supervisioon (veeb)",55.8,C2329="asutuse juhi supervisioon (veeb)",55.8))),"")</f>
        <v/>
      </c>
      <c r="M2329" s="19" t="str">
        <f t="shared" si="110"/>
        <v/>
      </c>
      <c r="N2329" s="20" t="str">
        <f t="shared" si="108"/>
        <v/>
      </c>
      <c r="O2329" s="7"/>
      <c r="P2329" s="7"/>
    </row>
    <row r="2330" spans="2:16" x14ac:dyDescent="0.35">
      <c r="B2330" s="13"/>
      <c r="C2330" s="13"/>
      <c r="D2330" s="13"/>
      <c r="E2330" s="13"/>
      <c r="F2330" s="13"/>
      <c r="G2330" s="13"/>
      <c r="H2330" s="13"/>
      <c r="I2330" s="13"/>
      <c r="J2330" s="13"/>
      <c r="K2330" s="28" t="str">
        <f t="shared" si="109"/>
        <v/>
      </c>
      <c r="L2330" s="28" t="str" cm="1">
        <f t="array" ref="L2330">IFERROR(IF(C2330="","",IF(ISNUMBER(SEARCH("kontakt",C2330)),IF(H2330="","",_xlfn.IFS(C2330="grupi supervisioon (kontakt)",324.88,C2330="individuaalne supervisioon (kontakt)",65.1,C2330="asutuse juhi supervisioon (kontakt)",65.1)),_xlfn.IFS(C2330="grupi supervisioon (veeb)",320.8376,C2330="individuaalne supervisioon (veeb)",55.8,C2330="asutuse juhi supervisioon (veeb)",55.8))),"")</f>
        <v/>
      </c>
      <c r="M2330" s="19" t="str">
        <f t="shared" si="110"/>
        <v/>
      </c>
      <c r="N2330" s="20" t="str">
        <f t="shared" si="108"/>
        <v/>
      </c>
      <c r="O2330" s="7"/>
      <c r="P2330" s="7"/>
    </row>
    <row r="2331" spans="2:16" x14ac:dyDescent="0.35">
      <c r="B2331" s="13"/>
      <c r="C2331" s="13"/>
      <c r="D2331" s="13"/>
      <c r="E2331" s="13"/>
      <c r="F2331" s="13"/>
      <c r="G2331" s="13"/>
      <c r="H2331" s="13"/>
      <c r="I2331" s="13"/>
      <c r="J2331" s="13"/>
      <c r="K2331" s="28" t="str">
        <f t="shared" si="109"/>
        <v/>
      </c>
      <c r="L2331" s="28" t="str" cm="1">
        <f t="array" ref="L2331">IFERROR(IF(C2331="","",IF(ISNUMBER(SEARCH("kontakt",C2331)),IF(H2331="","",_xlfn.IFS(C2331="grupi supervisioon (kontakt)",324.88,C2331="individuaalne supervisioon (kontakt)",65.1,C2331="asutuse juhi supervisioon (kontakt)",65.1)),_xlfn.IFS(C2331="grupi supervisioon (veeb)",320.8376,C2331="individuaalne supervisioon (veeb)",55.8,C2331="asutuse juhi supervisioon (veeb)",55.8))),"")</f>
        <v/>
      </c>
      <c r="M2331" s="19" t="str">
        <f t="shared" si="110"/>
        <v/>
      </c>
      <c r="N2331" s="20" t="str">
        <f t="shared" si="108"/>
        <v/>
      </c>
      <c r="O2331" s="7"/>
      <c r="P2331" s="7"/>
    </row>
    <row r="2332" spans="2:16" x14ac:dyDescent="0.35">
      <c r="B2332" s="13"/>
      <c r="C2332" s="13"/>
      <c r="D2332" s="13"/>
      <c r="E2332" s="13"/>
      <c r="F2332" s="13"/>
      <c r="G2332" s="13"/>
      <c r="H2332" s="13"/>
      <c r="I2332" s="13"/>
      <c r="J2332" s="13"/>
      <c r="K2332" s="28" t="str">
        <f t="shared" si="109"/>
        <v/>
      </c>
      <c r="L2332" s="28" t="str" cm="1">
        <f t="array" ref="L2332">IFERROR(IF(C2332="","",IF(ISNUMBER(SEARCH("kontakt",C2332)),IF(H2332="","",_xlfn.IFS(C2332="grupi supervisioon (kontakt)",324.88,C2332="individuaalne supervisioon (kontakt)",65.1,C2332="asutuse juhi supervisioon (kontakt)",65.1)),_xlfn.IFS(C2332="grupi supervisioon (veeb)",320.8376,C2332="individuaalne supervisioon (veeb)",55.8,C2332="asutuse juhi supervisioon (veeb)",55.8))),"")</f>
        <v/>
      </c>
      <c r="M2332" s="19" t="str">
        <f t="shared" si="110"/>
        <v/>
      </c>
      <c r="N2332" s="20" t="str">
        <f t="shared" si="108"/>
        <v/>
      </c>
      <c r="O2332" s="7"/>
      <c r="P2332" s="7"/>
    </row>
    <row r="2333" spans="2:16" x14ac:dyDescent="0.35">
      <c r="B2333" s="13"/>
      <c r="C2333" s="13"/>
      <c r="D2333" s="13"/>
      <c r="E2333" s="13"/>
      <c r="F2333" s="13"/>
      <c r="G2333" s="13"/>
      <c r="H2333" s="13"/>
      <c r="I2333" s="13"/>
      <c r="J2333" s="13"/>
      <c r="K2333" s="28" t="str">
        <f t="shared" si="109"/>
        <v/>
      </c>
      <c r="L2333" s="28" t="str" cm="1">
        <f t="array" ref="L2333">IFERROR(IF(C2333="","",IF(ISNUMBER(SEARCH("kontakt",C2333)),IF(H2333="","",_xlfn.IFS(C2333="grupi supervisioon (kontakt)",324.88,C2333="individuaalne supervisioon (kontakt)",65.1,C2333="asutuse juhi supervisioon (kontakt)",65.1)),_xlfn.IFS(C2333="grupi supervisioon (veeb)",320.8376,C2333="individuaalne supervisioon (veeb)",55.8,C2333="asutuse juhi supervisioon (veeb)",55.8))),"")</f>
        <v/>
      </c>
      <c r="M2333" s="19" t="str">
        <f t="shared" si="110"/>
        <v/>
      </c>
      <c r="N2333" s="20" t="str">
        <f t="shared" si="108"/>
        <v/>
      </c>
      <c r="O2333" s="7"/>
      <c r="P2333" s="7"/>
    </row>
    <row r="2334" spans="2:16" x14ac:dyDescent="0.35">
      <c r="B2334" s="13"/>
      <c r="C2334" s="13"/>
      <c r="D2334" s="13"/>
      <c r="E2334" s="13"/>
      <c r="F2334" s="13"/>
      <c r="G2334" s="13"/>
      <c r="H2334" s="13"/>
      <c r="I2334" s="13"/>
      <c r="J2334" s="13"/>
      <c r="K2334" s="28" t="str">
        <f t="shared" si="109"/>
        <v/>
      </c>
      <c r="L2334" s="28" t="str" cm="1">
        <f t="array" ref="L2334">IFERROR(IF(C2334="","",IF(ISNUMBER(SEARCH("kontakt",C2334)),IF(H2334="","",_xlfn.IFS(C2334="grupi supervisioon (kontakt)",324.88,C2334="individuaalne supervisioon (kontakt)",65.1,C2334="asutuse juhi supervisioon (kontakt)",65.1)),_xlfn.IFS(C2334="grupi supervisioon (veeb)",320.8376,C2334="individuaalne supervisioon (veeb)",55.8,C2334="asutuse juhi supervisioon (veeb)",55.8))),"")</f>
        <v/>
      </c>
      <c r="M2334" s="19" t="str">
        <f t="shared" si="110"/>
        <v/>
      </c>
      <c r="N2334" s="20" t="str">
        <f t="shared" si="108"/>
        <v/>
      </c>
      <c r="O2334" s="7"/>
      <c r="P2334" s="7"/>
    </row>
    <row r="2335" spans="2:16" x14ac:dyDescent="0.35">
      <c r="B2335" s="13"/>
      <c r="C2335" s="13"/>
      <c r="D2335" s="13"/>
      <c r="E2335" s="13"/>
      <c r="F2335" s="13"/>
      <c r="G2335" s="13"/>
      <c r="H2335" s="13"/>
      <c r="I2335" s="13"/>
      <c r="J2335" s="13"/>
      <c r="K2335" s="28" t="str">
        <f t="shared" si="109"/>
        <v/>
      </c>
      <c r="L2335" s="28" t="str" cm="1">
        <f t="array" ref="L2335">IFERROR(IF(C2335="","",IF(ISNUMBER(SEARCH("kontakt",C2335)),IF(H2335="","",_xlfn.IFS(C2335="grupi supervisioon (kontakt)",324.88,C2335="individuaalne supervisioon (kontakt)",65.1,C2335="asutuse juhi supervisioon (kontakt)",65.1)),_xlfn.IFS(C2335="grupi supervisioon (veeb)",320.8376,C2335="individuaalne supervisioon (veeb)",55.8,C2335="asutuse juhi supervisioon (veeb)",55.8))),"")</f>
        <v/>
      </c>
      <c r="M2335" s="19" t="str">
        <f t="shared" si="110"/>
        <v/>
      </c>
      <c r="N2335" s="20" t="str">
        <f t="shared" si="108"/>
        <v/>
      </c>
      <c r="O2335" s="7"/>
      <c r="P2335" s="7"/>
    </row>
    <row r="2336" spans="2:16" x14ac:dyDescent="0.35">
      <c r="B2336" s="13"/>
      <c r="C2336" s="13"/>
      <c r="D2336" s="13"/>
      <c r="E2336" s="13"/>
      <c r="F2336" s="13"/>
      <c r="G2336" s="13"/>
      <c r="H2336" s="13"/>
      <c r="I2336" s="13"/>
      <c r="J2336" s="13"/>
      <c r="K2336" s="28" t="str">
        <f t="shared" si="109"/>
        <v/>
      </c>
      <c r="L2336" s="28" t="str" cm="1">
        <f t="array" ref="L2336">IFERROR(IF(C2336="","",IF(ISNUMBER(SEARCH("kontakt",C2336)),IF(H2336="","",_xlfn.IFS(C2336="grupi supervisioon (kontakt)",324.88,C2336="individuaalne supervisioon (kontakt)",65.1,C2336="asutuse juhi supervisioon (kontakt)",65.1)),_xlfn.IFS(C2336="grupi supervisioon (veeb)",320.8376,C2336="individuaalne supervisioon (veeb)",55.8,C2336="asutuse juhi supervisioon (veeb)",55.8))),"")</f>
        <v/>
      </c>
      <c r="M2336" s="19" t="str">
        <f t="shared" si="110"/>
        <v/>
      </c>
      <c r="N2336" s="20" t="str">
        <f t="shared" si="108"/>
        <v/>
      </c>
      <c r="O2336" s="7"/>
      <c r="P2336" s="7"/>
    </row>
    <row r="2337" spans="2:16" x14ac:dyDescent="0.35">
      <c r="B2337" s="13"/>
      <c r="C2337" s="13"/>
      <c r="D2337" s="13"/>
      <c r="E2337" s="13"/>
      <c r="F2337" s="13"/>
      <c r="G2337" s="13"/>
      <c r="H2337" s="13"/>
      <c r="I2337" s="13"/>
      <c r="J2337" s="13"/>
      <c r="K2337" s="28" t="str">
        <f t="shared" si="109"/>
        <v/>
      </c>
      <c r="L2337" s="28" t="str" cm="1">
        <f t="array" ref="L2337">IFERROR(IF(C2337="","",IF(ISNUMBER(SEARCH("kontakt",C2337)),IF(H2337="","",_xlfn.IFS(C2337="grupi supervisioon (kontakt)",324.88,C2337="individuaalne supervisioon (kontakt)",65.1,C2337="asutuse juhi supervisioon (kontakt)",65.1)),_xlfn.IFS(C2337="grupi supervisioon (veeb)",320.8376,C2337="individuaalne supervisioon (veeb)",55.8,C2337="asutuse juhi supervisioon (veeb)",55.8))),"")</f>
        <v/>
      </c>
      <c r="M2337" s="19" t="str">
        <f t="shared" si="110"/>
        <v/>
      </c>
      <c r="N2337" s="20" t="str">
        <f t="shared" si="108"/>
        <v/>
      </c>
      <c r="O2337" s="7"/>
      <c r="P2337" s="7"/>
    </row>
    <row r="2338" spans="2:16" x14ac:dyDescent="0.35">
      <c r="B2338" s="13"/>
      <c r="C2338" s="13"/>
      <c r="D2338" s="13"/>
      <c r="E2338" s="13"/>
      <c r="F2338" s="13"/>
      <c r="G2338" s="13"/>
      <c r="H2338" s="13"/>
      <c r="I2338" s="13"/>
      <c r="J2338" s="13"/>
      <c r="K2338" s="28" t="str">
        <f t="shared" si="109"/>
        <v/>
      </c>
      <c r="L2338" s="28" t="str" cm="1">
        <f t="array" ref="L2338">IFERROR(IF(C2338="","",IF(ISNUMBER(SEARCH("kontakt",C2338)),IF(H2338="","",_xlfn.IFS(C2338="grupi supervisioon (kontakt)",324.88,C2338="individuaalne supervisioon (kontakt)",65.1,C2338="asutuse juhi supervisioon (kontakt)",65.1)),_xlfn.IFS(C2338="grupi supervisioon (veeb)",320.8376,C2338="individuaalne supervisioon (veeb)",55.8,C2338="asutuse juhi supervisioon (veeb)",55.8))),"")</f>
        <v/>
      </c>
      <c r="M2338" s="19" t="str">
        <f t="shared" si="110"/>
        <v/>
      </c>
      <c r="N2338" s="20" t="str">
        <f t="shared" si="108"/>
        <v/>
      </c>
      <c r="O2338" s="7"/>
      <c r="P2338" s="7"/>
    </row>
    <row r="2339" spans="2:16" x14ac:dyDescent="0.35">
      <c r="B2339" s="13"/>
      <c r="C2339" s="13"/>
      <c r="D2339" s="13"/>
      <c r="E2339" s="13"/>
      <c r="F2339" s="13"/>
      <c r="G2339" s="13"/>
      <c r="H2339" s="13"/>
      <c r="I2339" s="13"/>
      <c r="J2339" s="13"/>
      <c r="K2339" s="28" t="str">
        <f t="shared" si="109"/>
        <v/>
      </c>
      <c r="L2339" s="28" t="str" cm="1">
        <f t="array" ref="L2339">IFERROR(IF(C2339="","",IF(ISNUMBER(SEARCH("kontakt",C2339)),IF(H2339="","",_xlfn.IFS(C2339="grupi supervisioon (kontakt)",324.88,C2339="individuaalne supervisioon (kontakt)",65.1,C2339="asutuse juhi supervisioon (kontakt)",65.1)),_xlfn.IFS(C2339="grupi supervisioon (veeb)",320.8376,C2339="individuaalne supervisioon (veeb)",55.8,C2339="asutuse juhi supervisioon (veeb)",55.8))),"")</f>
        <v/>
      </c>
      <c r="M2339" s="19" t="str">
        <f t="shared" si="110"/>
        <v/>
      </c>
      <c r="N2339" s="20" t="str">
        <f t="shared" si="108"/>
        <v/>
      </c>
      <c r="O2339" s="7"/>
      <c r="P2339" s="7"/>
    </row>
    <row r="2340" spans="2:16" x14ac:dyDescent="0.35">
      <c r="B2340" s="13"/>
      <c r="C2340" s="13"/>
      <c r="D2340" s="13"/>
      <c r="E2340" s="13"/>
      <c r="F2340" s="13"/>
      <c r="G2340" s="13"/>
      <c r="H2340" s="13"/>
      <c r="I2340" s="13"/>
      <c r="J2340" s="13"/>
      <c r="K2340" s="28" t="str">
        <f t="shared" si="109"/>
        <v/>
      </c>
      <c r="L2340" s="28" t="str" cm="1">
        <f t="array" ref="L2340">IFERROR(IF(C2340="","",IF(ISNUMBER(SEARCH("kontakt",C2340)),IF(H2340="","",_xlfn.IFS(C2340="grupi supervisioon (kontakt)",324.88,C2340="individuaalne supervisioon (kontakt)",65.1,C2340="asutuse juhi supervisioon (kontakt)",65.1)),_xlfn.IFS(C2340="grupi supervisioon (veeb)",320.8376,C2340="individuaalne supervisioon (veeb)",55.8,C2340="asutuse juhi supervisioon (veeb)",55.8))),"")</f>
        <v/>
      </c>
      <c r="M2340" s="19" t="str">
        <f t="shared" si="110"/>
        <v/>
      </c>
      <c r="N2340" s="20" t="str">
        <f t="shared" si="108"/>
        <v/>
      </c>
      <c r="O2340" s="7"/>
      <c r="P2340" s="7"/>
    </row>
    <row r="2341" spans="2:16" x14ac:dyDescent="0.35">
      <c r="B2341" s="13"/>
      <c r="C2341" s="13"/>
      <c r="D2341" s="13"/>
      <c r="E2341" s="13"/>
      <c r="F2341" s="13"/>
      <c r="G2341" s="13"/>
      <c r="H2341" s="13"/>
      <c r="I2341" s="13"/>
      <c r="J2341" s="13"/>
      <c r="K2341" s="28" t="str">
        <f t="shared" si="109"/>
        <v/>
      </c>
      <c r="L2341" s="28" t="str" cm="1">
        <f t="array" ref="L2341">IFERROR(IF(C2341="","",IF(ISNUMBER(SEARCH("kontakt",C2341)),IF(H2341="","",_xlfn.IFS(C2341="grupi supervisioon (kontakt)",324.88,C2341="individuaalne supervisioon (kontakt)",65.1,C2341="asutuse juhi supervisioon (kontakt)",65.1)),_xlfn.IFS(C2341="grupi supervisioon (veeb)",320.8376,C2341="individuaalne supervisioon (veeb)",55.8,C2341="asutuse juhi supervisioon (veeb)",55.8))),"")</f>
        <v/>
      </c>
      <c r="M2341" s="19" t="str">
        <f t="shared" si="110"/>
        <v/>
      </c>
      <c r="N2341" s="20" t="str">
        <f t="shared" si="108"/>
        <v/>
      </c>
      <c r="O2341" s="7"/>
      <c r="P2341" s="7"/>
    </row>
    <row r="2342" spans="2:16" x14ac:dyDescent="0.35">
      <c r="B2342" s="13"/>
      <c r="C2342" s="13"/>
      <c r="D2342" s="13"/>
      <c r="E2342" s="13"/>
      <c r="F2342" s="13"/>
      <c r="G2342" s="13"/>
      <c r="H2342" s="13"/>
      <c r="I2342" s="13"/>
      <c r="J2342" s="13"/>
      <c r="K2342" s="28" t="str">
        <f t="shared" si="109"/>
        <v/>
      </c>
      <c r="L2342" s="28" t="str" cm="1">
        <f t="array" ref="L2342">IFERROR(IF(C2342="","",IF(ISNUMBER(SEARCH("kontakt",C2342)),IF(H2342="","",_xlfn.IFS(C2342="grupi supervisioon (kontakt)",324.88,C2342="individuaalne supervisioon (kontakt)",65.1,C2342="asutuse juhi supervisioon (kontakt)",65.1)),_xlfn.IFS(C2342="grupi supervisioon (veeb)",320.8376,C2342="individuaalne supervisioon (veeb)",55.8,C2342="asutuse juhi supervisioon (veeb)",55.8))),"")</f>
        <v/>
      </c>
      <c r="M2342" s="19" t="str">
        <f t="shared" si="110"/>
        <v/>
      </c>
      <c r="N2342" s="20" t="str">
        <f t="shared" si="108"/>
        <v/>
      </c>
      <c r="O2342" s="7"/>
      <c r="P2342" s="7"/>
    </row>
    <row r="2343" spans="2:16" x14ac:dyDescent="0.35">
      <c r="B2343" s="13"/>
      <c r="C2343" s="13"/>
      <c r="D2343" s="13"/>
      <c r="E2343" s="13"/>
      <c r="F2343" s="13"/>
      <c r="G2343" s="13"/>
      <c r="H2343" s="13"/>
      <c r="I2343" s="13"/>
      <c r="J2343" s="13"/>
      <c r="K2343" s="28" t="str">
        <f t="shared" si="109"/>
        <v/>
      </c>
      <c r="L2343" s="28" t="str" cm="1">
        <f t="array" ref="L2343">IFERROR(IF(C2343="","",IF(ISNUMBER(SEARCH("kontakt",C2343)),IF(H2343="","",_xlfn.IFS(C2343="grupi supervisioon (kontakt)",324.88,C2343="individuaalne supervisioon (kontakt)",65.1,C2343="asutuse juhi supervisioon (kontakt)",65.1)),_xlfn.IFS(C2343="grupi supervisioon (veeb)",320.8376,C2343="individuaalne supervisioon (veeb)",55.8,C2343="asutuse juhi supervisioon (veeb)",55.8))),"")</f>
        <v/>
      </c>
      <c r="M2343" s="19" t="str">
        <f t="shared" si="110"/>
        <v/>
      </c>
      <c r="N2343" s="20" t="str">
        <f t="shared" si="108"/>
        <v/>
      </c>
      <c r="O2343" s="7"/>
      <c r="P2343" s="7"/>
    </row>
    <row r="2344" spans="2:16" x14ac:dyDescent="0.35">
      <c r="B2344" s="13"/>
      <c r="C2344" s="13"/>
      <c r="D2344" s="13"/>
      <c r="E2344" s="13"/>
      <c r="F2344" s="13"/>
      <c r="G2344" s="13"/>
      <c r="H2344" s="13"/>
      <c r="I2344" s="13"/>
      <c r="J2344" s="13"/>
      <c r="K2344" s="28" t="str">
        <f t="shared" si="109"/>
        <v/>
      </c>
      <c r="L2344" s="28" t="str" cm="1">
        <f t="array" ref="L2344">IFERROR(IF(C2344="","",IF(ISNUMBER(SEARCH("kontakt",C2344)),IF(H2344="","",_xlfn.IFS(C2344="grupi supervisioon (kontakt)",324.88,C2344="individuaalne supervisioon (kontakt)",65.1,C2344="asutuse juhi supervisioon (kontakt)",65.1)),_xlfn.IFS(C2344="grupi supervisioon (veeb)",320.8376,C2344="individuaalne supervisioon (veeb)",55.8,C2344="asutuse juhi supervisioon (veeb)",55.8))),"")</f>
        <v/>
      </c>
      <c r="M2344" s="19" t="str">
        <f t="shared" si="110"/>
        <v/>
      </c>
      <c r="N2344" s="20" t="str">
        <f t="shared" si="108"/>
        <v/>
      </c>
      <c r="O2344" s="7"/>
      <c r="P2344" s="7"/>
    </row>
    <row r="2345" spans="2:16" x14ac:dyDescent="0.35">
      <c r="B2345" s="13"/>
      <c r="C2345" s="13"/>
      <c r="D2345" s="13"/>
      <c r="E2345" s="13"/>
      <c r="F2345" s="13"/>
      <c r="G2345" s="13"/>
      <c r="H2345" s="13"/>
      <c r="I2345" s="13"/>
      <c r="J2345" s="13"/>
      <c r="K2345" s="28" t="str">
        <f t="shared" si="109"/>
        <v/>
      </c>
      <c r="L2345" s="28" t="str" cm="1">
        <f t="array" ref="L2345">IFERROR(IF(C2345="","",IF(ISNUMBER(SEARCH("kontakt",C2345)),IF(H2345="","",_xlfn.IFS(C2345="grupi supervisioon (kontakt)",324.88,C2345="individuaalne supervisioon (kontakt)",65.1,C2345="asutuse juhi supervisioon (kontakt)",65.1)),_xlfn.IFS(C2345="grupi supervisioon (veeb)",320.8376,C2345="individuaalne supervisioon (veeb)",55.8,C2345="asutuse juhi supervisioon (veeb)",55.8))),"")</f>
        <v/>
      </c>
      <c r="M2345" s="19" t="str">
        <f t="shared" si="110"/>
        <v/>
      </c>
      <c r="N2345" s="20" t="str">
        <f t="shared" si="108"/>
        <v/>
      </c>
      <c r="O2345" s="7"/>
      <c r="P2345" s="7"/>
    </row>
    <row r="2346" spans="2:16" x14ac:dyDescent="0.35">
      <c r="B2346" s="13"/>
      <c r="C2346" s="13"/>
      <c r="D2346" s="13"/>
      <c r="E2346" s="13"/>
      <c r="F2346" s="13"/>
      <c r="G2346" s="13"/>
      <c r="H2346" s="13"/>
      <c r="I2346" s="13"/>
      <c r="J2346" s="13"/>
      <c r="K2346" s="28" t="str">
        <f t="shared" si="109"/>
        <v/>
      </c>
      <c r="L2346" s="28" t="str" cm="1">
        <f t="array" ref="L2346">IFERROR(IF(C2346="","",IF(ISNUMBER(SEARCH("kontakt",C2346)),IF(H2346="","",_xlfn.IFS(C2346="grupi supervisioon (kontakt)",324.88,C2346="individuaalne supervisioon (kontakt)",65.1,C2346="asutuse juhi supervisioon (kontakt)",65.1)),_xlfn.IFS(C2346="grupi supervisioon (veeb)",320.8376,C2346="individuaalne supervisioon (veeb)",55.8,C2346="asutuse juhi supervisioon (veeb)",55.8))),"")</f>
        <v/>
      </c>
      <c r="M2346" s="19" t="str">
        <f t="shared" si="110"/>
        <v/>
      </c>
      <c r="N2346" s="20" t="str">
        <f t="shared" si="108"/>
        <v/>
      </c>
      <c r="O2346" s="7"/>
      <c r="P2346" s="7"/>
    </row>
    <row r="2347" spans="2:16" x14ac:dyDescent="0.35">
      <c r="B2347" s="13"/>
      <c r="C2347" s="13"/>
      <c r="D2347" s="13"/>
      <c r="E2347" s="13"/>
      <c r="F2347" s="13"/>
      <c r="G2347" s="13"/>
      <c r="H2347" s="13"/>
      <c r="I2347" s="13"/>
      <c r="J2347" s="13"/>
      <c r="K2347" s="28" t="str">
        <f t="shared" si="109"/>
        <v/>
      </c>
      <c r="L2347" s="28" t="str" cm="1">
        <f t="array" ref="L2347">IFERROR(IF(C2347="","",IF(ISNUMBER(SEARCH("kontakt",C2347)),IF(H2347="","",_xlfn.IFS(C2347="grupi supervisioon (kontakt)",324.88,C2347="individuaalne supervisioon (kontakt)",65.1,C2347="asutuse juhi supervisioon (kontakt)",65.1)),_xlfn.IFS(C2347="grupi supervisioon (veeb)",320.8376,C2347="individuaalne supervisioon (veeb)",55.8,C2347="asutuse juhi supervisioon (veeb)",55.8))),"")</f>
        <v/>
      </c>
      <c r="M2347" s="19" t="str">
        <f t="shared" si="110"/>
        <v/>
      </c>
      <c r="N2347" s="20" t="str">
        <f t="shared" si="108"/>
        <v/>
      </c>
      <c r="O2347" s="7"/>
      <c r="P2347" s="7"/>
    </row>
    <row r="2348" spans="2:16" x14ac:dyDescent="0.35">
      <c r="B2348" s="13"/>
      <c r="C2348" s="13"/>
      <c r="D2348" s="13"/>
      <c r="E2348" s="13"/>
      <c r="F2348" s="13"/>
      <c r="G2348" s="13"/>
      <c r="H2348" s="13"/>
      <c r="I2348" s="13"/>
      <c r="J2348" s="13"/>
      <c r="K2348" s="28" t="str">
        <f t="shared" si="109"/>
        <v/>
      </c>
      <c r="L2348" s="28" t="str" cm="1">
        <f t="array" ref="L2348">IFERROR(IF(C2348="","",IF(ISNUMBER(SEARCH("kontakt",C2348)),IF(H2348="","",_xlfn.IFS(C2348="grupi supervisioon (kontakt)",324.88,C2348="individuaalne supervisioon (kontakt)",65.1,C2348="asutuse juhi supervisioon (kontakt)",65.1)),_xlfn.IFS(C2348="grupi supervisioon (veeb)",320.8376,C2348="individuaalne supervisioon (veeb)",55.8,C2348="asutuse juhi supervisioon (veeb)",55.8))),"")</f>
        <v/>
      </c>
      <c r="M2348" s="19" t="str">
        <f t="shared" si="110"/>
        <v/>
      </c>
      <c r="N2348" s="20" t="str">
        <f t="shared" si="108"/>
        <v/>
      </c>
      <c r="O2348" s="7"/>
      <c r="P2348" s="7"/>
    </row>
    <row r="2349" spans="2:16" x14ac:dyDescent="0.35">
      <c r="B2349" s="13"/>
      <c r="C2349" s="13"/>
      <c r="D2349" s="13"/>
      <c r="E2349" s="13"/>
      <c r="F2349" s="13"/>
      <c r="G2349" s="13"/>
      <c r="H2349" s="13"/>
      <c r="I2349" s="13"/>
      <c r="J2349" s="13"/>
      <c r="K2349" s="28" t="str">
        <f t="shared" si="109"/>
        <v/>
      </c>
      <c r="L2349" s="28" t="str" cm="1">
        <f t="array" ref="L2349">IFERROR(IF(C2349="","",IF(ISNUMBER(SEARCH("kontakt",C2349)),IF(H2349="","",_xlfn.IFS(C2349="grupi supervisioon (kontakt)",324.88,C2349="individuaalne supervisioon (kontakt)",65.1,C2349="asutuse juhi supervisioon (kontakt)",65.1)),_xlfn.IFS(C2349="grupi supervisioon (veeb)",320.8376,C2349="individuaalne supervisioon (veeb)",55.8,C2349="asutuse juhi supervisioon (veeb)",55.8))),"")</f>
        <v/>
      </c>
      <c r="M2349" s="19" t="str">
        <f t="shared" si="110"/>
        <v/>
      </c>
      <c r="N2349" s="20" t="str">
        <f t="shared" si="108"/>
        <v/>
      </c>
      <c r="O2349" s="7"/>
      <c r="P2349" s="7"/>
    </row>
    <row r="2350" spans="2:16" x14ac:dyDescent="0.35">
      <c r="B2350" s="13"/>
      <c r="C2350" s="13"/>
      <c r="D2350" s="13"/>
      <c r="E2350" s="13"/>
      <c r="F2350" s="13"/>
      <c r="G2350" s="13"/>
      <c r="H2350" s="13"/>
      <c r="I2350" s="13"/>
      <c r="J2350" s="13"/>
      <c r="K2350" s="28" t="str">
        <f t="shared" si="109"/>
        <v/>
      </c>
      <c r="L2350" s="28" t="str" cm="1">
        <f t="array" ref="L2350">IFERROR(IF(C2350="","",IF(ISNUMBER(SEARCH("kontakt",C2350)),IF(H2350="","",_xlfn.IFS(C2350="grupi supervisioon (kontakt)",324.88,C2350="individuaalne supervisioon (kontakt)",65.1,C2350="asutuse juhi supervisioon (kontakt)",65.1)),_xlfn.IFS(C2350="grupi supervisioon (veeb)",320.8376,C2350="individuaalne supervisioon (veeb)",55.8,C2350="asutuse juhi supervisioon (veeb)",55.8))),"")</f>
        <v/>
      </c>
      <c r="M2350" s="19" t="str">
        <f t="shared" si="110"/>
        <v/>
      </c>
      <c r="N2350" s="20" t="str">
        <f t="shared" si="108"/>
        <v/>
      </c>
      <c r="O2350" s="7"/>
      <c r="P2350" s="7"/>
    </row>
    <row r="2351" spans="2:16" x14ac:dyDescent="0.35">
      <c r="B2351" s="13"/>
      <c r="C2351" s="13"/>
      <c r="D2351" s="13"/>
      <c r="E2351" s="13"/>
      <c r="F2351" s="13"/>
      <c r="G2351" s="13"/>
      <c r="H2351" s="13"/>
      <c r="I2351" s="13"/>
      <c r="J2351" s="13"/>
      <c r="K2351" s="28" t="str">
        <f t="shared" si="109"/>
        <v/>
      </c>
      <c r="L2351" s="28" t="str" cm="1">
        <f t="array" ref="L2351">IFERROR(IF(C2351="","",IF(ISNUMBER(SEARCH("kontakt",C2351)),IF(H2351="","",_xlfn.IFS(C2351="grupi supervisioon (kontakt)",324.88,C2351="individuaalne supervisioon (kontakt)",65.1,C2351="asutuse juhi supervisioon (kontakt)",65.1)),_xlfn.IFS(C2351="grupi supervisioon (veeb)",320.8376,C2351="individuaalne supervisioon (veeb)",55.8,C2351="asutuse juhi supervisioon (veeb)",55.8))),"")</f>
        <v/>
      </c>
      <c r="M2351" s="19" t="str">
        <f t="shared" si="110"/>
        <v/>
      </c>
      <c r="N2351" s="20" t="str">
        <f t="shared" si="108"/>
        <v/>
      </c>
      <c r="O2351" s="7"/>
      <c r="P2351" s="7"/>
    </row>
    <row r="2352" spans="2:16" x14ac:dyDescent="0.35">
      <c r="B2352" s="13"/>
      <c r="C2352" s="13"/>
      <c r="D2352" s="13"/>
      <c r="E2352" s="13"/>
      <c r="F2352" s="13"/>
      <c r="G2352" s="13"/>
      <c r="H2352" s="13"/>
      <c r="I2352" s="13"/>
      <c r="J2352" s="13"/>
      <c r="K2352" s="28" t="str">
        <f t="shared" si="109"/>
        <v/>
      </c>
      <c r="L2352" s="28" t="str" cm="1">
        <f t="array" ref="L2352">IFERROR(IF(C2352="","",IF(ISNUMBER(SEARCH("kontakt",C2352)),IF(H2352="","",_xlfn.IFS(C2352="grupi supervisioon (kontakt)",324.88,C2352="individuaalne supervisioon (kontakt)",65.1,C2352="asutuse juhi supervisioon (kontakt)",65.1)),_xlfn.IFS(C2352="grupi supervisioon (veeb)",320.8376,C2352="individuaalne supervisioon (veeb)",55.8,C2352="asutuse juhi supervisioon (veeb)",55.8))),"")</f>
        <v/>
      </c>
      <c r="M2352" s="19" t="str">
        <f t="shared" si="110"/>
        <v/>
      </c>
      <c r="N2352" s="20" t="str">
        <f t="shared" si="108"/>
        <v/>
      </c>
      <c r="O2352" s="7"/>
      <c r="P2352" s="7"/>
    </row>
    <row r="2353" spans="2:16" x14ac:dyDescent="0.35">
      <c r="B2353" s="13"/>
      <c r="C2353" s="13"/>
      <c r="D2353" s="13"/>
      <c r="E2353" s="13"/>
      <c r="F2353" s="13"/>
      <c r="G2353" s="13"/>
      <c r="H2353" s="13"/>
      <c r="I2353" s="13"/>
      <c r="J2353" s="13"/>
      <c r="K2353" s="28" t="str">
        <f t="shared" si="109"/>
        <v/>
      </c>
      <c r="L2353" s="28" t="str" cm="1">
        <f t="array" ref="L2353">IFERROR(IF(C2353="","",IF(ISNUMBER(SEARCH("kontakt",C2353)),IF(H2353="","",_xlfn.IFS(C2353="grupi supervisioon (kontakt)",324.88,C2353="individuaalne supervisioon (kontakt)",65.1,C2353="asutuse juhi supervisioon (kontakt)",65.1)),_xlfn.IFS(C2353="grupi supervisioon (veeb)",320.8376,C2353="individuaalne supervisioon (veeb)",55.8,C2353="asutuse juhi supervisioon (veeb)",55.8))),"")</f>
        <v/>
      </c>
      <c r="M2353" s="19" t="str">
        <f t="shared" si="110"/>
        <v/>
      </c>
      <c r="N2353" s="20" t="str">
        <f t="shared" si="108"/>
        <v/>
      </c>
      <c r="O2353" s="7"/>
      <c r="P2353" s="7"/>
    </row>
    <row r="2354" spans="2:16" x14ac:dyDescent="0.35">
      <c r="B2354" s="13"/>
      <c r="C2354" s="13"/>
      <c r="D2354" s="13"/>
      <c r="E2354" s="13"/>
      <c r="F2354" s="13"/>
      <c r="G2354" s="13"/>
      <c r="H2354" s="13"/>
      <c r="I2354" s="13"/>
      <c r="J2354" s="13"/>
      <c r="K2354" s="28" t="str">
        <f t="shared" si="109"/>
        <v/>
      </c>
      <c r="L2354" s="28" t="str" cm="1">
        <f t="array" ref="L2354">IFERROR(IF(C2354="","",IF(ISNUMBER(SEARCH("kontakt",C2354)),IF(H2354="","",_xlfn.IFS(C2354="grupi supervisioon (kontakt)",324.88,C2354="individuaalne supervisioon (kontakt)",65.1,C2354="asutuse juhi supervisioon (kontakt)",65.1)),_xlfn.IFS(C2354="grupi supervisioon (veeb)",320.8376,C2354="individuaalne supervisioon (veeb)",55.8,C2354="asutuse juhi supervisioon (veeb)",55.8))),"")</f>
        <v/>
      </c>
      <c r="M2354" s="19" t="str">
        <f t="shared" si="110"/>
        <v/>
      </c>
      <c r="N2354" s="20" t="str">
        <f t="shared" si="108"/>
        <v/>
      </c>
      <c r="O2354" s="7"/>
      <c r="P2354" s="7"/>
    </row>
    <row r="2355" spans="2:16" x14ac:dyDescent="0.35">
      <c r="B2355" s="13"/>
      <c r="C2355" s="13"/>
      <c r="D2355" s="13"/>
      <c r="E2355" s="13"/>
      <c r="F2355" s="13"/>
      <c r="G2355" s="13"/>
      <c r="H2355" s="13"/>
      <c r="I2355" s="13"/>
      <c r="J2355" s="13"/>
      <c r="K2355" s="28" t="str">
        <f t="shared" si="109"/>
        <v/>
      </c>
      <c r="L2355" s="28" t="str" cm="1">
        <f t="array" ref="L2355">IFERROR(IF(C2355="","",IF(ISNUMBER(SEARCH("kontakt",C2355)),IF(H2355="","",_xlfn.IFS(C2355="grupi supervisioon (kontakt)",324.88,C2355="individuaalne supervisioon (kontakt)",65.1,C2355="asutuse juhi supervisioon (kontakt)",65.1)),_xlfn.IFS(C2355="grupi supervisioon (veeb)",320.8376,C2355="individuaalne supervisioon (veeb)",55.8,C2355="asutuse juhi supervisioon (veeb)",55.8))),"")</f>
        <v/>
      </c>
      <c r="M2355" s="19" t="str">
        <f t="shared" si="110"/>
        <v/>
      </c>
      <c r="N2355" s="20" t="str">
        <f t="shared" si="108"/>
        <v/>
      </c>
      <c r="O2355" s="7"/>
      <c r="P2355" s="7"/>
    </row>
    <row r="2356" spans="2:16" x14ac:dyDescent="0.35">
      <c r="B2356" s="13"/>
      <c r="C2356" s="13"/>
      <c r="D2356" s="13"/>
      <c r="E2356" s="13"/>
      <c r="F2356" s="13"/>
      <c r="G2356" s="13"/>
      <c r="H2356" s="13"/>
      <c r="I2356" s="13"/>
      <c r="J2356" s="13"/>
      <c r="K2356" s="28" t="str">
        <f t="shared" si="109"/>
        <v/>
      </c>
      <c r="L2356" s="28" t="str" cm="1">
        <f t="array" ref="L2356">IFERROR(IF(C2356="","",IF(ISNUMBER(SEARCH("kontakt",C2356)),IF(H2356="","",_xlfn.IFS(C2356="grupi supervisioon (kontakt)",324.88,C2356="individuaalne supervisioon (kontakt)",65.1,C2356="asutuse juhi supervisioon (kontakt)",65.1)),_xlfn.IFS(C2356="grupi supervisioon (veeb)",320.8376,C2356="individuaalne supervisioon (veeb)",55.8,C2356="asutuse juhi supervisioon (veeb)",55.8))),"")</f>
        <v/>
      </c>
      <c r="M2356" s="19" t="str">
        <f t="shared" si="110"/>
        <v/>
      </c>
      <c r="N2356" s="20" t="str">
        <f t="shared" si="108"/>
        <v/>
      </c>
      <c r="O2356" s="7"/>
      <c r="P2356" s="7"/>
    </row>
    <row r="2357" spans="2:16" x14ac:dyDescent="0.35">
      <c r="B2357" s="13"/>
      <c r="C2357" s="13"/>
      <c r="D2357" s="13"/>
      <c r="E2357" s="13"/>
      <c r="F2357" s="13"/>
      <c r="G2357" s="13"/>
      <c r="H2357" s="13"/>
      <c r="I2357" s="13"/>
      <c r="J2357" s="13"/>
      <c r="K2357" s="28" t="str">
        <f t="shared" si="109"/>
        <v/>
      </c>
      <c r="L2357" s="28" t="str" cm="1">
        <f t="array" ref="L2357">IFERROR(IF(C2357="","",IF(ISNUMBER(SEARCH("kontakt",C2357)),IF(H2357="","",_xlfn.IFS(C2357="grupi supervisioon (kontakt)",324.88,C2357="individuaalne supervisioon (kontakt)",65.1,C2357="asutuse juhi supervisioon (kontakt)",65.1)),_xlfn.IFS(C2357="grupi supervisioon (veeb)",320.8376,C2357="individuaalne supervisioon (veeb)",55.8,C2357="asutuse juhi supervisioon (veeb)",55.8))),"")</f>
        <v/>
      </c>
      <c r="M2357" s="19" t="str">
        <f t="shared" si="110"/>
        <v/>
      </c>
      <c r="N2357" s="20" t="str">
        <f t="shared" si="108"/>
        <v/>
      </c>
      <c r="O2357" s="7"/>
      <c r="P2357" s="7"/>
    </row>
    <row r="2358" spans="2:16" x14ac:dyDescent="0.35">
      <c r="B2358" s="13"/>
      <c r="C2358" s="13"/>
      <c r="D2358" s="13"/>
      <c r="E2358" s="13"/>
      <c r="F2358" s="13"/>
      <c r="G2358" s="13"/>
      <c r="H2358" s="13"/>
      <c r="I2358" s="13"/>
      <c r="J2358" s="13"/>
      <c r="K2358" s="28" t="str">
        <f t="shared" si="109"/>
        <v/>
      </c>
      <c r="L2358" s="28" t="str" cm="1">
        <f t="array" ref="L2358">IFERROR(IF(C2358="","",IF(ISNUMBER(SEARCH("kontakt",C2358)),IF(H2358="","",_xlfn.IFS(C2358="grupi supervisioon (kontakt)",324.88,C2358="individuaalne supervisioon (kontakt)",65.1,C2358="asutuse juhi supervisioon (kontakt)",65.1)),_xlfn.IFS(C2358="grupi supervisioon (veeb)",320.8376,C2358="individuaalne supervisioon (veeb)",55.8,C2358="asutuse juhi supervisioon (veeb)",55.8))),"")</f>
        <v/>
      </c>
      <c r="M2358" s="19" t="str">
        <f t="shared" si="110"/>
        <v/>
      </c>
      <c r="N2358" s="20" t="str">
        <f t="shared" si="108"/>
        <v/>
      </c>
      <c r="O2358" s="7"/>
      <c r="P2358" s="7"/>
    </row>
    <row r="2359" spans="2:16" x14ac:dyDescent="0.35">
      <c r="B2359" s="13"/>
      <c r="C2359" s="13"/>
      <c r="D2359" s="13"/>
      <c r="E2359" s="13"/>
      <c r="F2359" s="13"/>
      <c r="G2359" s="13"/>
      <c r="H2359" s="13"/>
      <c r="I2359" s="13"/>
      <c r="J2359" s="13"/>
      <c r="K2359" s="28" t="str">
        <f t="shared" si="109"/>
        <v/>
      </c>
      <c r="L2359" s="28" t="str" cm="1">
        <f t="array" ref="L2359">IFERROR(IF(C2359="","",IF(ISNUMBER(SEARCH("kontakt",C2359)),IF(H2359="","",_xlfn.IFS(C2359="grupi supervisioon (kontakt)",324.88,C2359="individuaalne supervisioon (kontakt)",65.1,C2359="asutuse juhi supervisioon (kontakt)",65.1)),_xlfn.IFS(C2359="grupi supervisioon (veeb)",320.8376,C2359="individuaalne supervisioon (veeb)",55.8,C2359="asutuse juhi supervisioon (veeb)",55.8))),"")</f>
        <v/>
      </c>
      <c r="M2359" s="19" t="str">
        <f t="shared" si="110"/>
        <v/>
      </c>
      <c r="N2359" s="20" t="str">
        <f t="shared" si="108"/>
        <v/>
      </c>
      <c r="O2359" s="7"/>
      <c r="P2359" s="7"/>
    </row>
    <row r="2360" spans="2:16" x14ac:dyDescent="0.35">
      <c r="B2360" s="13"/>
      <c r="C2360" s="13"/>
      <c r="D2360" s="13"/>
      <c r="E2360" s="13"/>
      <c r="F2360" s="13"/>
      <c r="G2360" s="13"/>
      <c r="H2360" s="13"/>
      <c r="I2360" s="13"/>
      <c r="J2360" s="13"/>
      <c r="K2360" s="28" t="str">
        <f t="shared" si="109"/>
        <v/>
      </c>
      <c r="L2360" s="28" t="str" cm="1">
        <f t="array" ref="L2360">IFERROR(IF(C2360="","",IF(ISNUMBER(SEARCH("kontakt",C2360)),IF(H2360="","",_xlfn.IFS(C2360="grupi supervisioon (kontakt)",324.88,C2360="individuaalne supervisioon (kontakt)",65.1,C2360="asutuse juhi supervisioon (kontakt)",65.1)),_xlfn.IFS(C2360="grupi supervisioon (veeb)",320.8376,C2360="individuaalne supervisioon (veeb)",55.8,C2360="asutuse juhi supervisioon (veeb)",55.8))),"")</f>
        <v/>
      </c>
      <c r="M2360" s="19" t="str">
        <f t="shared" si="110"/>
        <v/>
      </c>
      <c r="N2360" s="20" t="str">
        <f t="shared" si="108"/>
        <v/>
      </c>
      <c r="O2360" s="7"/>
      <c r="P2360" s="7"/>
    </row>
    <row r="2361" spans="2:16" x14ac:dyDescent="0.35">
      <c r="B2361" s="13"/>
      <c r="C2361" s="13"/>
      <c r="D2361" s="13"/>
      <c r="E2361" s="13"/>
      <c r="F2361" s="13"/>
      <c r="G2361" s="13"/>
      <c r="H2361" s="13"/>
      <c r="I2361" s="13"/>
      <c r="J2361" s="13"/>
      <c r="K2361" s="28" t="str">
        <f t="shared" si="109"/>
        <v/>
      </c>
      <c r="L2361" s="28" t="str" cm="1">
        <f t="array" ref="L2361">IFERROR(IF(C2361="","",IF(ISNUMBER(SEARCH("kontakt",C2361)),IF(H2361="","",_xlfn.IFS(C2361="grupi supervisioon (kontakt)",324.88,C2361="individuaalne supervisioon (kontakt)",65.1,C2361="asutuse juhi supervisioon (kontakt)",65.1)),_xlfn.IFS(C2361="grupi supervisioon (veeb)",320.8376,C2361="individuaalne supervisioon (veeb)",55.8,C2361="asutuse juhi supervisioon (veeb)",55.8))),"")</f>
        <v/>
      </c>
      <c r="M2361" s="19" t="str">
        <f t="shared" si="110"/>
        <v/>
      </c>
      <c r="N2361" s="20" t="str">
        <f t="shared" si="108"/>
        <v/>
      </c>
      <c r="O2361" s="7"/>
      <c r="P2361" s="7"/>
    </row>
    <row r="2362" spans="2:16" x14ac:dyDescent="0.35">
      <c r="B2362" s="13"/>
      <c r="C2362" s="13"/>
      <c r="D2362" s="13"/>
      <c r="E2362" s="13"/>
      <c r="F2362" s="13"/>
      <c r="G2362" s="13"/>
      <c r="H2362" s="13"/>
      <c r="I2362" s="13"/>
      <c r="J2362" s="13"/>
      <c r="K2362" s="28" t="str">
        <f t="shared" si="109"/>
        <v/>
      </c>
      <c r="L2362" s="28" t="str" cm="1">
        <f t="array" ref="L2362">IFERROR(IF(C2362="","",IF(ISNUMBER(SEARCH("kontakt",C2362)),IF(H2362="","",_xlfn.IFS(C2362="grupi supervisioon (kontakt)",324.88,C2362="individuaalne supervisioon (kontakt)",65.1,C2362="asutuse juhi supervisioon (kontakt)",65.1)),_xlfn.IFS(C2362="grupi supervisioon (veeb)",320.8376,C2362="individuaalne supervisioon (veeb)",55.8,C2362="asutuse juhi supervisioon (veeb)",55.8))),"")</f>
        <v/>
      </c>
      <c r="M2362" s="19" t="str">
        <f t="shared" si="110"/>
        <v/>
      </c>
      <c r="N2362" s="20" t="str">
        <f t="shared" si="108"/>
        <v/>
      </c>
      <c r="O2362" s="7"/>
      <c r="P2362" s="7"/>
    </row>
    <row r="2363" spans="2:16" x14ac:dyDescent="0.35">
      <c r="B2363" s="13"/>
      <c r="C2363" s="13"/>
      <c r="D2363" s="13"/>
      <c r="E2363" s="13"/>
      <c r="F2363" s="13"/>
      <c r="G2363" s="13"/>
      <c r="H2363" s="13"/>
      <c r="I2363" s="13"/>
      <c r="J2363" s="13"/>
      <c r="K2363" s="28" t="str">
        <f t="shared" si="109"/>
        <v/>
      </c>
      <c r="L2363" s="28" t="str" cm="1">
        <f t="array" ref="L2363">IFERROR(IF(C2363="","",IF(ISNUMBER(SEARCH("kontakt",C2363)),IF(H2363="","",_xlfn.IFS(C2363="grupi supervisioon (kontakt)",324.88,C2363="individuaalne supervisioon (kontakt)",65.1,C2363="asutuse juhi supervisioon (kontakt)",65.1)),_xlfn.IFS(C2363="grupi supervisioon (veeb)",320.8376,C2363="individuaalne supervisioon (veeb)",55.8,C2363="asutuse juhi supervisioon (veeb)",55.8))),"")</f>
        <v/>
      </c>
      <c r="M2363" s="19" t="str">
        <f t="shared" si="110"/>
        <v/>
      </c>
      <c r="N2363" s="20" t="str">
        <f t="shared" si="108"/>
        <v/>
      </c>
      <c r="O2363" s="7"/>
      <c r="P2363" s="7"/>
    </row>
    <row r="2364" spans="2:16" x14ac:dyDescent="0.35">
      <c r="B2364" s="13"/>
      <c r="C2364" s="13"/>
      <c r="D2364" s="13"/>
      <c r="E2364" s="13"/>
      <c r="F2364" s="13"/>
      <c r="G2364" s="13"/>
      <c r="H2364" s="13"/>
      <c r="I2364" s="13"/>
      <c r="J2364" s="13"/>
      <c r="K2364" s="28" t="str">
        <f t="shared" si="109"/>
        <v/>
      </c>
      <c r="L2364" s="28" t="str" cm="1">
        <f t="array" ref="L2364">IFERROR(IF(C2364="","",IF(ISNUMBER(SEARCH("kontakt",C2364)),IF(H2364="","",_xlfn.IFS(C2364="grupi supervisioon (kontakt)",324.88,C2364="individuaalne supervisioon (kontakt)",65.1,C2364="asutuse juhi supervisioon (kontakt)",65.1)),_xlfn.IFS(C2364="grupi supervisioon (veeb)",320.8376,C2364="individuaalne supervisioon (veeb)",55.8,C2364="asutuse juhi supervisioon (veeb)",55.8))),"")</f>
        <v/>
      </c>
      <c r="M2364" s="19" t="str">
        <f t="shared" si="110"/>
        <v/>
      </c>
      <c r="N2364" s="20" t="str">
        <f t="shared" si="108"/>
        <v/>
      </c>
      <c r="O2364" s="7"/>
      <c r="P2364" s="7"/>
    </row>
    <row r="2365" spans="2:16" x14ac:dyDescent="0.35">
      <c r="B2365" s="13"/>
      <c r="C2365" s="13"/>
      <c r="D2365" s="13"/>
      <c r="E2365" s="13"/>
      <c r="F2365" s="13"/>
      <c r="G2365" s="13"/>
      <c r="H2365" s="13"/>
      <c r="I2365" s="13"/>
      <c r="J2365" s="13"/>
      <c r="K2365" s="28" t="str">
        <f t="shared" si="109"/>
        <v/>
      </c>
      <c r="L2365" s="28" t="str" cm="1">
        <f t="array" ref="L2365">IFERROR(IF(C2365="","",IF(ISNUMBER(SEARCH("kontakt",C2365)),IF(H2365="","",_xlfn.IFS(C2365="grupi supervisioon (kontakt)",324.88,C2365="individuaalne supervisioon (kontakt)",65.1,C2365="asutuse juhi supervisioon (kontakt)",65.1)),_xlfn.IFS(C2365="grupi supervisioon (veeb)",320.8376,C2365="individuaalne supervisioon (veeb)",55.8,C2365="asutuse juhi supervisioon (veeb)",55.8))),"")</f>
        <v/>
      </c>
      <c r="M2365" s="19" t="str">
        <f t="shared" si="110"/>
        <v/>
      </c>
      <c r="N2365" s="20" t="str">
        <f t="shared" si="108"/>
        <v/>
      </c>
      <c r="O2365" s="7"/>
      <c r="P2365" s="7"/>
    </row>
    <row r="2366" spans="2:16" x14ac:dyDescent="0.35">
      <c r="B2366" s="13"/>
      <c r="C2366" s="13"/>
      <c r="D2366" s="13"/>
      <c r="E2366" s="13"/>
      <c r="F2366" s="13"/>
      <c r="G2366" s="13"/>
      <c r="H2366" s="13"/>
      <c r="I2366" s="13"/>
      <c r="J2366" s="13"/>
      <c r="K2366" s="28" t="str">
        <f t="shared" si="109"/>
        <v/>
      </c>
      <c r="L2366" s="28" t="str" cm="1">
        <f t="array" ref="L2366">IFERROR(IF(C2366="","",IF(ISNUMBER(SEARCH("kontakt",C2366)),IF(H2366="","",_xlfn.IFS(C2366="grupi supervisioon (kontakt)",324.88,C2366="individuaalne supervisioon (kontakt)",65.1,C2366="asutuse juhi supervisioon (kontakt)",65.1)),_xlfn.IFS(C2366="grupi supervisioon (veeb)",320.8376,C2366="individuaalne supervisioon (veeb)",55.8,C2366="asutuse juhi supervisioon (veeb)",55.8))),"")</f>
        <v/>
      </c>
      <c r="M2366" s="19" t="str">
        <f t="shared" si="110"/>
        <v/>
      </c>
      <c r="N2366" s="20" t="str">
        <f t="shared" si="108"/>
        <v/>
      </c>
      <c r="O2366" s="7"/>
      <c r="P2366" s="7"/>
    </row>
    <row r="2367" spans="2:16" x14ac:dyDescent="0.35">
      <c r="B2367" s="13"/>
      <c r="C2367" s="13"/>
      <c r="D2367" s="13"/>
      <c r="E2367" s="13"/>
      <c r="F2367" s="13"/>
      <c r="G2367" s="13"/>
      <c r="H2367" s="13"/>
      <c r="I2367" s="13"/>
      <c r="J2367" s="13"/>
      <c r="K2367" s="28" t="str">
        <f t="shared" si="109"/>
        <v/>
      </c>
      <c r="L2367" s="28" t="str" cm="1">
        <f t="array" ref="L2367">IFERROR(IF(C2367="","",IF(ISNUMBER(SEARCH("kontakt",C2367)),IF(H2367="","",_xlfn.IFS(C2367="grupi supervisioon (kontakt)",324.88,C2367="individuaalne supervisioon (kontakt)",65.1,C2367="asutuse juhi supervisioon (kontakt)",65.1)),_xlfn.IFS(C2367="grupi supervisioon (veeb)",320.8376,C2367="individuaalne supervisioon (veeb)",55.8,C2367="asutuse juhi supervisioon (veeb)",55.8))),"")</f>
        <v/>
      </c>
      <c r="M2367" s="19" t="str">
        <f t="shared" si="110"/>
        <v/>
      </c>
      <c r="N2367" s="20" t="str">
        <f t="shared" si="108"/>
        <v/>
      </c>
      <c r="O2367" s="7"/>
      <c r="P2367" s="7"/>
    </row>
    <row r="2368" spans="2:16" x14ac:dyDescent="0.35">
      <c r="B2368" s="13"/>
      <c r="C2368" s="13"/>
      <c r="D2368" s="13"/>
      <c r="E2368" s="13"/>
      <c r="F2368" s="13"/>
      <c r="G2368" s="13"/>
      <c r="H2368" s="13"/>
      <c r="I2368" s="13"/>
      <c r="J2368" s="13"/>
      <c r="K2368" s="28" t="str">
        <f t="shared" si="109"/>
        <v/>
      </c>
      <c r="L2368" s="28" t="str" cm="1">
        <f t="array" ref="L2368">IFERROR(IF(C2368="","",IF(ISNUMBER(SEARCH("kontakt",C2368)),IF(H2368="","",_xlfn.IFS(C2368="grupi supervisioon (kontakt)",324.88,C2368="individuaalne supervisioon (kontakt)",65.1,C2368="asutuse juhi supervisioon (kontakt)",65.1)),_xlfn.IFS(C2368="grupi supervisioon (veeb)",320.8376,C2368="individuaalne supervisioon (veeb)",55.8,C2368="asutuse juhi supervisioon (veeb)",55.8))),"")</f>
        <v/>
      </c>
      <c r="M2368" s="19" t="str">
        <f t="shared" si="110"/>
        <v/>
      </c>
      <c r="N2368" s="20" t="str">
        <f t="shared" si="108"/>
        <v/>
      </c>
      <c r="O2368" s="7"/>
      <c r="P2368" s="7"/>
    </row>
    <row r="2369" spans="2:16" x14ac:dyDescent="0.35">
      <c r="B2369" s="13"/>
      <c r="C2369" s="13"/>
      <c r="D2369" s="13"/>
      <c r="E2369" s="13"/>
      <c r="F2369" s="13"/>
      <c r="G2369" s="13"/>
      <c r="H2369" s="13"/>
      <c r="I2369" s="13"/>
      <c r="J2369" s="13"/>
      <c r="K2369" s="28" t="str">
        <f t="shared" si="109"/>
        <v/>
      </c>
      <c r="L2369" s="28" t="str" cm="1">
        <f t="array" ref="L2369">IFERROR(IF(C2369="","",IF(ISNUMBER(SEARCH("kontakt",C2369)),IF(H2369="","",_xlfn.IFS(C2369="grupi supervisioon (kontakt)",324.88,C2369="individuaalne supervisioon (kontakt)",65.1,C2369="asutuse juhi supervisioon (kontakt)",65.1)),_xlfn.IFS(C2369="grupi supervisioon (veeb)",320.8376,C2369="individuaalne supervisioon (veeb)",55.8,C2369="asutuse juhi supervisioon (veeb)",55.8))),"")</f>
        <v/>
      </c>
      <c r="M2369" s="19" t="str">
        <f t="shared" si="110"/>
        <v/>
      </c>
      <c r="N2369" s="20" t="str">
        <f t="shared" si="108"/>
        <v/>
      </c>
      <c r="O2369" s="7"/>
      <c r="P2369" s="7"/>
    </row>
    <row r="2370" spans="2:16" x14ac:dyDescent="0.35">
      <c r="B2370" s="13"/>
      <c r="C2370" s="13"/>
      <c r="D2370" s="13"/>
      <c r="E2370" s="13"/>
      <c r="F2370" s="13"/>
      <c r="G2370" s="13"/>
      <c r="H2370" s="13"/>
      <c r="I2370" s="13"/>
      <c r="J2370" s="13"/>
      <c r="K2370" s="28" t="str">
        <f t="shared" si="109"/>
        <v/>
      </c>
      <c r="L2370" s="28" t="str" cm="1">
        <f t="array" ref="L2370">IFERROR(IF(C2370="","",IF(ISNUMBER(SEARCH("kontakt",C2370)),IF(H2370="","",_xlfn.IFS(C2370="grupi supervisioon (kontakt)",324.88,C2370="individuaalne supervisioon (kontakt)",65.1,C2370="asutuse juhi supervisioon (kontakt)",65.1)),_xlfn.IFS(C2370="grupi supervisioon (veeb)",320.8376,C2370="individuaalne supervisioon (veeb)",55.8,C2370="asutuse juhi supervisioon (veeb)",55.8))),"")</f>
        <v/>
      </c>
      <c r="M2370" s="19" t="str">
        <f t="shared" si="110"/>
        <v/>
      </c>
      <c r="N2370" s="20" t="str">
        <f t="shared" si="108"/>
        <v/>
      </c>
      <c r="O2370" s="7"/>
      <c r="P2370" s="7"/>
    </row>
    <row r="2371" spans="2:16" x14ac:dyDescent="0.35">
      <c r="B2371" s="13"/>
      <c r="C2371" s="13"/>
      <c r="D2371" s="13"/>
      <c r="E2371" s="13"/>
      <c r="F2371" s="13"/>
      <c r="G2371" s="13"/>
      <c r="H2371" s="13"/>
      <c r="I2371" s="13"/>
      <c r="J2371" s="13"/>
      <c r="K2371" s="28" t="str">
        <f t="shared" si="109"/>
        <v/>
      </c>
      <c r="L2371" s="28" t="str" cm="1">
        <f t="array" ref="L2371">IFERROR(IF(C2371="","",IF(ISNUMBER(SEARCH("kontakt",C2371)),IF(H2371="","",_xlfn.IFS(C2371="grupi supervisioon (kontakt)",324.88,C2371="individuaalne supervisioon (kontakt)",65.1,C2371="asutuse juhi supervisioon (kontakt)",65.1)),_xlfn.IFS(C2371="grupi supervisioon (veeb)",320.8376,C2371="individuaalne supervisioon (veeb)",55.8,C2371="asutuse juhi supervisioon (veeb)",55.8))),"")</f>
        <v/>
      </c>
      <c r="M2371" s="19" t="str">
        <f t="shared" si="110"/>
        <v/>
      </c>
      <c r="N2371" s="20" t="str">
        <f t="shared" si="108"/>
        <v/>
      </c>
      <c r="O2371" s="7"/>
      <c r="P2371" s="7"/>
    </row>
    <row r="2372" spans="2:16" x14ac:dyDescent="0.35">
      <c r="B2372" s="13"/>
      <c r="C2372" s="13"/>
      <c r="D2372" s="13"/>
      <c r="E2372" s="13"/>
      <c r="F2372" s="13"/>
      <c r="G2372" s="13"/>
      <c r="H2372" s="13"/>
      <c r="I2372" s="13"/>
      <c r="J2372" s="13"/>
      <c r="K2372" s="28" t="str">
        <f t="shared" si="109"/>
        <v/>
      </c>
      <c r="L2372" s="28" t="str" cm="1">
        <f t="array" ref="L2372">IFERROR(IF(C2372="","",IF(ISNUMBER(SEARCH("kontakt",C2372)),IF(H2372="","",_xlfn.IFS(C2372="grupi supervisioon (kontakt)",324.88,C2372="individuaalne supervisioon (kontakt)",65.1,C2372="asutuse juhi supervisioon (kontakt)",65.1)),_xlfn.IFS(C2372="grupi supervisioon (veeb)",320.8376,C2372="individuaalne supervisioon (veeb)",55.8,C2372="asutuse juhi supervisioon (veeb)",55.8))),"")</f>
        <v/>
      </c>
      <c r="M2372" s="19" t="str">
        <f t="shared" si="110"/>
        <v/>
      </c>
      <c r="N2372" s="20" t="str">
        <f t="shared" si="108"/>
        <v/>
      </c>
      <c r="O2372" s="7"/>
      <c r="P2372" s="7"/>
    </row>
    <row r="2373" spans="2:16" x14ac:dyDescent="0.35">
      <c r="B2373" s="13"/>
      <c r="C2373" s="13"/>
      <c r="D2373" s="13"/>
      <c r="E2373" s="13"/>
      <c r="F2373" s="13"/>
      <c r="G2373" s="13"/>
      <c r="H2373" s="13"/>
      <c r="I2373" s="13"/>
      <c r="J2373" s="13"/>
      <c r="K2373" s="28" t="str">
        <f t="shared" si="109"/>
        <v/>
      </c>
      <c r="L2373" s="28" t="str" cm="1">
        <f t="array" ref="L2373">IFERROR(IF(C2373="","",IF(ISNUMBER(SEARCH("kontakt",C2373)),IF(H2373="","",_xlfn.IFS(C2373="grupi supervisioon (kontakt)",324.88,C2373="individuaalne supervisioon (kontakt)",65.1,C2373="asutuse juhi supervisioon (kontakt)",65.1)),_xlfn.IFS(C2373="grupi supervisioon (veeb)",320.8376,C2373="individuaalne supervisioon (veeb)",55.8,C2373="asutuse juhi supervisioon (veeb)",55.8))),"")</f>
        <v/>
      </c>
      <c r="M2373" s="19" t="str">
        <f t="shared" si="110"/>
        <v/>
      </c>
      <c r="N2373" s="20" t="str">
        <f t="shared" si="108"/>
        <v/>
      </c>
      <c r="O2373" s="7"/>
      <c r="P2373" s="7"/>
    </row>
    <row r="2374" spans="2:16" x14ac:dyDescent="0.35">
      <c r="B2374" s="13"/>
      <c r="C2374" s="13"/>
      <c r="D2374" s="13"/>
      <c r="E2374" s="13"/>
      <c r="F2374" s="13"/>
      <c r="G2374" s="13"/>
      <c r="H2374" s="13"/>
      <c r="I2374" s="13"/>
      <c r="J2374" s="13"/>
      <c r="K2374" s="28" t="str">
        <f t="shared" si="109"/>
        <v/>
      </c>
      <c r="L2374" s="28" t="str" cm="1">
        <f t="array" ref="L2374">IFERROR(IF(C2374="","",IF(ISNUMBER(SEARCH("kontakt",C2374)),IF(H2374="","",_xlfn.IFS(C2374="grupi supervisioon (kontakt)",324.88,C2374="individuaalne supervisioon (kontakt)",65.1,C2374="asutuse juhi supervisioon (kontakt)",65.1)),_xlfn.IFS(C2374="grupi supervisioon (veeb)",320.8376,C2374="individuaalne supervisioon (veeb)",55.8,C2374="asutuse juhi supervisioon (veeb)",55.8))),"")</f>
        <v/>
      </c>
      <c r="M2374" s="19" t="str">
        <f t="shared" si="110"/>
        <v/>
      </c>
      <c r="N2374" s="20" t="str">
        <f t="shared" si="108"/>
        <v/>
      </c>
      <c r="O2374" s="7"/>
      <c r="P2374" s="7"/>
    </row>
    <row r="2375" spans="2:16" x14ac:dyDescent="0.35">
      <c r="B2375" s="13"/>
      <c r="C2375" s="13"/>
      <c r="D2375" s="13"/>
      <c r="E2375" s="13"/>
      <c r="F2375" s="13"/>
      <c r="G2375" s="13"/>
      <c r="H2375" s="13"/>
      <c r="I2375" s="13"/>
      <c r="J2375" s="13"/>
      <c r="K2375" s="28" t="str">
        <f t="shared" si="109"/>
        <v/>
      </c>
      <c r="L2375" s="28" t="str" cm="1">
        <f t="array" ref="L2375">IFERROR(IF(C2375="","",IF(ISNUMBER(SEARCH("kontakt",C2375)),IF(H2375="","",_xlfn.IFS(C2375="grupi supervisioon (kontakt)",324.88,C2375="individuaalne supervisioon (kontakt)",65.1,C2375="asutuse juhi supervisioon (kontakt)",65.1)),_xlfn.IFS(C2375="grupi supervisioon (veeb)",320.8376,C2375="individuaalne supervisioon (veeb)",55.8,C2375="asutuse juhi supervisioon (veeb)",55.8))),"")</f>
        <v/>
      </c>
      <c r="M2375" s="19" t="str">
        <f t="shared" si="110"/>
        <v/>
      </c>
      <c r="N2375" s="20" t="str">
        <f t="shared" si="108"/>
        <v/>
      </c>
      <c r="O2375" s="7"/>
      <c r="P2375" s="7"/>
    </row>
    <row r="2376" spans="2:16" x14ac:dyDescent="0.35">
      <c r="B2376" s="13"/>
      <c r="C2376" s="13"/>
      <c r="D2376" s="13"/>
      <c r="E2376" s="13"/>
      <c r="F2376" s="13"/>
      <c r="G2376" s="13"/>
      <c r="H2376" s="13"/>
      <c r="I2376" s="13"/>
      <c r="J2376" s="13"/>
      <c r="K2376" s="28" t="str">
        <f t="shared" si="109"/>
        <v/>
      </c>
      <c r="L2376" s="28" t="str" cm="1">
        <f t="array" ref="L2376">IFERROR(IF(C2376="","",IF(ISNUMBER(SEARCH("kontakt",C2376)),IF(H2376="","",_xlfn.IFS(C2376="grupi supervisioon (kontakt)",324.88,C2376="individuaalne supervisioon (kontakt)",65.1,C2376="asutuse juhi supervisioon (kontakt)",65.1)),_xlfn.IFS(C2376="grupi supervisioon (veeb)",320.8376,C2376="individuaalne supervisioon (veeb)",55.8,C2376="asutuse juhi supervisioon (veeb)",55.8))),"")</f>
        <v/>
      </c>
      <c r="M2376" s="19" t="str">
        <f t="shared" si="110"/>
        <v/>
      </c>
      <c r="N2376" s="20" t="str">
        <f t="shared" si="108"/>
        <v/>
      </c>
      <c r="O2376" s="7"/>
      <c r="P2376" s="7"/>
    </row>
    <row r="2377" spans="2:16" x14ac:dyDescent="0.35">
      <c r="B2377" s="13"/>
      <c r="C2377" s="13"/>
      <c r="D2377" s="13"/>
      <c r="E2377" s="13"/>
      <c r="F2377" s="13"/>
      <c r="G2377" s="13"/>
      <c r="H2377" s="13"/>
      <c r="I2377" s="13"/>
      <c r="J2377" s="13"/>
      <c r="K2377" s="28" t="str">
        <f t="shared" si="109"/>
        <v/>
      </c>
      <c r="L2377" s="28" t="str" cm="1">
        <f t="array" ref="L2377">IFERROR(IF(C2377="","",IF(ISNUMBER(SEARCH("kontakt",C2377)),IF(H2377="","",_xlfn.IFS(C2377="grupi supervisioon (kontakt)",324.88,C2377="individuaalne supervisioon (kontakt)",65.1,C2377="asutuse juhi supervisioon (kontakt)",65.1)),_xlfn.IFS(C2377="grupi supervisioon (veeb)",320.8376,C2377="individuaalne supervisioon (veeb)",55.8,C2377="asutuse juhi supervisioon (veeb)",55.8))),"")</f>
        <v/>
      </c>
      <c r="M2377" s="19" t="str">
        <f t="shared" si="110"/>
        <v/>
      </c>
      <c r="N2377" s="20" t="str">
        <f t="shared" ref="N2377:N2440" si="111">IFERROR(IF(C2377="","",IF(ISNUMBER(SEARCH("grupi",C2377)),J2377*L2377,IF(OR(ISNUMBER(SEARCH("individuaalne",C2377)),ISNUMBER(SEARCH("asutuse juhi",C2377))),I2377*L2377,""))),"")</f>
        <v/>
      </c>
      <c r="O2377" s="7"/>
      <c r="P2377" s="7"/>
    </row>
    <row r="2378" spans="2:16" x14ac:dyDescent="0.35">
      <c r="B2378" s="13"/>
      <c r="C2378" s="13"/>
      <c r="D2378" s="13"/>
      <c r="E2378" s="13"/>
      <c r="F2378" s="13"/>
      <c r="G2378" s="13"/>
      <c r="H2378" s="13"/>
      <c r="I2378" s="13"/>
      <c r="J2378" s="13"/>
      <c r="K2378" s="28" t="str">
        <f t="shared" ref="K2378:K2441" si="112">IF(L2378="", "", L2378 / 1.24)</f>
        <v/>
      </c>
      <c r="L2378" s="28" t="str" cm="1">
        <f t="array" ref="L2378">IFERROR(IF(C2378="","",IF(ISNUMBER(SEARCH("kontakt",C2378)),IF(H2378="","",_xlfn.IFS(C2378="grupi supervisioon (kontakt)",324.88,C2378="individuaalne supervisioon (kontakt)",65.1,C2378="asutuse juhi supervisioon (kontakt)",65.1)),_xlfn.IFS(C2378="grupi supervisioon (veeb)",320.8376,C2378="individuaalne supervisioon (veeb)",55.8,C2378="asutuse juhi supervisioon (veeb)",55.8))),"")</f>
        <v/>
      </c>
      <c r="M2378" s="19" t="str">
        <f t="shared" ref="M2378:M2441" si="113">IF(N2378="", "", N2378 / 1.24)</f>
        <v/>
      </c>
      <c r="N2378" s="20" t="str">
        <f t="shared" si="111"/>
        <v/>
      </c>
      <c r="O2378" s="7"/>
      <c r="P2378" s="7"/>
    </row>
    <row r="2379" spans="2:16" x14ac:dyDescent="0.35">
      <c r="B2379" s="13"/>
      <c r="C2379" s="13"/>
      <c r="D2379" s="13"/>
      <c r="E2379" s="13"/>
      <c r="F2379" s="13"/>
      <c r="G2379" s="13"/>
      <c r="H2379" s="13"/>
      <c r="I2379" s="13"/>
      <c r="J2379" s="13"/>
      <c r="K2379" s="28" t="str">
        <f t="shared" si="112"/>
        <v/>
      </c>
      <c r="L2379" s="28" t="str" cm="1">
        <f t="array" ref="L2379">IFERROR(IF(C2379="","",IF(ISNUMBER(SEARCH("kontakt",C2379)),IF(H2379="","",_xlfn.IFS(C2379="grupi supervisioon (kontakt)",324.88,C2379="individuaalne supervisioon (kontakt)",65.1,C2379="asutuse juhi supervisioon (kontakt)",65.1)),_xlfn.IFS(C2379="grupi supervisioon (veeb)",320.8376,C2379="individuaalne supervisioon (veeb)",55.8,C2379="asutuse juhi supervisioon (veeb)",55.8))),"")</f>
        <v/>
      </c>
      <c r="M2379" s="19" t="str">
        <f t="shared" si="113"/>
        <v/>
      </c>
      <c r="N2379" s="20" t="str">
        <f t="shared" si="111"/>
        <v/>
      </c>
      <c r="O2379" s="7"/>
      <c r="P2379" s="7"/>
    </row>
    <row r="2380" spans="2:16" x14ac:dyDescent="0.35">
      <c r="B2380" s="13"/>
      <c r="C2380" s="13"/>
      <c r="D2380" s="13"/>
      <c r="E2380" s="13"/>
      <c r="F2380" s="13"/>
      <c r="G2380" s="13"/>
      <c r="H2380" s="13"/>
      <c r="I2380" s="13"/>
      <c r="J2380" s="13"/>
      <c r="K2380" s="28" t="str">
        <f t="shared" si="112"/>
        <v/>
      </c>
      <c r="L2380" s="28" t="str" cm="1">
        <f t="array" ref="L2380">IFERROR(IF(C2380="","",IF(ISNUMBER(SEARCH("kontakt",C2380)),IF(H2380="","",_xlfn.IFS(C2380="grupi supervisioon (kontakt)",324.88,C2380="individuaalne supervisioon (kontakt)",65.1,C2380="asutuse juhi supervisioon (kontakt)",65.1)),_xlfn.IFS(C2380="grupi supervisioon (veeb)",320.8376,C2380="individuaalne supervisioon (veeb)",55.8,C2380="asutuse juhi supervisioon (veeb)",55.8))),"")</f>
        <v/>
      </c>
      <c r="M2380" s="19" t="str">
        <f t="shared" si="113"/>
        <v/>
      </c>
      <c r="N2380" s="20" t="str">
        <f t="shared" si="111"/>
        <v/>
      </c>
      <c r="O2380" s="7"/>
      <c r="P2380" s="7"/>
    </row>
    <row r="2381" spans="2:16" x14ac:dyDescent="0.35">
      <c r="B2381" s="13"/>
      <c r="C2381" s="13"/>
      <c r="D2381" s="13"/>
      <c r="E2381" s="13"/>
      <c r="F2381" s="13"/>
      <c r="G2381" s="13"/>
      <c r="H2381" s="13"/>
      <c r="I2381" s="13"/>
      <c r="J2381" s="13"/>
      <c r="K2381" s="28" t="str">
        <f t="shared" si="112"/>
        <v/>
      </c>
      <c r="L2381" s="28" t="str" cm="1">
        <f t="array" ref="L2381">IFERROR(IF(C2381="","",IF(ISNUMBER(SEARCH("kontakt",C2381)),IF(H2381="","",_xlfn.IFS(C2381="grupi supervisioon (kontakt)",324.88,C2381="individuaalne supervisioon (kontakt)",65.1,C2381="asutuse juhi supervisioon (kontakt)",65.1)),_xlfn.IFS(C2381="grupi supervisioon (veeb)",320.8376,C2381="individuaalne supervisioon (veeb)",55.8,C2381="asutuse juhi supervisioon (veeb)",55.8))),"")</f>
        <v/>
      </c>
      <c r="M2381" s="19" t="str">
        <f t="shared" si="113"/>
        <v/>
      </c>
      <c r="N2381" s="20" t="str">
        <f t="shared" si="111"/>
        <v/>
      </c>
      <c r="O2381" s="7"/>
      <c r="P2381" s="7"/>
    </row>
    <row r="2382" spans="2:16" x14ac:dyDescent="0.35">
      <c r="B2382" s="13"/>
      <c r="C2382" s="13"/>
      <c r="D2382" s="13"/>
      <c r="E2382" s="13"/>
      <c r="F2382" s="13"/>
      <c r="G2382" s="13"/>
      <c r="H2382" s="13"/>
      <c r="I2382" s="13"/>
      <c r="J2382" s="13"/>
      <c r="K2382" s="28" t="str">
        <f t="shared" si="112"/>
        <v/>
      </c>
      <c r="L2382" s="28" t="str" cm="1">
        <f t="array" ref="L2382">IFERROR(IF(C2382="","",IF(ISNUMBER(SEARCH("kontakt",C2382)),IF(H2382="","",_xlfn.IFS(C2382="grupi supervisioon (kontakt)",324.88,C2382="individuaalne supervisioon (kontakt)",65.1,C2382="asutuse juhi supervisioon (kontakt)",65.1)),_xlfn.IFS(C2382="grupi supervisioon (veeb)",320.8376,C2382="individuaalne supervisioon (veeb)",55.8,C2382="asutuse juhi supervisioon (veeb)",55.8))),"")</f>
        <v/>
      </c>
      <c r="M2382" s="19" t="str">
        <f t="shared" si="113"/>
        <v/>
      </c>
      <c r="N2382" s="20" t="str">
        <f t="shared" si="111"/>
        <v/>
      </c>
      <c r="O2382" s="7"/>
      <c r="P2382" s="7"/>
    </row>
    <row r="2383" spans="2:16" x14ac:dyDescent="0.35">
      <c r="B2383" s="13"/>
      <c r="C2383" s="13"/>
      <c r="D2383" s="13"/>
      <c r="E2383" s="13"/>
      <c r="F2383" s="13"/>
      <c r="G2383" s="13"/>
      <c r="H2383" s="13"/>
      <c r="I2383" s="13"/>
      <c r="J2383" s="13"/>
      <c r="K2383" s="28" t="str">
        <f t="shared" si="112"/>
        <v/>
      </c>
      <c r="L2383" s="28" t="str" cm="1">
        <f t="array" ref="L2383">IFERROR(IF(C2383="","",IF(ISNUMBER(SEARCH("kontakt",C2383)),IF(H2383="","",_xlfn.IFS(C2383="grupi supervisioon (kontakt)",324.88,C2383="individuaalne supervisioon (kontakt)",65.1,C2383="asutuse juhi supervisioon (kontakt)",65.1)),_xlfn.IFS(C2383="grupi supervisioon (veeb)",320.8376,C2383="individuaalne supervisioon (veeb)",55.8,C2383="asutuse juhi supervisioon (veeb)",55.8))),"")</f>
        <v/>
      </c>
      <c r="M2383" s="19" t="str">
        <f t="shared" si="113"/>
        <v/>
      </c>
      <c r="N2383" s="20" t="str">
        <f t="shared" si="111"/>
        <v/>
      </c>
      <c r="O2383" s="7"/>
      <c r="P2383" s="7"/>
    </row>
    <row r="2384" spans="2:16" x14ac:dyDescent="0.35">
      <c r="B2384" s="13"/>
      <c r="C2384" s="13"/>
      <c r="D2384" s="13"/>
      <c r="E2384" s="13"/>
      <c r="F2384" s="13"/>
      <c r="G2384" s="13"/>
      <c r="H2384" s="13"/>
      <c r="I2384" s="13"/>
      <c r="J2384" s="13"/>
      <c r="K2384" s="28" t="str">
        <f t="shared" si="112"/>
        <v/>
      </c>
      <c r="L2384" s="28" t="str" cm="1">
        <f t="array" ref="L2384">IFERROR(IF(C2384="","",IF(ISNUMBER(SEARCH("kontakt",C2384)),IF(H2384="","",_xlfn.IFS(C2384="grupi supervisioon (kontakt)",324.88,C2384="individuaalne supervisioon (kontakt)",65.1,C2384="asutuse juhi supervisioon (kontakt)",65.1)),_xlfn.IFS(C2384="grupi supervisioon (veeb)",320.8376,C2384="individuaalne supervisioon (veeb)",55.8,C2384="asutuse juhi supervisioon (veeb)",55.8))),"")</f>
        <v/>
      </c>
      <c r="M2384" s="19" t="str">
        <f t="shared" si="113"/>
        <v/>
      </c>
      <c r="N2384" s="20" t="str">
        <f t="shared" si="111"/>
        <v/>
      </c>
      <c r="O2384" s="7"/>
      <c r="P2384" s="7"/>
    </row>
    <row r="2385" spans="2:16" x14ac:dyDescent="0.35">
      <c r="B2385" s="13"/>
      <c r="C2385" s="13"/>
      <c r="D2385" s="13"/>
      <c r="E2385" s="13"/>
      <c r="F2385" s="13"/>
      <c r="G2385" s="13"/>
      <c r="H2385" s="13"/>
      <c r="I2385" s="13"/>
      <c r="J2385" s="13"/>
      <c r="K2385" s="28" t="str">
        <f t="shared" si="112"/>
        <v/>
      </c>
      <c r="L2385" s="28" t="str" cm="1">
        <f t="array" ref="L2385">IFERROR(IF(C2385="","",IF(ISNUMBER(SEARCH("kontakt",C2385)),IF(H2385="","",_xlfn.IFS(C2385="grupi supervisioon (kontakt)",324.88,C2385="individuaalne supervisioon (kontakt)",65.1,C2385="asutuse juhi supervisioon (kontakt)",65.1)),_xlfn.IFS(C2385="grupi supervisioon (veeb)",320.8376,C2385="individuaalne supervisioon (veeb)",55.8,C2385="asutuse juhi supervisioon (veeb)",55.8))),"")</f>
        <v/>
      </c>
      <c r="M2385" s="19" t="str">
        <f t="shared" si="113"/>
        <v/>
      </c>
      <c r="N2385" s="20" t="str">
        <f t="shared" si="111"/>
        <v/>
      </c>
      <c r="O2385" s="7"/>
      <c r="P2385" s="7"/>
    </row>
    <row r="2386" spans="2:16" x14ac:dyDescent="0.35">
      <c r="B2386" s="13"/>
      <c r="C2386" s="13"/>
      <c r="D2386" s="13"/>
      <c r="E2386" s="13"/>
      <c r="F2386" s="13"/>
      <c r="G2386" s="13"/>
      <c r="H2386" s="13"/>
      <c r="I2386" s="13"/>
      <c r="J2386" s="13"/>
      <c r="K2386" s="28" t="str">
        <f t="shared" si="112"/>
        <v/>
      </c>
      <c r="L2386" s="28" t="str" cm="1">
        <f t="array" ref="L2386">IFERROR(IF(C2386="","",IF(ISNUMBER(SEARCH("kontakt",C2386)),IF(H2386="","",_xlfn.IFS(C2386="grupi supervisioon (kontakt)",324.88,C2386="individuaalne supervisioon (kontakt)",65.1,C2386="asutuse juhi supervisioon (kontakt)",65.1)),_xlfn.IFS(C2386="grupi supervisioon (veeb)",320.8376,C2386="individuaalne supervisioon (veeb)",55.8,C2386="asutuse juhi supervisioon (veeb)",55.8))),"")</f>
        <v/>
      </c>
      <c r="M2386" s="19" t="str">
        <f t="shared" si="113"/>
        <v/>
      </c>
      <c r="N2386" s="20" t="str">
        <f t="shared" si="111"/>
        <v/>
      </c>
      <c r="O2386" s="7"/>
      <c r="P2386" s="7"/>
    </row>
    <row r="2387" spans="2:16" x14ac:dyDescent="0.35">
      <c r="B2387" s="13"/>
      <c r="C2387" s="13"/>
      <c r="D2387" s="13"/>
      <c r="E2387" s="13"/>
      <c r="F2387" s="13"/>
      <c r="G2387" s="13"/>
      <c r="H2387" s="13"/>
      <c r="I2387" s="13"/>
      <c r="J2387" s="13"/>
      <c r="K2387" s="28" t="str">
        <f t="shared" si="112"/>
        <v/>
      </c>
      <c r="L2387" s="28" t="str" cm="1">
        <f t="array" ref="L2387">IFERROR(IF(C2387="","",IF(ISNUMBER(SEARCH("kontakt",C2387)),IF(H2387="","",_xlfn.IFS(C2387="grupi supervisioon (kontakt)",324.88,C2387="individuaalne supervisioon (kontakt)",65.1,C2387="asutuse juhi supervisioon (kontakt)",65.1)),_xlfn.IFS(C2387="grupi supervisioon (veeb)",320.8376,C2387="individuaalne supervisioon (veeb)",55.8,C2387="asutuse juhi supervisioon (veeb)",55.8))),"")</f>
        <v/>
      </c>
      <c r="M2387" s="19" t="str">
        <f t="shared" si="113"/>
        <v/>
      </c>
      <c r="N2387" s="20" t="str">
        <f t="shared" si="111"/>
        <v/>
      </c>
      <c r="O2387" s="7"/>
      <c r="P2387" s="7"/>
    </row>
    <row r="2388" spans="2:16" x14ac:dyDescent="0.35">
      <c r="B2388" s="13"/>
      <c r="C2388" s="13"/>
      <c r="D2388" s="13"/>
      <c r="E2388" s="13"/>
      <c r="F2388" s="13"/>
      <c r="G2388" s="13"/>
      <c r="H2388" s="13"/>
      <c r="I2388" s="13"/>
      <c r="J2388" s="13"/>
      <c r="K2388" s="28" t="str">
        <f t="shared" si="112"/>
        <v/>
      </c>
      <c r="L2388" s="28" t="str" cm="1">
        <f t="array" ref="L2388">IFERROR(IF(C2388="","",IF(ISNUMBER(SEARCH("kontakt",C2388)),IF(H2388="","",_xlfn.IFS(C2388="grupi supervisioon (kontakt)",324.88,C2388="individuaalne supervisioon (kontakt)",65.1,C2388="asutuse juhi supervisioon (kontakt)",65.1)),_xlfn.IFS(C2388="grupi supervisioon (veeb)",320.8376,C2388="individuaalne supervisioon (veeb)",55.8,C2388="asutuse juhi supervisioon (veeb)",55.8))),"")</f>
        <v/>
      </c>
      <c r="M2388" s="19" t="str">
        <f t="shared" si="113"/>
        <v/>
      </c>
      <c r="N2388" s="20" t="str">
        <f t="shared" si="111"/>
        <v/>
      </c>
      <c r="O2388" s="7"/>
      <c r="P2388" s="7"/>
    </row>
    <row r="2389" spans="2:16" x14ac:dyDescent="0.35">
      <c r="B2389" s="13"/>
      <c r="C2389" s="13"/>
      <c r="D2389" s="13"/>
      <c r="E2389" s="13"/>
      <c r="F2389" s="13"/>
      <c r="G2389" s="13"/>
      <c r="H2389" s="13"/>
      <c r="I2389" s="13"/>
      <c r="J2389" s="13"/>
      <c r="K2389" s="28" t="str">
        <f t="shared" si="112"/>
        <v/>
      </c>
      <c r="L2389" s="28" t="str" cm="1">
        <f t="array" ref="L2389">IFERROR(IF(C2389="","",IF(ISNUMBER(SEARCH("kontakt",C2389)),IF(H2389="","",_xlfn.IFS(C2389="grupi supervisioon (kontakt)",324.88,C2389="individuaalne supervisioon (kontakt)",65.1,C2389="asutuse juhi supervisioon (kontakt)",65.1)),_xlfn.IFS(C2389="grupi supervisioon (veeb)",320.8376,C2389="individuaalne supervisioon (veeb)",55.8,C2389="asutuse juhi supervisioon (veeb)",55.8))),"")</f>
        <v/>
      </c>
      <c r="M2389" s="19" t="str">
        <f t="shared" si="113"/>
        <v/>
      </c>
      <c r="N2389" s="20" t="str">
        <f t="shared" si="111"/>
        <v/>
      </c>
      <c r="O2389" s="7"/>
      <c r="P2389" s="7"/>
    </row>
    <row r="2390" spans="2:16" x14ac:dyDescent="0.35">
      <c r="B2390" s="13"/>
      <c r="C2390" s="13"/>
      <c r="D2390" s="13"/>
      <c r="E2390" s="13"/>
      <c r="F2390" s="13"/>
      <c r="G2390" s="13"/>
      <c r="H2390" s="13"/>
      <c r="I2390" s="13"/>
      <c r="J2390" s="13"/>
      <c r="K2390" s="28" t="str">
        <f t="shared" si="112"/>
        <v/>
      </c>
      <c r="L2390" s="28" t="str" cm="1">
        <f t="array" ref="L2390">IFERROR(IF(C2390="","",IF(ISNUMBER(SEARCH("kontakt",C2390)),IF(H2390="","",_xlfn.IFS(C2390="grupi supervisioon (kontakt)",324.88,C2390="individuaalne supervisioon (kontakt)",65.1,C2390="asutuse juhi supervisioon (kontakt)",65.1)),_xlfn.IFS(C2390="grupi supervisioon (veeb)",320.8376,C2390="individuaalne supervisioon (veeb)",55.8,C2390="asutuse juhi supervisioon (veeb)",55.8))),"")</f>
        <v/>
      </c>
      <c r="M2390" s="19" t="str">
        <f t="shared" si="113"/>
        <v/>
      </c>
      <c r="N2390" s="20" t="str">
        <f t="shared" si="111"/>
        <v/>
      </c>
      <c r="O2390" s="7"/>
      <c r="P2390" s="7"/>
    </row>
    <row r="2391" spans="2:16" x14ac:dyDescent="0.35">
      <c r="B2391" s="13"/>
      <c r="C2391" s="13"/>
      <c r="D2391" s="13"/>
      <c r="E2391" s="13"/>
      <c r="F2391" s="13"/>
      <c r="G2391" s="13"/>
      <c r="H2391" s="13"/>
      <c r="I2391" s="13"/>
      <c r="J2391" s="13"/>
      <c r="K2391" s="28" t="str">
        <f t="shared" si="112"/>
        <v/>
      </c>
      <c r="L2391" s="28" t="str" cm="1">
        <f t="array" ref="L2391">IFERROR(IF(C2391="","",IF(ISNUMBER(SEARCH("kontakt",C2391)),IF(H2391="","",_xlfn.IFS(C2391="grupi supervisioon (kontakt)",324.88,C2391="individuaalne supervisioon (kontakt)",65.1,C2391="asutuse juhi supervisioon (kontakt)",65.1)),_xlfn.IFS(C2391="grupi supervisioon (veeb)",320.8376,C2391="individuaalne supervisioon (veeb)",55.8,C2391="asutuse juhi supervisioon (veeb)",55.8))),"")</f>
        <v/>
      </c>
      <c r="M2391" s="19" t="str">
        <f t="shared" si="113"/>
        <v/>
      </c>
      <c r="N2391" s="20" t="str">
        <f t="shared" si="111"/>
        <v/>
      </c>
      <c r="O2391" s="7"/>
      <c r="P2391" s="7"/>
    </row>
    <row r="2392" spans="2:16" x14ac:dyDescent="0.35">
      <c r="B2392" s="13"/>
      <c r="C2392" s="13"/>
      <c r="D2392" s="13"/>
      <c r="E2392" s="13"/>
      <c r="F2392" s="13"/>
      <c r="G2392" s="13"/>
      <c r="H2392" s="13"/>
      <c r="I2392" s="13"/>
      <c r="J2392" s="13"/>
      <c r="K2392" s="28" t="str">
        <f t="shared" si="112"/>
        <v/>
      </c>
      <c r="L2392" s="28" t="str" cm="1">
        <f t="array" ref="L2392">IFERROR(IF(C2392="","",IF(ISNUMBER(SEARCH("kontakt",C2392)),IF(H2392="","",_xlfn.IFS(C2392="grupi supervisioon (kontakt)",324.88,C2392="individuaalne supervisioon (kontakt)",65.1,C2392="asutuse juhi supervisioon (kontakt)",65.1)),_xlfn.IFS(C2392="grupi supervisioon (veeb)",320.8376,C2392="individuaalne supervisioon (veeb)",55.8,C2392="asutuse juhi supervisioon (veeb)",55.8))),"")</f>
        <v/>
      </c>
      <c r="M2392" s="19" t="str">
        <f t="shared" si="113"/>
        <v/>
      </c>
      <c r="N2392" s="20" t="str">
        <f t="shared" si="111"/>
        <v/>
      </c>
      <c r="O2392" s="7"/>
      <c r="P2392" s="7"/>
    </row>
    <row r="2393" spans="2:16" x14ac:dyDescent="0.35">
      <c r="B2393" s="13"/>
      <c r="C2393" s="13"/>
      <c r="D2393" s="13"/>
      <c r="E2393" s="13"/>
      <c r="F2393" s="13"/>
      <c r="G2393" s="13"/>
      <c r="H2393" s="13"/>
      <c r="I2393" s="13"/>
      <c r="J2393" s="13"/>
      <c r="K2393" s="28" t="str">
        <f t="shared" si="112"/>
        <v/>
      </c>
      <c r="L2393" s="28" t="str" cm="1">
        <f t="array" ref="L2393">IFERROR(IF(C2393="","",IF(ISNUMBER(SEARCH("kontakt",C2393)),IF(H2393="","",_xlfn.IFS(C2393="grupi supervisioon (kontakt)",324.88,C2393="individuaalne supervisioon (kontakt)",65.1,C2393="asutuse juhi supervisioon (kontakt)",65.1)),_xlfn.IFS(C2393="grupi supervisioon (veeb)",320.8376,C2393="individuaalne supervisioon (veeb)",55.8,C2393="asutuse juhi supervisioon (veeb)",55.8))),"")</f>
        <v/>
      </c>
      <c r="M2393" s="19" t="str">
        <f t="shared" si="113"/>
        <v/>
      </c>
      <c r="N2393" s="20" t="str">
        <f t="shared" si="111"/>
        <v/>
      </c>
      <c r="O2393" s="7"/>
      <c r="P2393" s="7"/>
    </row>
    <row r="2394" spans="2:16" x14ac:dyDescent="0.35">
      <c r="B2394" s="13"/>
      <c r="C2394" s="13"/>
      <c r="D2394" s="13"/>
      <c r="E2394" s="13"/>
      <c r="F2394" s="13"/>
      <c r="G2394" s="13"/>
      <c r="H2394" s="13"/>
      <c r="I2394" s="13"/>
      <c r="J2394" s="13"/>
      <c r="K2394" s="28" t="str">
        <f t="shared" si="112"/>
        <v/>
      </c>
      <c r="L2394" s="28" t="str" cm="1">
        <f t="array" ref="L2394">IFERROR(IF(C2394="","",IF(ISNUMBER(SEARCH("kontakt",C2394)),IF(H2394="","",_xlfn.IFS(C2394="grupi supervisioon (kontakt)",324.88,C2394="individuaalne supervisioon (kontakt)",65.1,C2394="asutuse juhi supervisioon (kontakt)",65.1)),_xlfn.IFS(C2394="grupi supervisioon (veeb)",320.8376,C2394="individuaalne supervisioon (veeb)",55.8,C2394="asutuse juhi supervisioon (veeb)",55.8))),"")</f>
        <v/>
      </c>
      <c r="M2394" s="19" t="str">
        <f t="shared" si="113"/>
        <v/>
      </c>
      <c r="N2394" s="20" t="str">
        <f t="shared" si="111"/>
        <v/>
      </c>
      <c r="O2394" s="7"/>
      <c r="P2394" s="7"/>
    </row>
    <row r="2395" spans="2:16" x14ac:dyDescent="0.35">
      <c r="B2395" s="13"/>
      <c r="C2395" s="13"/>
      <c r="D2395" s="13"/>
      <c r="E2395" s="13"/>
      <c r="F2395" s="13"/>
      <c r="G2395" s="13"/>
      <c r="H2395" s="13"/>
      <c r="I2395" s="13"/>
      <c r="J2395" s="13"/>
      <c r="K2395" s="28" t="str">
        <f t="shared" si="112"/>
        <v/>
      </c>
      <c r="L2395" s="28" t="str" cm="1">
        <f t="array" ref="L2395">IFERROR(IF(C2395="","",IF(ISNUMBER(SEARCH("kontakt",C2395)),IF(H2395="","",_xlfn.IFS(C2395="grupi supervisioon (kontakt)",324.88,C2395="individuaalne supervisioon (kontakt)",65.1,C2395="asutuse juhi supervisioon (kontakt)",65.1)),_xlfn.IFS(C2395="grupi supervisioon (veeb)",320.8376,C2395="individuaalne supervisioon (veeb)",55.8,C2395="asutuse juhi supervisioon (veeb)",55.8))),"")</f>
        <v/>
      </c>
      <c r="M2395" s="19" t="str">
        <f t="shared" si="113"/>
        <v/>
      </c>
      <c r="N2395" s="20" t="str">
        <f t="shared" si="111"/>
        <v/>
      </c>
      <c r="O2395" s="7"/>
      <c r="P2395" s="7"/>
    </row>
    <row r="2396" spans="2:16" x14ac:dyDescent="0.35">
      <c r="B2396" s="13"/>
      <c r="C2396" s="13"/>
      <c r="D2396" s="13"/>
      <c r="E2396" s="13"/>
      <c r="F2396" s="13"/>
      <c r="G2396" s="13"/>
      <c r="H2396" s="13"/>
      <c r="I2396" s="13"/>
      <c r="J2396" s="13"/>
      <c r="K2396" s="28" t="str">
        <f t="shared" si="112"/>
        <v/>
      </c>
      <c r="L2396" s="28" t="str" cm="1">
        <f t="array" ref="L2396">IFERROR(IF(C2396="","",IF(ISNUMBER(SEARCH("kontakt",C2396)),IF(H2396="","",_xlfn.IFS(C2396="grupi supervisioon (kontakt)",324.88,C2396="individuaalne supervisioon (kontakt)",65.1,C2396="asutuse juhi supervisioon (kontakt)",65.1)),_xlfn.IFS(C2396="grupi supervisioon (veeb)",320.8376,C2396="individuaalne supervisioon (veeb)",55.8,C2396="asutuse juhi supervisioon (veeb)",55.8))),"")</f>
        <v/>
      </c>
      <c r="M2396" s="19" t="str">
        <f t="shared" si="113"/>
        <v/>
      </c>
      <c r="N2396" s="20" t="str">
        <f t="shared" si="111"/>
        <v/>
      </c>
      <c r="O2396" s="7"/>
      <c r="P2396" s="7"/>
    </row>
    <row r="2397" spans="2:16" x14ac:dyDescent="0.35">
      <c r="B2397" s="13"/>
      <c r="C2397" s="13"/>
      <c r="D2397" s="13"/>
      <c r="E2397" s="13"/>
      <c r="F2397" s="13"/>
      <c r="G2397" s="13"/>
      <c r="H2397" s="13"/>
      <c r="I2397" s="13"/>
      <c r="J2397" s="13"/>
      <c r="K2397" s="28" t="str">
        <f t="shared" si="112"/>
        <v/>
      </c>
      <c r="L2397" s="28" t="str" cm="1">
        <f t="array" ref="L2397">IFERROR(IF(C2397="","",IF(ISNUMBER(SEARCH("kontakt",C2397)),IF(H2397="","",_xlfn.IFS(C2397="grupi supervisioon (kontakt)",324.88,C2397="individuaalne supervisioon (kontakt)",65.1,C2397="asutuse juhi supervisioon (kontakt)",65.1)),_xlfn.IFS(C2397="grupi supervisioon (veeb)",320.8376,C2397="individuaalne supervisioon (veeb)",55.8,C2397="asutuse juhi supervisioon (veeb)",55.8))),"")</f>
        <v/>
      </c>
      <c r="M2397" s="19" t="str">
        <f t="shared" si="113"/>
        <v/>
      </c>
      <c r="N2397" s="20" t="str">
        <f t="shared" si="111"/>
        <v/>
      </c>
      <c r="O2397" s="7"/>
      <c r="P2397" s="7"/>
    </row>
    <row r="2398" spans="2:16" x14ac:dyDescent="0.35">
      <c r="B2398" s="13"/>
      <c r="C2398" s="13"/>
      <c r="D2398" s="13"/>
      <c r="E2398" s="13"/>
      <c r="F2398" s="13"/>
      <c r="G2398" s="13"/>
      <c r="H2398" s="13"/>
      <c r="I2398" s="13"/>
      <c r="J2398" s="13"/>
      <c r="K2398" s="28" t="str">
        <f t="shared" si="112"/>
        <v/>
      </c>
      <c r="L2398" s="28" t="str" cm="1">
        <f t="array" ref="L2398">IFERROR(IF(C2398="","",IF(ISNUMBER(SEARCH("kontakt",C2398)),IF(H2398="","",_xlfn.IFS(C2398="grupi supervisioon (kontakt)",324.88,C2398="individuaalne supervisioon (kontakt)",65.1,C2398="asutuse juhi supervisioon (kontakt)",65.1)),_xlfn.IFS(C2398="grupi supervisioon (veeb)",320.8376,C2398="individuaalne supervisioon (veeb)",55.8,C2398="asutuse juhi supervisioon (veeb)",55.8))),"")</f>
        <v/>
      </c>
      <c r="M2398" s="19" t="str">
        <f t="shared" si="113"/>
        <v/>
      </c>
      <c r="N2398" s="20" t="str">
        <f t="shared" si="111"/>
        <v/>
      </c>
      <c r="O2398" s="7"/>
      <c r="P2398" s="7"/>
    </row>
    <row r="2399" spans="2:16" x14ac:dyDescent="0.35">
      <c r="B2399" s="13"/>
      <c r="C2399" s="13"/>
      <c r="D2399" s="13"/>
      <c r="E2399" s="13"/>
      <c r="F2399" s="13"/>
      <c r="G2399" s="13"/>
      <c r="H2399" s="13"/>
      <c r="I2399" s="13"/>
      <c r="J2399" s="13"/>
      <c r="K2399" s="28" t="str">
        <f t="shared" si="112"/>
        <v/>
      </c>
      <c r="L2399" s="28" t="str" cm="1">
        <f t="array" ref="L2399">IFERROR(IF(C2399="","",IF(ISNUMBER(SEARCH("kontakt",C2399)),IF(H2399="","",_xlfn.IFS(C2399="grupi supervisioon (kontakt)",324.88,C2399="individuaalne supervisioon (kontakt)",65.1,C2399="asutuse juhi supervisioon (kontakt)",65.1)),_xlfn.IFS(C2399="grupi supervisioon (veeb)",320.8376,C2399="individuaalne supervisioon (veeb)",55.8,C2399="asutuse juhi supervisioon (veeb)",55.8))),"")</f>
        <v/>
      </c>
      <c r="M2399" s="19" t="str">
        <f t="shared" si="113"/>
        <v/>
      </c>
      <c r="N2399" s="20" t="str">
        <f t="shared" si="111"/>
        <v/>
      </c>
      <c r="O2399" s="7"/>
      <c r="P2399" s="7"/>
    </row>
    <row r="2400" spans="2:16" x14ac:dyDescent="0.35">
      <c r="B2400" s="13"/>
      <c r="C2400" s="13"/>
      <c r="D2400" s="13"/>
      <c r="E2400" s="13"/>
      <c r="F2400" s="13"/>
      <c r="G2400" s="13"/>
      <c r="H2400" s="13"/>
      <c r="I2400" s="13"/>
      <c r="J2400" s="13"/>
      <c r="K2400" s="28" t="str">
        <f t="shared" si="112"/>
        <v/>
      </c>
      <c r="L2400" s="28" t="str" cm="1">
        <f t="array" ref="L2400">IFERROR(IF(C2400="","",IF(ISNUMBER(SEARCH("kontakt",C2400)),IF(H2400="","",_xlfn.IFS(C2400="grupi supervisioon (kontakt)",324.88,C2400="individuaalne supervisioon (kontakt)",65.1,C2400="asutuse juhi supervisioon (kontakt)",65.1)),_xlfn.IFS(C2400="grupi supervisioon (veeb)",320.8376,C2400="individuaalne supervisioon (veeb)",55.8,C2400="asutuse juhi supervisioon (veeb)",55.8))),"")</f>
        <v/>
      </c>
      <c r="M2400" s="19" t="str">
        <f t="shared" si="113"/>
        <v/>
      </c>
      <c r="N2400" s="20" t="str">
        <f t="shared" si="111"/>
        <v/>
      </c>
      <c r="O2400" s="7"/>
      <c r="P2400" s="7"/>
    </row>
    <row r="2401" spans="2:16" x14ac:dyDescent="0.35">
      <c r="B2401" s="13"/>
      <c r="C2401" s="13"/>
      <c r="D2401" s="13"/>
      <c r="E2401" s="13"/>
      <c r="F2401" s="13"/>
      <c r="G2401" s="13"/>
      <c r="H2401" s="13"/>
      <c r="I2401" s="13"/>
      <c r="J2401" s="13"/>
      <c r="K2401" s="28" t="str">
        <f t="shared" si="112"/>
        <v/>
      </c>
      <c r="L2401" s="28" t="str" cm="1">
        <f t="array" ref="L2401">IFERROR(IF(C2401="","",IF(ISNUMBER(SEARCH("kontakt",C2401)),IF(H2401="","",_xlfn.IFS(C2401="grupi supervisioon (kontakt)",324.88,C2401="individuaalne supervisioon (kontakt)",65.1,C2401="asutuse juhi supervisioon (kontakt)",65.1)),_xlfn.IFS(C2401="grupi supervisioon (veeb)",320.8376,C2401="individuaalne supervisioon (veeb)",55.8,C2401="asutuse juhi supervisioon (veeb)",55.8))),"")</f>
        <v/>
      </c>
      <c r="M2401" s="19" t="str">
        <f t="shared" si="113"/>
        <v/>
      </c>
      <c r="N2401" s="20" t="str">
        <f t="shared" si="111"/>
        <v/>
      </c>
      <c r="O2401" s="7"/>
      <c r="P2401" s="7"/>
    </row>
    <row r="2402" spans="2:16" x14ac:dyDescent="0.35">
      <c r="B2402" s="13"/>
      <c r="C2402" s="13"/>
      <c r="D2402" s="13"/>
      <c r="E2402" s="13"/>
      <c r="F2402" s="13"/>
      <c r="G2402" s="13"/>
      <c r="H2402" s="13"/>
      <c r="I2402" s="13"/>
      <c r="J2402" s="13"/>
      <c r="K2402" s="28" t="str">
        <f t="shared" si="112"/>
        <v/>
      </c>
      <c r="L2402" s="28" t="str" cm="1">
        <f t="array" ref="L2402">IFERROR(IF(C2402="","",IF(ISNUMBER(SEARCH("kontakt",C2402)),IF(H2402="","",_xlfn.IFS(C2402="grupi supervisioon (kontakt)",324.88,C2402="individuaalne supervisioon (kontakt)",65.1,C2402="asutuse juhi supervisioon (kontakt)",65.1)),_xlfn.IFS(C2402="grupi supervisioon (veeb)",320.8376,C2402="individuaalne supervisioon (veeb)",55.8,C2402="asutuse juhi supervisioon (veeb)",55.8))),"")</f>
        <v/>
      </c>
      <c r="M2402" s="19" t="str">
        <f t="shared" si="113"/>
        <v/>
      </c>
      <c r="N2402" s="20" t="str">
        <f t="shared" si="111"/>
        <v/>
      </c>
      <c r="O2402" s="7"/>
      <c r="P2402" s="7"/>
    </row>
    <row r="2403" spans="2:16" x14ac:dyDescent="0.35">
      <c r="B2403" s="13"/>
      <c r="C2403" s="13"/>
      <c r="D2403" s="13"/>
      <c r="E2403" s="13"/>
      <c r="F2403" s="13"/>
      <c r="G2403" s="13"/>
      <c r="H2403" s="13"/>
      <c r="I2403" s="13"/>
      <c r="J2403" s="13"/>
      <c r="K2403" s="28" t="str">
        <f t="shared" si="112"/>
        <v/>
      </c>
      <c r="L2403" s="28" t="str" cm="1">
        <f t="array" ref="L2403">IFERROR(IF(C2403="","",IF(ISNUMBER(SEARCH("kontakt",C2403)),IF(H2403="","",_xlfn.IFS(C2403="grupi supervisioon (kontakt)",324.88,C2403="individuaalne supervisioon (kontakt)",65.1,C2403="asutuse juhi supervisioon (kontakt)",65.1)),_xlfn.IFS(C2403="grupi supervisioon (veeb)",320.8376,C2403="individuaalne supervisioon (veeb)",55.8,C2403="asutuse juhi supervisioon (veeb)",55.8))),"")</f>
        <v/>
      </c>
      <c r="M2403" s="19" t="str">
        <f t="shared" si="113"/>
        <v/>
      </c>
      <c r="N2403" s="20" t="str">
        <f t="shared" si="111"/>
        <v/>
      </c>
      <c r="O2403" s="7"/>
      <c r="P2403" s="7"/>
    </row>
    <row r="2404" spans="2:16" x14ac:dyDescent="0.35">
      <c r="B2404" s="13"/>
      <c r="C2404" s="13"/>
      <c r="D2404" s="13"/>
      <c r="E2404" s="13"/>
      <c r="F2404" s="13"/>
      <c r="G2404" s="13"/>
      <c r="H2404" s="13"/>
      <c r="I2404" s="13"/>
      <c r="J2404" s="13"/>
      <c r="K2404" s="28" t="str">
        <f t="shared" si="112"/>
        <v/>
      </c>
      <c r="L2404" s="28" t="str" cm="1">
        <f t="array" ref="L2404">IFERROR(IF(C2404="","",IF(ISNUMBER(SEARCH("kontakt",C2404)),IF(H2404="","",_xlfn.IFS(C2404="grupi supervisioon (kontakt)",324.88,C2404="individuaalne supervisioon (kontakt)",65.1,C2404="asutuse juhi supervisioon (kontakt)",65.1)),_xlfn.IFS(C2404="grupi supervisioon (veeb)",320.8376,C2404="individuaalne supervisioon (veeb)",55.8,C2404="asutuse juhi supervisioon (veeb)",55.8))),"")</f>
        <v/>
      </c>
      <c r="M2404" s="19" t="str">
        <f t="shared" si="113"/>
        <v/>
      </c>
      <c r="N2404" s="20" t="str">
        <f t="shared" si="111"/>
        <v/>
      </c>
      <c r="O2404" s="7"/>
      <c r="P2404" s="7"/>
    </row>
    <row r="2405" spans="2:16" x14ac:dyDescent="0.35">
      <c r="B2405" s="13"/>
      <c r="C2405" s="13"/>
      <c r="D2405" s="13"/>
      <c r="E2405" s="13"/>
      <c r="F2405" s="13"/>
      <c r="G2405" s="13"/>
      <c r="H2405" s="13"/>
      <c r="I2405" s="13"/>
      <c r="J2405" s="13"/>
      <c r="K2405" s="28" t="str">
        <f t="shared" si="112"/>
        <v/>
      </c>
      <c r="L2405" s="28" t="str" cm="1">
        <f t="array" ref="L2405">IFERROR(IF(C2405="","",IF(ISNUMBER(SEARCH("kontakt",C2405)),IF(H2405="","",_xlfn.IFS(C2405="grupi supervisioon (kontakt)",324.88,C2405="individuaalne supervisioon (kontakt)",65.1,C2405="asutuse juhi supervisioon (kontakt)",65.1)),_xlfn.IFS(C2405="grupi supervisioon (veeb)",320.8376,C2405="individuaalne supervisioon (veeb)",55.8,C2405="asutuse juhi supervisioon (veeb)",55.8))),"")</f>
        <v/>
      </c>
      <c r="M2405" s="19" t="str">
        <f t="shared" si="113"/>
        <v/>
      </c>
      <c r="N2405" s="20" t="str">
        <f t="shared" si="111"/>
        <v/>
      </c>
      <c r="O2405" s="7"/>
      <c r="P2405" s="7"/>
    </row>
    <row r="2406" spans="2:16" x14ac:dyDescent="0.35">
      <c r="B2406" s="13"/>
      <c r="C2406" s="13"/>
      <c r="D2406" s="13"/>
      <c r="E2406" s="13"/>
      <c r="F2406" s="13"/>
      <c r="G2406" s="13"/>
      <c r="H2406" s="13"/>
      <c r="I2406" s="13"/>
      <c r="J2406" s="13"/>
      <c r="K2406" s="28" t="str">
        <f t="shared" si="112"/>
        <v/>
      </c>
      <c r="L2406" s="28" t="str" cm="1">
        <f t="array" ref="L2406">IFERROR(IF(C2406="","",IF(ISNUMBER(SEARCH("kontakt",C2406)),IF(H2406="","",_xlfn.IFS(C2406="grupi supervisioon (kontakt)",324.88,C2406="individuaalne supervisioon (kontakt)",65.1,C2406="asutuse juhi supervisioon (kontakt)",65.1)),_xlfn.IFS(C2406="grupi supervisioon (veeb)",320.8376,C2406="individuaalne supervisioon (veeb)",55.8,C2406="asutuse juhi supervisioon (veeb)",55.8))),"")</f>
        <v/>
      </c>
      <c r="M2406" s="19" t="str">
        <f t="shared" si="113"/>
        <v/>
      </c>
      <c r="N2406" s="20" t="str">
        <f t="shared" si="111"/>
        <v/>
      </c>
      <c r="O2406" s="7"/>
      <c r="P2406" s="7"/>
    </row>
    <row r="2407" spans="2:16" x14ac:dyDescent="0.35">
      <c r="B2407" s="13"/>
      <c r="C2407" s="13"/>
      <c r="D2407" s="13"/>
      <c r="E2407" s="13"/>
      <c r="F2407" s="13"/>
      <c r="G2407" s="13"/>
      <c r="H2407" s="13"/>
      <c r="I2407" s="13"/>
      <c r="J2407" s="13"/>
      <c r="K2407" s="28" t="str">
        <f t="shared" si="112"/>
        <v/>
      </c>
      <c r="L2407" s="28" t="str" cm="1">
        <f t="array" ref="L2407">IFERROR(IF(C2407="","",IF(ISNUMBER(SEARCH("kontakt",C2407)),IF(H2407="","",_xlfn.IFS(C2407="grupi supervisioon (kontakt)",324.88,C2407="individuaalne supervisioon (kontakt)",65.1,C2407="asutuse juhi supervisioon (kontakt)",65.1)),_xlfn.IFS(C2407="grupi supervisioon (veeb)",320.8376,C2407="individuaalne supervisioon (veeb)",55.8,C2407="asutuse juhi supervisioon (veeb)",55.8))),"")</f>
        <v/>
      </c>
      <c r="M2407" s="19" t="str">
        <f t="shared" si="113"/>
        <v/>
      </c>
      <c r="N2407" s="20" t="str">
        <f t="shared" si="111"/>
        <v/>
      </c>
      <c r="O2407" s="7"/>
      <c r="P2407" s="7"/>
    </row>
    <row r="2408" spans="2:16" x14ac:dyDescent="0.35">
      <c r="B2408" s="13"/>
      <c r="C2408" s="13"/>
      <c r="D2408" s="13"/>
      <c r="E2408" s="13"/>
      <c r="F2408" s="13"/>
      <c r="G2408" s="13"/>
      <c r="H2408" s="13"/>
      <c r="I2408" s="13"/>
      <c r="J2408" s="13"/>
      <c r="K2408" s="28" t="str">
        <f t="shared" si="112"/>
        <v/>
      </c>
      <c r="L2408" s="28" t="str" cm="1">
        <f t="array" ref="L2408">IFERROR(IF(C2408="","",IF(ISNUMBER(SEARCH("kontakt",C2408)),IF(H2408="","",_xlfn.IFS(C2408="grupi supervisioon (kontakt)",324.88,C2408="individuaalne supervisioon (kontakt)",65.1,C2408="asutuse juhi supervisioon (kontakt)",65.1)),_xlfn.IFS(C2408="grupi supervisioon (veeb)",320.8376,C2408="individuaalne supervisioon (veeb)",55.8,C2408="asutuse juhi supervisioon (veeb)",55.8))),"")</f>
        <v/>
      </c>
      <c r="M2408" s="19" t="str">
        <f t="shared" si="113"/>
        <v/>
      </c>
      <c r="N2408" s="20" t="str">
        <f t="shared" si="111"/>
        <v/>
      </c>
      <c r="O2408" s="7"/>
      <c r="P2408" s="7"/>
    </row>
    <row r="2409" spans="2:16" x14ac:dyDescent="0.35">
      <c r="B2409" s="13"/>
      <c r="C2409" s="13"/>
      <c r="D2409" s="13"/>
      <c r="E2409" s="13"/>
      <c r="F2409" s="13"/>
      <c r="G2409" s="13"/>
      <c r="H2409" s="13"/>
      <c r="I2409" s="13"/>
      <c r="J2409" s="13"/>
      <c r="K2409" s="28" t="str">
        <f t="shared" si="112"/>
        <v/>
      </c>
      <c r="L2409" s="28" t="str" cm="1">
        <f t="array" ref="L2409">IFERROR(IF(C2409="","",IF(ISNUMBER(SEARCH("kontakt",C2409)),IF(H2409="","",_xlfn.IFS(C2409="grupi supervisioon (kontakt)",324.88,C2409="individuaalne supervisioon (kontakt)",65.1,C2409="asutuse juhi supervisioon (kontakt)",65.1)),_xlfn.IFS(C2409="grupi supervisioon (veeb)",320.8376,C2409="individuaalne supervisioon (veeb)",55.8,C2409="asutuse juhi supervisioon (veeb)",55.8))),"")</f>
        <v/>
      </c>
      <c r="M2409" s="19" t="str">
        <f t="shared" si="113"/>
        <v/>
      </c>
      <c r="N2409" s="20" t="str">
        <f t="shared" si="111"/>
        <v/>
      </c>
      <c r="O2409" s="7"/>
      <c r="P2409" s="7"/>
    </row>
    <row r="2410" spans="2:16" x14ac:dyDescent="0.35">
      <c r="B2410" s="13"/>
      <c r="C2410" s="13"/>
      <c r="D2410" s="13"/>
      <c r="E2410" s="13"/>
      <c r="F2410" s="13"/>
      <c r="G2410" s="13"/>
      <c r="H2410" s="13"/>
      <c r="I2410" s="13"/>
      <c r="J2410" s="13"/>
      <c r="K2410" s="28" t="str">
        <f t="shared" si="112"/>
        <v/>
      </c>
      <c r="L2410" s="28" t="str" cm="1">
        <f t="array" ref="L2410">IFERROR(IF(C2410="","",IF(ISNUMBER(SEARCH("kontakt",C2410)),IF(H2410="","",_xlfn.IFS(C2410="grupi supervisioon (kontakt)",324.88,C2410="individuaalne supervisioon (kontakt)",65.1,C2410="asutuse juhi supervisioon (kontakt)",65.1)),_xlfn.IFS(C2410="grupi supervisioon (veeb)",320.8376,C2410="individuaalne supervisioon (veeb)",55.8,C2410="asutuse juhi supervisioon (veeb)",55.8))),"")</f>
        <v/>
      </c>
      <c r="M2410" s="19" t="str">
        <f t="shared" si="113"/>
        <v/>
      </c>
      <c r="N2410" s="20" t="str">
        <f t="shared" si="111"/>
        <v/>
      </c>
      <c r="O2410" s="7"/>
      <c r="P2410" s="7"/>
    </row>
    <row r="2411" spans="2:16" x14ac:dyDescent="0.35">
      <c r="B2411" s="13"/>
      <c r="C2411" s="13"/>
      <c r="D2411" s="13"/>
      <c r="E2411" s="13"/>
      <c r="F2411" s="13"/>
      <c r="G2411" s="13"/>
      <c r="H2411" s="13"/>
      <c r="I2411" s="13"/>
      <c r="J2411" s="13"/>
      <c r="K2411" s="28" t="str">
        <f t="shared" si="112"/>
        <v/>
      </c>
      <c r="L2411" s="28" t="str" cm="1">
        <f t="array" ref="L2411">IFERROR(IF(C2411="","",IF(ISNUMBER(SEARCH("kontakt",C2411)),IF(H2411="","",_xlfn.IFS(C2411="grupi supervisioon (kontakt)",324.88,C2411="individuaalne supervisioon (kontakt)",65.1,C2411="asutuse juhi supervisioon (kontakt)",65.1)),_xlfn.IFS(C2411="grupi supervisioon (veeb)",320.8376,C2411="individuaalne supervisioon (veeb)",55.8,C2411="asutuse juhi supervisioon (veeb)",55.8))),"")</f>
        <v/>
      </c>
      <c r="M2411" s="19" t="str">
        <f t="shared" si="113"/>
        <v/>
      </c>
      <c r="N2411" s="20" t="str">
        <f t="shared" si="111"/>
        <v/>
      </c>
      <c r="O2411" s="7"/>
      <c r="P2411" s="7"/>
    </row>
    <row r="2412" spans="2:16" x14ac:dyDescent="0.35">
      <c r="B2412" s="13"/>
      <c r="C2412" s="13"/>
      <c r="D2412" s="13"/>
      <c r="E2412" s="13"/>
      <c r="F2412" s="13"/>
      <c r="G2412" s="13"/>
      <c r="H2412" s="13"/>
      <c r="I2412" s="13"/>
      <c r="J2412" s="13"/>
      <c r="K2412" s="28" t="str">
        <f t="shared" si="112"/>
        <v/>
      </c>
      <c r="L2412" s="28" t="str" cm="1">
        <f t="array" ref="L2412">IFERROR(IF(C2412="","",IF(ISNUMBER(SEARCH("kontakt",C2412)),IF(H2412="","",_xlfn.IFS(C2412="grupi supervisioon (kontakt)",324.88,C2412="individuaalne supervisioon (kontakt)",65.1,C2412="asutuse juhi supervisioon (kontakt)",65.1)),_xlfn.IFS(C2412="grupi supervisioon (veeb)",320.8376,C2412="individuaalne supervisioon (veeb)",55.8,C2412="asutuse juhi supervisioon (veeb)",55.8))),"")</f>
        <v/>
      </c>
      <c r="M2412" s="19" t="str">
        <f t="shared" si="113"/>
        <v/>
      </c>
      <c r="N2412" s="20" t="str">
        <f t="shared" si="111"/>
        <v/>
      </c>
      <c r="O2412" s="7"/>
      <c r="P2412" s="7"/>
    </row>
    <row r="2413" spans="2:16" x14ac:dyDescent="0.35">
      <c r="B2413" s="13"/>
      <c r="C2413" s="13"/>
      <c r="D2413" s="13"/>
      <c r="E2413" s="13"/>
      <c r="F2413" s="13"/>
      <c r="G2413" s="13"/>
      <c r="H2413" s="13"/>
      <c r="I2413" s="13"/>
      <c r="J2413" s="13"/>
      <c r="K2413" s="28" t="str">
        <f t="shared" si="112"/>
        <v/>
      </c>
      <c r="L2413" s="28" t="str" cm="1">
        <f t="array" ref="L2413">IFERROR(IF(C2413="","",IF(ISNUMBER(SEARCH("kontakt",C2413)),IF(H2413="","",_xlfn.IFS(C2413="grupi supervisioon (kontakt)",324.88,C2413="individuaalne supervisioon (kontakt)",65.1,C2413="asutuse juhi supervisioon (kontakt)",65.1)),_xlfn.IFS(C2413="grupi supervisioon (veeb)",320.8376,C2413="individuaalne supervisioon (veeb)",55.8,C2413="asutuse juhi supervisioon (veeb)",55.8))),"")</f>
        <v/>
      </c>
      <c r="M2413" s="19" t="str">
        <f t="shared" si="113"/>
        <v/>
      </c>
      <c r="N2413" s="20" t="str">
        <f t="shared" si="111"/>
        <v/>
      </c>
      <c r="O2413" s="7"/>
      <c r="P2413" s="7"/>
    </row>
    <row r="2414" spans="2:16" x14ac:dyDescent="0.35">
      <c r="B2414" s="13"/>
      <c r="C2414" s="13"/>
      <c r="D2414" s="13"/>
      <c r="E2414" s="13"/>
      <c r="F2414" s="13"/>
      <c r="G2414" s="13"/>
      <c r="H2414" s="13"/>
      <c r="I2414" s="13"/>
      <c r="J2414" s="13"/>
      <c r="K2414" s="28" t="str">
        <f t="shared" si="112"/>
        <v/>
      </c>
      <c r="L2414" s="28" t="str" cm="1">
        <f t="array" ref="L2414">IFERROR(IF(C2414="","",IF(ISNUMBER(SEARCH("kontakt",C2414)),IF(H2414="","",_xlfn.IFS(C2414="grupi supervisioon (kontakt)",324.88,C2414="individuaalne supervisioon (kontakt)",65.1,C2414="asutuse juhi supervisioon (kontakt)",65.1)),_xlfn.IFS(C2414="grupi supervisioon (veeb)",320.8376,C2414="individuaalne supervisioon (veeb)",55.8,C2414="asutuse juhi supervisioon (veeb)",55.8))),"")</f>
        <v/>
      </c>
      <c r="M2414" s="19" t="str">
        <f t="shared" si="113"/>
        <v/>
      </c>
      <c r="N2414" s="20" t="str">
        <f t="shared" si="111"/>
        <v/>
      </c>
      <c r="O2414" s="7"/>
      <c r="P2414" s="7"/>
    </row>
    <row r="2415" spans="2:16" x14ac:dyDescent="0.35">
      <c r="B2415" s="13"/>
      <c r="C2415" s="13"/>
      <c r="D2415" s="13"/>
      <c r="E2415" s="13"/>
      <c r="F2415" s="13"/>
      <c r="G2415" s="13"/>
      <c r="H2415" s="13"/>
      <c r="I2415" s="13"/>
      <c r="J2415" s="13"/>
      <c r="K2415" s="28" t="str">
        <f t="shared" si="112"/>
        <v/>
      </c>
      <c r="L2415" s="28" t="str" cm="1">
        <f t="array" ref="L2415">IFERROR(IF(C2415="","",IF(ISNUMBER(SEARCH("kontakt",C2415)),IF(H2415="","",_xlfn.IFS(C2415="grupi supervisioon (kontakt)",324.88,C2415="individuaalne supervisioon (kontakt)",65.1,C2415="asutuse juhi supervisioon (kontakt)",65.1)),_xlfn.IFS(C2415="grupi supervisioon (veeb)",320.8376,C2415="individuaalne supervisioon (veeb)",55.8,C2415="asutuse juhi supervisioon (veeb)",55.8))),"")</f>
        <v/>
      </c>
      <c r="M2415" s="19" t="str">
        <f t="shared" si="113"/>
        <v/>
      </c>
      <c r="N2415" s="20" t="str">
        <f t="shared" si="111"/>
        <v/>
      </c>
      <c r="O2415" s="7"/>
      <c r="P2415" s="7"/>
    </row>
    <row r="2416" spans="2:16" x14ac:dyDescent="0.35">
      <c r="B2416" s="13"/>
      <c r="C2416" s="13"/>
      <c r="D2416" s="13"/>
      <c r="E2416" s="13"/>
      <c r="F2416" s="13"/>
      <c r="G2416" s="13"/>
      <c r="H2416" s="13"/>
      <c r="I2416" s="13"/>
      <c r="J2416" s="13"/>
      <c r="K2416" s="28" t="str">
        <f t="shared" si="112"/>
        <v/>
      </c>
      <c r="L2416" s="28" t="str" cm="1">
        <f t="array" ref="L2416">IFERROR(IF(C2416="","",IF(ISNUMBER(SEARCH("kontakt",C2416)),IF(H2416="","",_xlfn.IFS(C2416="grupi supervisioon (kontakt)",324.88,C2416="individuaalne supervisioon (kontakt)",65.1,C2416="asutuse juhi supervisioon (kontakt)",65.1)),_xlfn.IFS(C2416="grupi supervisioon (veeb)",320.8376,C2416="individuaalne supervisioon (veeb)",55.8,C2416="asutuse juhi supervisioon (veeb)",55.8))),"")</f>
        <v/>
      </c>
      <c r="M2416" s="19" t="str">
        <f t="shared" si="113"/>
        <v/>
      </c>
      <c r="N2416" s="20" t="str">
        <f t="shared" si="111"/>
        <v/>
      </c>
      <c r="O2416" s="7"/>
      <c r="P2416" s="7"/>
    </row>
    <row r="2417" spans="2:16" x14ac:dyDescent="0.35">
      <c r="B2417" s="13"/>
      <c r="C2417" s="13"/>
      <c r="D2417" s="13"/>
      <c r="E2417" s="13"/>
      <c r="F2417" s="13"/>
      <c r="G2417" s="13"/>
      <c r="H2417" s="13"/>
      <c r="I2417" s="13"/>
      <c r="J2417" s="13"/>
      <c r="K2417" s="28" t="str">
        <f t="shared" si="112"/>
        <v/>
      </c>
      <c r="L2417" s="28" t="str" cm="1">
        <f t="array" ref="L2417">IFERROR(IF(C2417="","",IF(ISNUMBER(SEARCH("kontakt",C2417)),IF(H2417="","",_xlfn.IFS(C2417="grupi supervisioon (kontakt)",324.88,C2417="individuaalne supervisioon (kontakt)",65.1,C2417="asutuse juhi supervisioon (kontakt)",65.1)),_xlfn.IFS(C2417="grupi supervisioon (veeb)",320.8376,C2417="individuaalne supervisioon (veeb)",55.8,C2417="asutuse juhi supervisioon (veeb)",55.8))),"")</f>
        <v/>
      </c>
      <c r="M2417" s="19" t="str">
        <f t="shared" si="113"/>
        <v/>
      </c>
      <c r="N2417" s="20" t="str">
        <f t="shared" si="111"/>
        <v/>
      </c>
      <c r="O2417" s="7"/>
      <c r="P2417" s="7"/>
    </row>
    <row r="2418" spans="2:16" x14ac:dyDescent="0.35">
      <c r="B2418" s="13"/>
      <c r="C2418" s="13"/>
      <c r="D2418" s="13"/>
      <c r="E2418" s="13"/>
      <c r="F2418" s="13"/>
      <c r="G2418" s="13"/>
      <c r="H2418" s="13"/>
      <c r="I2418" s="13"/>
      <c r="J2418" s="13"/>
      <c r="K2418" s="28" t="str">
        <f t="shared" si="112"/>
        <v/>
      </c>
      <c r="L2418" s="28" t="str" cm="1">
        <f t="array" ref="L2418">IFERROR(IF(C2418="","",IF(ISNUMBER(SEARCH("kontakt",C2418)),IF(H2418="","",_xlfn.IFS(C2418="grupi supervisioon (kontakt)",324.88,C2418="individuaalne supervisioon (kontakt)",65.1,C2418="asutuse juhi supervisioon (kontakt)",65.1)),_xlfn.IFS(C2418="grupi supervisioon (veeb)",320.8376,C2418="individuaalne supervisioon (veeb)",55.8,C2418="asutuse juhi supervisioon (veeb)",55.8))),"")</f>
        <v/>
      </c>
      <c r="M2418" s="19" t="str">
        <f t="shared" si="113"/>
        <v/>
      </c>
      <c r="N2418" s="20" t="str">
        <f t="shared" si="111"/>
        <v/>
      </c>
      <c r="O2418" s="7"/>
      <c r="P2418" s="7"/>
    </row>
    <row r="2419" spans="2:16" x14ac:dyDescent="0.35">
      <c r="B2419" s="13"/>
      <c r="C2419" s="13"/>
      <c r="D2419" s="13"/>
      <c r="E2419" s="13"/>
      <c r="F2419" s="13"/>
      <c r="G2419" s="13"/>
      <c r="H2419" s="13"/>
      <c r="I2419" s="13"/>
      <c r="J2419" s="13"/>
      <c r="K2419" s="28" t="str">
        <f t="shared" si="112"/>
        <v/>
      </c>
      <c r="L2419" s="28" t="str" cm="1">
        <f t="array" ref="L2419">IFERROR(IF(C2419="","",IF(ISNUMBER(SEARCH("kontakt",C2419)),IF(H2419="","",_xlfn.IFS(C2419="grupi supervisioon (kontakt)",324.88,C2419="individuaalne supervisioon (kontakt)",65.1,C2419="asutuse juhi supervisioon (kontakt)",65.1)),_xlfn.IFS(C2419="grupi supervisioon (veeb)",320.8376,C2419="individuaalne supervisioon (veeb)",55.8,C2419="asutuse juhi supervisioon (veeb)",55.8))),"")</f>
        <v/>
      </c>
      <c r="M2419" s="19" t="str">
        <f t="shared" si="113"/>
        <v/>
      </c>
      <c r="N2419" s="20" t="str">
        <f t="shared" si="111"/>
        <v/>
      </c>
      <c r="O2419" s="7"/>
      <c r="P2419" s="7"/>
    </row>
    <row r="2420" spans="2:16" x14ac:dyDescent="0.35">
      <c r="B2420" s="13"/>
      <c r="C2420" s="13"/>
      <c r="D2420" s="13"/>
      <c r="E2420" s="13"/>
      <c r="F2420" s="13"/>
      <c r="G2420" s="13"/>
      <c r="H2420" s="13"/>
      <c r="I2420" s="13"/>
      <c r="J2420" s="13"/>
      <c r="K2420" s="28" t="str">
        <f t="shared" si="112"/>
        <v/>
      </c>
      <c r="L2420" s="28" t="str" cm="1">
        <f t="array" ref="L2420">IFERROR(IF(C2420="","",IF(ISNUMBER(SEARCH("kontakt",C2420)),IF(H2420="","",_xlfn.IFS(C2420="grupi supervisioon (kontakt)",324.88,C2420="individuaalne supervisioon (kontakt)",65.1,C2420="asutuse juhi supervisioon (kontakt)",65.1)),_xlfn.IFS(C2420="grupi supervisioon (veeb)",320.8376,C2420="individuaalne supervisioon (veeb)",55.8,C2420="asutuse juhi supervisioon (veeb)",55.8))),"")</f>
        <v/>
      </c>
      <c r="M2420" s="19" t="str">
        <f t="shared" si="113"/>
        <v/>
      </c>
      <c r="N2420" s="20" t="str">
        <f t="shared" si="111"/>
        <v/>
      </c>
      <c r="O2420" s="7"/>
      <c r="P2420" s="7"/>
    </row>
    <row r="2421" spans="2:16" x14ac:dyDescent="0.35">
      <c r="B2421" s="13"/>
      <c r="C2421" s="13"/>
      <c r="D2421" s="13"/>
      <c r="E2421" s="13"/>
      <c r="F2421" s="13"/>
      <c r="G2421" s="13"/>
      <c r="H2421" s="13"/>
      <c r="I2421" s="13"/>
      <c r="J2421" s="13"/>
      <c r="K2421" s="28" t="str">
        <f t="shared" si="112"/>
        <v/>
      </c>
      <c r="L2421" s="28" t="str" cm="1">
        <f t="array" ref="L2421">IFERROR(IF(C2421="","",IF(ISNUMBER(SEARCH("kontakt",C2421)),IF(H2421="","",_xlfn.IFS(C2421="grupi supervisioon (kontakt)",324.88,C2421="individuaalne supervisioon (kontakt)",65.1,C2421="asutuse juhi supervisioon (kontakt)",65.1)),_xlfn.IFS(C2421="grupi supervisioon (veeb)",320.8376,C2421="individuaalne supervisioon (veeb)",55.8,C2421="asutuse juhi supervisioon (veeb)",55.8))),"")</f>
        <v/>
      </c>
      <c r="M2421" s="19" t="str">
        <f t="shared" si="113"/>
        <v/>
      </c>
      <c r="N2421" s="20" t="str">
        <f t="shared" si="111"/>
        <v/>
      </c>
      <c r="O2421" s="7"/>
      <c r="P2421" s="7"/>
    </row>
    <row r="2422" spans="2:16" x14ac:dyDescent="0.35">
      <c r="B2422" s="13"/>
      <c r="C2422" s="13"/>
      <c r="D2422" s="13"/>
      <c r="E2422" s="13"/>
      <c r="F2422" s="13"/>
      <c r="G2422" s="13"/>
      <c r="H2422" s="13"/>
      <c r="I2422" s="13"/>
      <c r="J2422" s="13"/>
      <c r="K2422" s="28" t="str">
        <f t="shared" si="112"/>
        <v/>
      </c>
      <c r="L2422" s="28" t="str" cm="1">
        <f t="array" ref="L2422">IFERROR(IF(C2422="","",IF(ISNUMBER(SEARCH("kontakt",C2422)),IF(H2422="","",_xlfn.IFS(C2422="grupi supervisioon (kontakt)",324.88,C2422="individuaalne supervisioon (kontakt)",65.1,C2422="asutuse juhi supervisioon (kontakt)",65.1)),_xlfn.IFS(C2422="grupi supervisioon (veeb)",320.8376,C2422="individuaalne supervisioon (veeb)",55.8,C2422="asutuse juhi supervisioon (veeb)",55.8))),"")</f>
        <v/>
      </c>
      <c r="M2422" s="19" t="str">
        <f t="shared" si="113"/>
        <v/>
      </c>
      <c r="N2422" s="20" t="str">
        <f t="shared" si="111"/>
        <v/>
      </c>
      <c r="O2422" s="7"/>
      <c r="P2422" s="7"/>
    </row>
    <row r="2423" spans="2:16" x14ac:dyDescent="0.35">
      <c r="B2423" s="13"/>
      <c r="C2423" s="13"/>
      <c r="D2423" s="13"/>
      <c r="E2423" s="13"/>
      <c r="F2423" s="13"/>
      <c r="G2423" s="13"/>
      <c r="H2423" s="13"/>
      <c r="I2423" s="13"/>
      <c r="J2423" s="13"/>
      <c r="K2423" s="28" t="str">
        <f t="shared" si="112"/>
        <v/>
      </c>
      <c r="L2423" s="28" t="str" cm="1">
        <f t="array" ref="L2423">IFERROR(IF(C2423="","",IF(ISNUMBER(SEARCH("kontakt",C2423)),IF(H2423="","",_xlfn.IFS(C2423="grupi supervisioon (kontakt)",324.88,C2423="individuaalne supervisioon (kontakt)",65.1,C2423="asutuse juhi supervisioon (kontakt)",65.1)),_xlfn.IFS(C2423="grupi supervisioon (veeb)",320.8376,C2423="individuaalne supervisioon (veeb)",55.8,C2423="asutuse juhi supervisioon (veeb)",55.8))),"")</f>
        <v/>
      </c>
      <c r="M2423" s="19" t="str">
        <f t="shared" si="113"/>
        <v/>
      </c>
      <c r="N2423" s="20" t="str">
        <f t="shared" si="111"/>
        <v/>
      </c>
      <c r="O2423" s="7"/>
      <c r="P2423" s="7"/>
    </row>
    <row r="2424" spans="2:16" x14ac:dyDescent="0.35">
      <c r="B2424" s="13"/>
      <c r="C2424" s="13"/>
      <c r="D2424" s="13"/>
      <c r="E2424" s="13"/>
      <c r="F2424" s="13"/>
      <c r="G2424" s="13"/>
      <c r="H2424" s="13"/>
      <c r="I2424" s="13"/>
      <c r="J2424" s="13"/>
      <c r="K2424" s="28" t="str">
        <f t="shared" si="112"/>
        <v/>
      </c>
      <c r="L2424" s="28" t="str" cm="1">
        <f t="array" ref="L2424">IFERROR(IF(C2424="","",IF(ISNUMBER(SEARCH("kontakt",C2424)),IF(H2424="","",_xlfn.IFS(C2424="grupi supervisioon (kontakt)",324.88,C2424="individuaalne supervisioon (kontakt)",65.1,C2424="asutuse juhi supervisioon (kontakt)",65.1)),_xlfn.IFS(C2424="grupi supervisioon (veeb)",320.8376,C2424="individuaalne supervisioon (veeb)",55.8,C2424="asutuse juhi supervisioon (veeb)",55.8))),"")</f>
        <v/>
      </c>
      <c r="M2424" s="19" t="str">
        <f t="shared" si="113"/>
        <v/>
      </c>
      <c r="N2424" s="20" t="str">
        <f t="shared" si="111"/>
        <v/>
      </c>
      <c r="O2424" s="7"/>
      <c r="P2424" s="7"/>
    </row>
    <row r="2425" spans="2:16" x14ac:dyDescent="0.35">
      <c r="B2425" s="13"/>
      <c r="C2425" s="13"/>
      <c r="D2425" s="13"/>
      <c r="E2425" s="13"/>
      <c r="F2425" s="13"/>
      <c r="G2425" s="13"/>
      <c r="H2425" s="13"/>
      <c r="I2425" s="13"/>
      <c r="J2425" s="13"/>
      <c r="K2425" s="28" t="str">
        <f t="shared" si="112"/>
        <v/>
      </c>
      <c r="L2425" s="28" t="str" cm="1">
        <f t="array" ref="L2425">IFERROR(IF(C2425="","",IF(ISNUMBER(SEARCH("kontakt",C2425)),IF(H2425="","",_xlfn.IFS(C2425="grupi supervisioon (kontakt)",324.88,C2425="individuaalne supervisioon (kontakt)",65.1,C2425="asutuse juhi supervisioon (kontakt)",65.1)),_xlfn.IFS(C2425="grupi supervisioon (veeb)",320.8376,C2425="individuaalne supervisioon (veeb)",55.8,C2425="asutuse juhi supervisioon (veeb)",55.8))),"")</f>
        <v/>
      </c>
      <c r="M2425" s="19" t="str">
        <f t="shared" si="113"/>
        <v/>
      </c>
      <c r="N2425" s="20" t="str">
        <f t="shared" si="111"/>
        <v/>
      </c>
      <c r="O2425" s="7"/>
      <c r="P2425" s="7"/>
    </row>
    <row r="2426" spans="2:16" x14ac:dyDescent="0.35">
      <c r="B2426" s="13"/>
      <c r="C2426" s="13"/>
      <c r="D2426" s="13"/>
      <c r="E2426" s="13"/>
      <c r="F2426" s="13"/>
      <c r="G2426" s="13"/>
      <c r="H2426" s="13"/>
      <c r="I2426" s="13"/>
      <c r="J2426" s="13"/>
      <c r="K2426" s="28" t="str">
        <f t="shared" si="112"/>
        <v/>
      </c>
      <c r="L2426" s="28" t="str" cm="1">
        <f t="array" ref="L2426">IFERROR(IF(C2426="","",IF(ISNUMBER(SEARCH("kontakt",C2426)),IF(H2426="","",_xlfn.IFS(C2426="grupi supervisioon (kontakt)",324.88,C2426="individuaalne supervisioon (kontakt)",65.1,C2426="asutuse juhi supervisioon (kontakt)",65.1)),_xlfn.IFS(C2426="grupi supervisioon (veeb)",320.8376,C2426="individuaalne supervisioon (veeb)",55.8,C2426="asutuse juhi supervisioon (veeb)",55.8))),"")</f>
        <v/>
      </c>
      <c r="M2426" s="19" t="str">
        <f t="shared" si="113"/>
        <v/>
      </c>
      <c r="N2426" s="20" t="str">
        <f t="shared" si="111"/>
        <v/>
      </c>
      <c r="O2426" s="7"/>
      <c r="P2426" s="7"/>
    </row>
    <row r="2427" spans="2:16" x14ac:dyDescent="0.35">
      <c r="B2427" s="13"/>
      <c r="C2427" s="13"/>
      <c r="D2427" s="13"/>
      <c r="E2427" s="13"/>
      <c r="F2427" s="13"/>
      <c r="G2427" s="13"/>
      <c r="H2427" s="13"/>
      <c r="I2427" s="13"/>
      <c r="J2427" s="13"/>
      <c r="K2427" s="28" t="str">
        <f t="shared" si="112"/>
        <v/>
      </c>
      <c r="L2427" s="28" t="str" cm="1">
        <f t="array" ref="L2427">IFERROR(IF(C2427="","",IF(ISNUMBER(SEARCH("kontakt",C2427)),IF(H2427="","",_xlfn.IFS(C2427="grupi supervisioon (kontakt)",324.88,C2427="individuaalne supervisioon (kontakt)",65.1,C2427="asutuse juhi supervisioon (kontakt)",65.1)),_xlfn.IFS(C2427="grupi supervisioon (veeb)",320.8376,C2427="individuaalne supervisioon (veeb)",55.8,C2427="asutuse juhi supervisioon (veeb)",55.8))),"")</f>
        <v/>
      </c>
      <c r="M2427" s="19" t="str">
        <f t="shared" si="113"/>
        <v/>
      </c>
      <c r="N2427" s="20" t="str">
        <f t="shared" si="111"/>
        <v/>
      </c>
      <c r="O2427" s="7"/>
      <c r="P2427" s="7"/>
    </row>
    <row r="2428" spans="2:16" x14ac:dyDescent="0.35">
      <c r="B2428" s="13"/>
      <c r="C2428" s="13"/>
      <c r="D2428" s="13"/>
      <c r="E2428" s="13"/>
      <c r="F2428" s="13"/>
      <c r="G2428" s="13"/>
      <c r="H2428" s="13"/>
      <c r="I2428" s="13"/>
      <c r="J2428" s="13"/>
      <c r="K2428" s="28" t="str">
        <f t="shared" si="112"/>
        <v/>
      </c>
      <c r="L2428" s="28" t="str" cm="1">
        <f t="array" ref="L2428">IFERROR(IF(C2428="","",IF(ISNUMBER(SEARCH("kontakt",C2428)),IF(H2428="","",_xlfn.IFS(C2428="grupi supervisioon (kontakt)",324.88,C2428="individuaalne supervisioon (kontakt)",65.1,C2428="asutuse juhi supervisioon (kontakt)",65.1)),_xlfn.IFS(C2428="grupi supervisioon (veeb)",320.8376,C2428="individuaalne supervisioon (veeb)",55.8,C2428="asutuse juhi supervisioon (veeb)",55.8))),"")</f>
        <v/>
      </c>
      <c r="M2428" s="19" t="str">
        <f t="shared" si="113"/>
        <v/>
      </c>
      <c r="N2428" s="20" t="str">
        <f t="shared" si="111"/>
        <v/>
      </c>
      <c r="O2428" s="7"/>
      <c r="P2428" s="7"/>
    </row>
    <row r="2429" spans="2:16" x14ac:dyDescent="0.35">
      <c r="B2429" s="13"/>
      <c r="C2429" s="13"/>
      <c r="D2429" s="13"/>
      <c r="E2429" s="13"/>
      <c r="F2429" s="13"/>
      <c r="G2429" s="13"/>
      <c r="H2429" s="13"/>
      <c r="I2429" s="13"/>
      <c r="J2429" s="13"/>
      <c r="K2429" s="28" t="str">
        <f t="shared" si="112"/>
        <v/>
      </c>
      <c r="L2429" s="28" t="str" cm="1">
        <f t="array" ref="L2429">IFERROR(IF(C2429="","",IF(ISNUMBER(SEARCH("kontakt",C2429)),IF(H2429="","",_xlfn.IFS(C2429="grupi supervisioon (kontakt)",324.88,C2429="individuaalne supervisioon (kontakt)",65.1,C2429="asutuse juhi supervisioon (kontakt)",65.1)),_xlfn.IFS(C2429="grupi supervisioon (veeb)",320.8376,C2429="individuaalne supervisioon (veeb)",55.8,C2429="asutuse juhi supervisioon (veeb)",55.8))),"")</f>
        <v/>
      </c>
      <c r="M2429" s="19" t="str">
        <f t="shared" si="113"/>
        <v/>
      </c>
      <c r="N2429" s="20" t="str">
        <f t="shared" si="111"/>
        <v/>
      </c>
      <c r="O2429" s="7"/>
      <c r="P2429" s="7"/>
    </row>
    <row r="2430" spans="2:16" x14ac:dyDescent="0.35">
      <c r="B2430" s="13"/>
      <c r="C2430" s="13"/>
      <c r="D2430" s="13"/>
      <c r="E2430" s="13"/>
      <c r="F2430" s="13"/>
      <c r="G2430" s="13"/>
      <c r="H2430" s="13"/>
      <c r="I2430" s="13"/>
      <c r="J2430" s="13"/>
      <c r="K2430" s="28" t="str">
        <f t="shared" si="112"/>
        <v/>
      </c>
      <c r="L2430" s="28" t="str" cm="1">
        <f t="array" ref="L2430">IFERROR(IF(C2430="","",IF(ISNUMBER(SEARCH("kontakt",C2430)),IF(H2430="","",_xlfn.IFS(C2430="grupi supervisioon (kontakt)",324.88,C2430="individuaalne supervisioon (kontakt)",65.1,C2430="asutuse juhi supervisioon (kontakt)",65.1)),_xlfn.IFS(C2430="grupi supervisioon (veeb)",320.8376,C2430="individuaalne supervisioon (veeb)",55.8,C2430="asutuse juhi supervisioon (veeb)",55.8))),"")</f>
        <v/>
      </c>
      <c r="M2430" s="19" t="str">
        <f t="shared" si="113"/>
        <v/>
      </c>
      <c r="N2430" s="20" t="str">
        <f t="shared" si="111"/>
        <v/>
      </c>
      <c r="O2430" s="7"/>
      <c r="P2430" s="7"/>
    </row>
    <row r="2431" spans="2:16" x14ac:dyDescent="0.35">
      <c r="B2431" s="13"/>
      <c r="C2431" s="13"/>
      <c r="D2431" s="13"/>
      <c r="E2431" s="13"/>
      <c r="F2431" s="13"/>
      <c r="G2431" s="13"/>
      <c r="H2431" s="13"/>
      <c r="I2431" s="13"/>
      <c r="J2431" s="13"/>
      <c r="K2431" s="28" t="str">
        <f t="shared" si="112"/>
        <v/>
      </c>
      <c r="L2431" s="28" t="str" cm="1">
        <f t="array" ref="L2431">IFERROR(IF(C2431="","",IF(ISNUMBER(SEARCH("kontakt",C2431)),IF(H2431="","",_xlfn.IFS(C2431="grupi supervisioon (kontakt)",324.88,C2431="individuaalne supervisioon (kontakt)",65.1,C2431="asutuse juhi supervisioon (kontakt)",65.1)),_xlfn.IFS(C2431="grupi supervisioon (veeb)",320.8376,C2431="individuaalne supervisioon (veeb)",55.8,C2431="asutuse juhi supervisioon (veeb)",55.8))),"")</f>
        <v/>
      </c>
      <c r="M2431" s="19" t="str">
        <f t="shared" si="113"/>
        <v/>
      </c>
      <c r="N2431" s="20" t="str">
        <f t="shared" si="111"/>
        <v/>
      </c>
      <c r="O2431" s="7"/>
      <c r="P2431" s="7"/>
    </row>
    <row r="2432" spans="2:16" x14ac:dyDescent="0.35">
      <c r="B2432" s="13"/>
      <c r="C2432" s="13"/>
      <c r="D2432" s="13"/>
      <c r="E2432" s="13"/>
      <c r="F2432" s="13"/>
      <c r="G2432" s="13"/>
      <c r="H2432" s="13"/>
      <c r="I2432" s="13"/>
      <c r="J2432" s="13"/>
      <c r="K2432" s="28" t="str">
        <f t="shared" si="112"/>
        <v/>
      </c>
      <c r="L2432" s="28" t="str" cm="1">
        <f t="array" ref="L2432">IFERROR(IF(C2432="","",IF(ISNUMBER(SEARCH("kontakt",C2432)),IF(H2432="","",_xlfn.IFS(C2432="grupi supervisioon (kontakt)",324.88,C2432="individuaalne supervisioon (kontakt)",65.1,C2432="asutuse juhi supervisioon (kontakt)",65.1)),_xlfn.IFS(C2432="grupi supervisioon (veeb)",320.8376,C2432="individuaalne supervisioon (veeb)",55.8,C2432="asutuse juhi supervisioon (veeb)",55.8))),"")</f>
        <v/>
      </c>
      <c r="M2432" s="19" t="str">
        <f t="shared" si="113"/>
        <v/>
      </c>
      <c r="N2432" s="20" t="str">
        <f t="shared" si="111"/>
        <v/>
      </c>
      <c r="O2432" s="7"/>
      <c r="P2432" s="7"/>
    </row>
    <row r="2433" spans="2:16" x14ac:dyDescent="0.35">
      <c r="B2433" s="13"/>
      <c r="C2433" s="13"/>
      <c r="D2433" s="13"/>
      <c r="E2433" s="13"/>
      <c r="F2433" s="13"/>
      <c r="G2433" s="13"/>
      <c r="H2433" s="13"/>
      <c r="I2433" s="13"/>
      <c r="J2433" s="13"/>
      <c r="K2433" s="28" t="str">
        <f t="shared" si="112"/>
        <v/>
      </c>
      <c r="L2433" s="28" t="str" cm="1">
        <f t="array" ref="L2433">IFERROR(IF(C2433="","",IF(ISNUMBER(SEARCH("kontakt",C2433)),IF(H2433="","",_xlfn.IFS(C2433="grupi supervisioon (kontakt)",324.88,C2433="individuaalne supervisioon (kontakt)",65.1,C2433="asutuse juhi supervisioon (kontakt)",65.1)),_xlfn.IFS(C2433="grupi supervisioon (veeb)",320.8376,C2433="individuaalne supervisioon (veeb)",55.8,C2433="asutuse juhi supervisioon (veeb)",55.8))),"")</f>
        <v/>
      </c>
      <c r="M2433" s="19" t="str">
        <f t="shared" si="113"/>
        <v/>
      </c>
      <c r="N2433" s="20" t="str">
        <f t="shared" si="111"/>
        <v/>
      </c>
      <c r="O2433" s="7"/>
      <c r="P2433" s="7"/>
    </row>
    <row r="2434" spans="2:16" x14ac:dyDescent="0.35">
      <c r="B2434" s="13"/>
      <c r="C2434" s="13"/>
      <c r="D2434" s="13"/>
      <c r="E2434" s="13"/>
      <c r="F2434" s="13"/>
      <c r="G2434" s="13"/>
      <c r="H2434" s="13"/>
      <c r="I2434" s="13"/>
      <c r="J2434" s="13"/>
      <c r="K2434" s="28" t="str">
        <f t="shared" si="112"/>
        <v/>
      </c>
      <c r="L2434" s="28" t="str" cm="1">
        <f t="array" ref="L2434">IFERROR(IF(C2434="","",IF(ISNUMBER(SEARCH("kontakt",C2434)),IF(H2434="","",_xlfn.IFS(C2434="grupi supervisioon (kontakt)",324.88,C2434="individuaalne supervisioon (kontakt)",65.1,C2434="asutuse juhi supervisioon (kontakt)",65.1)),_xlfn.IFS(C2434="grupi supervisioon (veeb)",320.8376,C2434="individuaalne supervisioon (veeb)",55.8,C2434="asutuse juhi supervisioon (veeb)",55.8))),"")</f>
        <v/>
      </c>
      <c r="M2434" s="19" t="str">
        <f t="shared" si="113"/>
        <v/>
      </c>
      <c r="N2434" s="20" t="str">
        <f t="shared" si="111"/>
        <v/>
      </c>
      <c r="O2434" s="7"/>
      <c r="P2434" s="7"/>
    </row>
    <row r="2435" spans="2:16" x14ac:dyDescent="0.35">
      <c r="B2435" s="13"/>
      <c r="C2435" s="13"/>
      <c r="D2435" s="13"/>
      <c r="E2435" s="13"/>
      <c r="F2435" s="13"/>
      <c r="G2435" s="13"/>
      <c r="H2435" s="13"/>
      <c r="I2435" s="13"/>
      <c r="J2435" s="13"/>
      <c r="K2435" s="28" t="str">
        <f t="shared" si="112"/>
        <v/>
      </c>
      <c r="L2435" s="28" t="str" cm="1">
        <f t="array" ref="L2435">IFERROR(IF(C2435="","",IF(ISNUMBER(SEARCH("kontakt",C2435)),IF(H2435="","",_xlfn.IFS(C2435="grupi supervisioon (kontakt)",324.88,C2435="individuaalne supervisioon (kontakt)",65.1,C2435="asutuse juhi supervisioon (kontakt)",65.1)),_xlfn.IFS(C2435="grupi supervisioon (veeb)",320.8376,C2435="individuaalne supervisioon (veeb)",55.8,C2435="asutuse juhi supervisioon (veeb)",55.8))),"")</f>
        <v/>
      </c>
      <c r="M2435" s="19" t="str">
        <f t="shared" si="113"/>
        <v/>
      </c>
      <c r="N2435" s="20" t="str">
        <f t="shared" si="111"/>
        <v/>
      </c>
      <c r="O2435" s="7"/>
      <c r="P2435" s="7"/>
    </row>
    <row r="2436" spans="2:16" x14ac:dyDescent="0.35">
      <c r="B2436" s="13"/>
      <c r="C2436" s="13"/>
      <c r="D2436" s="13"/>
      <c r="E2436" s="13"/>
      <c r="F2436" s="13"/>
      <c r="G2436" s="13"/>
      <c r="H2436" s="13"/>
      <c r="I2436" s="13"/>
      <c r="J2436" s="13"/>
      <c r="K2436" s="28" t="str">
        <f t="shared" si="112"/>
        <v/>
      </c>
      <c r="L2436" s="28" t="str" cm="1">
        <f t="array" ref="L2436">IFERROR(IF(C2436="","",IF(ISNUMBER(SEARCH("kontakt",C2436)),IF(H2436="","",_xlfn.IFS(C2436="grupi supervisioon (kontakt)",324.88,C2436="individuaalne supervisioon (kontakt)",65.1,C2436="asutuse juhi supervisioon (kontakt)",65.1)),_xlfn.IFS(C2436="grupi supervisioon (veeb)",320.8376,C2436="individuaalne supervisioon (veeb)",55.8,C2436="asutuse juhi supervisioon (veeb)",55.8))),"")</f>
        <v/>
      </c>
      <c r="M2436" s="19" t="str">
        <f t="shared" si="113"/>
        <v/>
      </c>
      <c r="N2436" s="20" t="str">
        <f t="shared" si="111"/>
        <v/>
      </c>
      <c r="O2436" s="7"/>
      <c r="P2436" s="7"/>
    </row>
    <row r="2437" spans="2:16" x14ac:dyDescent="0.35">
      <c r="B2437" s="13"/>
      <c r="C2437" s="13"/>
      <c r="D2437" s="13"/>
      <c r="E2437" s="13"/>
      <c r="F2437" s="13"/>
      <c r="G2437" s="13"/>
      <c r="H2437" s="13"/>
      <c r="I2437" s="13"/>
      <c r="J2437" s="13"/>
      <c r="K2437" s="28" t="str">
        <f t="shared" si="112"/>
        <v/>
      </c>
      <c r="L2437" s="28" t="str" cm="1">
        <f t="array" ref="L2437">IFERROR(IF(C2437="","",IF(ISNUMBER(SEARCH("kontakt",C2437)),IF(H2437="","",_xlfn.IFS(C2437="grupi supervisioon (kontakt)",324.88,C2437="individuaalne supervisioon (kontakt)",65.1,C2437="asutuse juhi supervisioon (kontakt)",65.1)),_xlfn.IFS(C2437="grupi supervisioon (veeb)",320.8376,C2437="individuaalne supervisioon (veeb)",55.8,C2437="asutuse juhi supervisioon (veeb)",55.8))),"")</f>
        <v/>
      </c>
      <c r="M2437" s="19" t="str">
        <f t="shared" si="113"/>
        <v/>
      </c>
      <c r="N2437" s="20" t="str">
        <f t="shared" si="111"/>
        <v/>
      </c>
      <c r="O2437" s="7"/>
      <c r="P2437" s="7"/>
    </row>
    <row r="2438" spans="2:16" x14ac:dyDescent="0.35">
      <c r="B2438" s="13"/>
      <c r="C2438" s="13"/>
      <c r="D2438" s="13"/>
      <c r="E2438" s="13"/>
      <c r="F2438" s="13"/>
      <c r="G2438" s="13"/>
      <c r="H2438" s="13"/>
      <c r="I2438" s="13"/>
      <c r="J2438" s="13"/>
      <c r="K2438" s="28" t="str">
        <f t="shared" si="112"/>
        <v/>
      </c>
      <c r="L2438" s="28" t="str" cm="1">
        <f t="array" ref="L2438">IFERROR(IF(C2438="","",IF(ISNUMBER(SEARCH("kontakt",C2438)),IF(H2438="","",_xlfn.IFS(C2438="grupi supervisioon (kontakt)",324.88,C2438="individuaalne supervisioon (kontakt)",65.1,C2438="asutuse juhi supervisioon (kontakt)",65.1)),_xlfn.IFS(C2438="grupi supervisioon (veeb)",320.8376,C2438="individuaalne supervisioon (veeb)",55.8,C2438="asutuse juhi supervisioon (veeb)",55.8))),"")</f>
        <v/>
      </c>
      <c r="M2438" s="19" t="str">
        <f t="shared" si="113"/>
        <v/>
      </c>
      <c r="N2438" s="20" t="str">
        <f t="shared" si="111"/>
        <v/>
      </c>
      <c r="O2438" s="7"/>
      <c r="P2438" s="7"/>
    </row>
    <row r="2439" spans="2:16" x14ac:dyDescent="0.35">
      <c r="B2439" s="13"/>
      <c r="C2439" s="13"/>
      <c r="D2439" s="13"/>
      <c r="E2439" s="13"/>
      <c r="F2439" s="13"/>
      <c r="G2439" s="13"/>
      <c r="H2439" s="13"/>
      <c r="I2439" s="13"/>
      <c r="J2439" s="13"/>
      <c r="K2439" s="28" t="str">
        <f t="shared" si="112"/>
        <v/>
      </c>
      <c r="L2439" s="28" t="str" cm="1">
        <f t="array" ref="L2439">IFERROR(IF(C2439="","",IF(ISNUMBER(SEARCH("kontakt",C2439)),IF(H2439="","",_xlfn.IFS(C2439="grupi supervisioon (kontakt)",324.88,C2439="individuaalne supervisioon (kontakt)",65.1,C2439="asutuse juhi supervisioon (kontakt)",65.1)),_xlfn.IFS(C2439="grupi supervisioon (veeb)",320.8376,C2439="individuaalne supervisioon (veeb)",55.8,C2439="asutuse juhi supervisioon (veeb)",55.8))),"")</f>
        <v/>
      </c>
      <c r="M2439" s="19" t="str">
        <f t="shared" si="113"/>
        <v/>
      </c>
      <c r="N2439" s="20" t="str">
        <f t="shared" si="111"/>
        <v/>
      </c>
      <c r="O2439" s="7"/>
      <c r="P2439" s="7"/>
    </row>
    <row r="2440" spans="2:16" x14ac:dyDescent="0.35">
      <c r="B2440" s="13"/>
      <c r="C2440" s="13"/>
      <c r="D2440" s="13"/>
      <c r="E2440" s="13"/>
      <c r="F2440" s="13"/>
      <c r="G2440" s="13"/>
      <c r="H2440" s="13"/>
      <c r="I2440" s="13"/>
      <c r="J2440" s="13"/>
      <c r="K2440" s="28" t="str">
        <f t="shared" si="112"/>
        <v/>
      </c>
      <c r="L2440" s="28" t="str" cm="1">
        <f t="array" ref="L2440">IFERROR(IF(C2440="","",IF(ISNUMBER(SEARCH("kontakt",C2440)),IF(H2440="","",_xlfn.IFS(C2440="grupi supervisioon (kontakt)",324.88,C2440="individuaalne supervisioon (kontakt)",65.1,C2440="asutuse juhi supervisioon (kontakt)",65.1)),_xlfn.IFS(C2440="grupi supervisioon (veeb)",320.8376,C2440="individuaalne supervisioon (veeb)",55.8,C2440="asutuse juhi supervisioon (veeb)",55.8))),"")</f>
        <v/>
      </c>
      <c r="M2440" s="19" t="str">
        <f t="shared" si="113"/>
        <v/>
      </c>
      <c r="N2440" s="20" t="str">
        <f t="shared" si="111"/>
        <v/>
      </c>
      <c r="O2440" s="7"/>
      <c r="P2440" s="7"/>
    </row>
    <row r="2441" spans="2:16" x14ac:dyDescent="0.35">
      <c r="B2441" s="13"/>
      <c r="C2441" s="13"/>
      <c r="D2441" s="13"/>
      <c r="E2441" s="13"/>
      <c r="F2441" s="13"/>
      <c r="G2441" s="13"/>
      <c r="H2441" s="13"/>
      <c r="I2441" s="13"/>
      <c r="J2441" s="13"/>
      <c r="K2441" s="28" t="str">
        <f t="shared" si="112"/>
        <v/>
      </c>
      <c r="L2441" s="28" t="str" cm="1">
        <f t="array" ref="L2441">IFERROR(IF(C2441="","",IF(ISNUMBER(SEARCH("kontakt",C2441)),IF(H2441="","",_xlfn.IFS(C2441="grupi supervisioon (kontakt)",324.88,C2441="individuaalne supervisioon (kontakt)",65.1,C2441="asutuse juhi supervisioon (kontakt)",65.1)),_xlfn.IFS(C2441="grupi supervisioon (veeb)",320.8376,C2441="individuaalne supervisioon (veeb)",55.8,C2441="asutuse juhi supervisioon (veeb)",55.8))),"")</f>
        <v/>
      </c>
      <c r="M2441" s="19" t="str">
        <f t="shared" si="113"/>
        <v/>
      </c>
      <c r="N2441" s="20" t="str">
        <f t="shared" ref="N2441:N2504" si="114">IFERROR(IF(C2441="","",IF(ISNUMBER(SEARCH("grupi",C2441)),J2441*L2441,IF(OR(ISNUMBER(SEARCH("individuaalne",C2441)),ISNUMBER(SEARCH("asutuse juhi",C2441))),I2441*L2441,""))),"")</f>
        <v/>
      </c>
      <c r="O2441" s="7"/>
      <c r="P2441" s="7"/>
    </row>
    <row r="2442" spans="2:16" x14ac:dyDescent="0.35">
      <c r="B2442" s="13"/>
      <c r="C2442" s="13"/>
      <c r="D2442" s="13"/>
      <c r="E2442" s="13"/>
      <c r="F2442" s="13"/>
      <c r="G2442" s="13"/>
      <c r="H2442" s="13"/>
      <c r="I2442" s="13"/>
      <c r="J2442" s="13"/>
      <c r="K2442" s="28" t="str">
        <f t="shared" ref="K2442:K2505" si="115">IF(L2442="", "", L2442 / 1.24)</f>
        <v/>
      </c>
      <c r="L2442" s="28" t="str" cm="1">
        <f t="array" ref="L2442">IFERROR(IF(C2442="","",IF(ISNUMBER(SEARCH("kontakt",C2442)),IF(H2442="","",_xlfn.IFS(C2442="grupi supervisioon (kontakt)",324.88,C2442="individuaalne supervisioon (kontakt)",65.1,C2442="asutuse juhi supervisioon (kontakt)",65.1)),_xlfn.IFS(C2442="grupi supervisioon (veeb)",320.8376,C2442="individuaalne supervisioon (veeb)",55.8,C2442="asutuse juhi supervisioon (veeb)",55.8))),"")</f>
        <v/>
      </c>
      <c r="M2442" s="19" t="str">
        <f t="shared" ref="M2442:M2505" si="116">IF(N2442="", "", N2442 / 1.24)</f>
        <v/>
      </c>
      <c r="N2442" s="20" t="str">
        <f t="shared" si="114"/>
        <v/>
      </c>
      <c r="O2442" s="7"/>
      <c r="P2442" s="7"/>
    </row>
    <row r="2443" spans="2:16" x14ac:dyDescent="0.35">
      <c r="B2443" s="13"/>
      <c r="C2443" s="13"/>
      <c r="D2443" s="13"/>
      <c r="E2443" s="13"/>
      <c r="F2443" s="13"/>
      <c r="G2443" s="13"/>
      <c r="H2443" s="13"/>
      <c r="I2443" s="13"/>
      <c r="J2443" s="13"/>
      <c r="K2443" s="28" t="str">
        <f t="shared" si="115"/>
        <v/>
      </c>
      <c r="L2443" s="28" t="str" cm="1">
        <f t="array" ref="L2443">IFERROR(IF(C2443="","",IF(ISNUMBER(SEARCH("kontakt",C2443)),IF(H2443="","",_xlfn.IFS(C2443="grupi supervisioon (kontakt)",324.88,C2443="individuaalne supervisioon (kontakt)",65.1,C2443="asutuse juhi supervisioon (kontakt)",65.1)),_xlfn.IFS(C2443="grupi supervisioon (veeb)",320.8376,C2443="individuaalne supervisioon (veeb)",55.8,C2443="asutuse juhi supervisioon (veeb)",55.8))),"")</f>
        <v/>
      </c>
      <c r="M2443" s="19" t="str">
        <f t="shared" si="116"/>
        <v/>
      </c>
      <c r="N2443" s="20" t="str">
        <f t="shared" si="114"/>
        <v/>
      </c>
      <c r="O2443" s="7"/>
      <c r="P2443" s="7"/>
    </row>
    <row r="2444" spans="2:16" x14ac:dyDescent="0.35">
      <c r="B2444" s="13"/>
      <c r="C2444" s="13"/>
      <c r="D2444" s="13"/>
      <c r="E2444" s="13"/>
      <c r="F2444" s="13"/>
      <c r="G2444" s="13"/>
      <c r="H2444" s="13"/>
      <c r="I2444" s="13"/>
      <c r="J2444" s="13"/>
      <c r="K2444" s="28" t="str">
        <f t="shared" si="115"/>
        <v/>
      </c>
      <c r="L2444" s="28" t="str" cm="1">
        <f t="array" ref="L2444">IFERROR(IF(C2444="","",IF(ISNUMBER(SEARCH("kontakt",C2444)),IF(H2444="","",_xlfn.IFS(C2444="grupi supervisioon (kontakt)",324.88,C2444="individuaalne supervisioon (kontakt)",65.1,C2444="asutuse juhi supervisioon (kontakt)",65.1)),_xlfn.IFS(C2444="grupi supervisioon (veeb)",320.8376,C2444="individuaalne supervisioon (veeb)",55.8,C2444="asutuse juhi supervisioon (veeb)",55.8))),"")</f>
        <v/>
      </c>
      <c r="M2444" s="19" t="str">
        <f t="shared" si="116"/>
        <v/>
      </c>
      <c r="N2444" s="20" t="str">
        <f t="shared" si="114"/>
        <v/>
      </c>
      <c r="O2444" s="7"/>
      <c r="P2444" s="7"/>
    </row>
    <row r="2445" spans="2:16" x14ac:dyDescent="0.35">
      <c r="B2445" s="13"/>
      <c r="C2445" s="13"/>
      <c r="D2445" s="13"/>
      <c r="E2445" s="13"/>
      <c r="F2445" s="13"/>
      <c r="G2445" s="13"/>
      <c r="H2445" s="13"/>
      <c r="I2445" s="13"/>
      <c r="J2445" s="13"/>
      <c r="K2445" s="28" t="str">
        <f t="shared" si="115"/>
        <v/>
      </c>
      <c r="L2445" s="28" t="str" cm="1">
        <f t="array" ref="L2445">IFERROR(IF(C2445="","",IF(ISNUMBER(SEARCH("kontakt",C2445)),IF(H2445="","",_xlfn.IFS(C2445="grupi supervisioon (kontakt)",324.88,C2445="individuaalne supervisioon (kontakt)",65.1,C2445="asutuse juhi supervisioon (kontakt)",65.1)),_xlfn.IFS(C2445="grupi supervisioon (veeb)",320.8376,C2445="individuaalne supervisioon (veeb)",55.8,C2445="asutuse juhi supervisioon (veeb)",55.8))),"")</f>
        <v/>
      </c>
      <c r="M2445" s="19" t="str">
        <f t="shared" si="116"/>
        <v/>
      </c>
      <c r="N2445" s="20" t="str">
        <f t="shared" si="114"/>
        <v/>
      </c>
      <c r="O2445" s="7"/>
      <c r="P2445" s="7"/>
    </row>
    <row r="2446" spans="2:16" x14ac:dyDescent="0.35">
      <c r="B2446" s="13"/>
      <c r="C2446" s="13"/>
      <c r="D2446" s="13"/>
      <c r="E2446" s="13"/>
      <c r="F2446" s="13"/>
      <c r="G2446" s="13"/>
      <c r="H2446" s="13"/>
      <c r="I2446" s="13"/>
      <c r="J2446" s="13"/>
      <c r="K2446" s="28" t="str">
        <f t="shared" si="115"/>
        <v/>
      </c>
      <c r="L2446" s="28" t="str" cm="1">
        <f t="array" ref="L2446">IFERROR(IF(C2446="","",IF(ISNUMBER(SEARCH("kontakt",C2446)),IF(H2446="","",_xlfn.IFS(C2446="grupi supervisioon (kontakt)",324.88,C2446="individuaalne supervisioon (kontakt)",65.1,C2446="asutuse juhi supervisioon (kontakt)",65.1)),_xlfn.IFS(C2446="grupi supervisioon (veeb)",320.8376,C2446="individuaalne supervisioon (veeb)",55.8,C2446="asutuse juhi supervisioon (veeb)",55.8))),"")</f>
        <v/>
      </c>
      <c r="M2446" s="19" t="str">
        <f t="shared" si="116"/>
        <v/>
      </c>
      <c r="N2446" s="20" t="str">
        <f t="shared" si="114"/>
        <v/>
      </c>
      <c r="O2446" s="7"/>
      <c r="P2446" s="7"/>
    </row>
    <row r="2447" spans="2:16" x14ac:dyDescent="0.35">
      <c r="B2447" s="13"/>
      <c r="C2447" s="13"/>
      <c r="D2447" s="13"/>
      <c r="E2447" s="13"/>
      <c r="F2447" s="13"/>
      <c r="G2447" s="13"/>
      <c r="H2447" s="13"/>
      <c r="I2447" s="13"/>
      <c r="J2447" s="13"/>
      <c r="K2447" s="28" t="str">
        <f t="shared" si="115"/>
        <v/>
      </c>
      <c r="L2447" s="28" t="str" cm="1">
        <f t="array" ref="L2447">IFERROR(IF(C2447="","",IF(ISNUMBER(SEARCH("kontakt",C2447)),IF(H2447="","",_xlfn.IFS(C2447="grupi supervisioon (kontakt)",324.88,C2447="individuaalne supervisioon (kontakt)",65.1,C2447="asutuse juhi supervisioon (kontakt)",65.1)),_xlfn.IFS(C2447="grupi supervisioon (veeb)",320.8376,C2447="individuaalne supervisioon (veeb)",55.8,C2447="asutuse juhi supervisioon (veeb)",55.8))),"")</f>
        <v/>
      </c>
      <c r="M2447" s="19" t="str">
        <f t="shared" si="116"/>
        <v/>
      </c>
      <c r="N2447" s="20" t="str">
        <f t="shared" si="114"/>
        <v/>
      </c>
      <c r="O2447" s="7"/>
      <c r="P2447" s="7"/>
    </row>
    <row r="2448" spans="2:16" x14ac:dyDescent="0.35">
      <c r="B2448" s="13"/>
      <c r="C2448" s="13"/>
      <c r="D2448" s="13"/>
      <c r="E2448" s="13"/>
      <c r="F2448" s="13"/>
      <c r="G2448" s="13"/>
      <c r="H2448" s="13"/>
      <c r="I2448" s="13"/>
      <c r="J2448" s="13"/>
      <c r="K2448" s="28" t="str">
        <f t="shared" si="115"/>
        <v/>
      </c>
      <c r="L2448" s="28" t="str" cm="1">
        <f t="array" ref="L2448">IFERROR(IF(C2448="","",IF(ISNUMBER(SEARCH("kontakt",C2448)),IF(H2448="","",_xlfn.IFS(C2448="grupi supervisioon (kontakt)",324.88,C2448="individuaalne supervisioon (kontakt)",65.1,C2448="asutuse juhi supervisioon (kontakt)",65.1)),_xlfn.IFS(C2448="grupi supervisioon (veeb)",320.8376,C2448="individuaalne supervisioon (veeb)",55.8,C2448="asutuse juhi supervisioon (veeb)",55.8))),"")</f>
        <v/>
      </c>
      <c r="M2448" s="19" t="str">
        <f t="shared" si="116"/>
        <v/>
      </c>
      <c r="N2448" s="20" t="str">
        <f t="shared" si="114"/>
        <v/>
      </c>
      <c r="O2448" s="7"/>
      <c r="P2448" s="7"/>
    </row>
    <row r="2449" spans="2:16" x14ac:dyDescent="0.35">
      <c r="B2449" s="13"/>
      <c r="C2449" s="13"/>
      <c r="D2449" s="13"/>
      <c r="E2449" s="13"/>
      <c r="F2449" s="13"/>
      <c r="G2449" s="13"/>
      <c r="H2449" s="13"/>
      <c r="I2449" s="13"/>
      <c r="J2449" s="13"/>
      <c r="K2449" s="28" t="str">
        <f t="shared" si="115"/>
        <v/>
      </c>
      <c r="L2449" s="28" t="str" cm="1">
        <f t="array" ref="L2449">IFERROR(IF(C2449="","",IF(ISNUMBER(SEARCH("kontakt",C2449)),IF(H2449="","",_xlfn.IFS(C2449="grupi supervisioon (kontakt)",324.88,C2449="individuaalne supervisioon (kontakt)",65.1,C2449="asutuse juhi supervisioon (kontakt)",65.1)),_xlfn.IFS(C2449="grupi supervisioon (veeb)",320.8376,C2449="individuaalne supervisioon (veeb)",55.8,C2449="asutuse juhi supervisioon (veeb)",55.8))),"")</f>
        <v/>
      </c>
      <c r="M2449" s="19" t="str">
        <f t="shared" si="116"/>
        <v/>
      </c>
      <c r="N2449" s="20" t="str">
        <f t="shared" si="114"/>
        <v/>
      </c>
      <c r="O2449" s="7"/>
      <c r="P2449" s="7"/>
    </row>
    <row r="2450" spans="2:16" x14ac:dyDescent="0.35">
      <c r="B2450" s="13"/>
      <c r="C2450" s="13"/>
      <c r="D2450" s="13"/>
      <c r="E2450" s="13"/>
      <c r="F2450" s="13"/>
      <c r="G2450" s="13"/>
      <c r="H2450" s="13"/>
      <c r="I2450" s="13"/>
      <c r="J2450" s="13"/>
      <c r="K2450" s="28" t="str">
        <f t="shared" si="115"/>
        <v/>
      </c>
      <c r="L2450" s="28" t="str" cm="1">
        <f t="array" ref="L2450">IFERROR(IF(C2450="","",IF(ISNUMBER(SEARCH("kontakt",C2450)),IF(H2450="","",_xlfn.IFS(C2450="grupi supervisioon (kontakt)",324.88,C2450="individuaalne supervisioon (kontakt)",65.1,C2450="asutuse juhi supervisioon (kontakt)",65.1)),_xlfn.IFS(C2450="grupi supervisioon (veeb)",320.8376,C2450="individuaalne supervisioon (veeb)",55.8,C2450="asutuse juhi supervisioon (veeb)",55.8))),"")</f>
        <v/>
      </c>
      <c r="M2450" s="19" t="str">
        <f t="shared" si="116"/>
        <v/>
      </c>
      <c r="N2450" s="20" t="str">
        <f t="shared" si="114"/>
        <v/>
      </c>
      <c r="O2450" s="7"/>
      <c r="P2450" s="7"/>
    </row>
    <row r="2451" spans="2:16" x14ac:dyDescent="0.35">
      <c r="B2451" s="13"/>
      <c r="C2451" s="13"/>
      <c r="D2451" s="13"/>
      <c r="E2451" s="13"/>
      <c r="F2451" s="13"/>
      <c r="G2451" s="13"/>
      <c r="H2451" s="13"/>
      <c r="I2451" s="13"/>
      <c r="J2451" s="13"/>
      <c r="K2451" s="28" t="str">
        <f t="shared" si="115"/>
        <v/>
      </c>
      <c r="L2451" s="28" t="str" cm="1">
        <f t="array" ref="L2451">IFERROR(IF(C2451="","",IF(ISNUMBER(SEARCH("kontakt",C2451)),IF(H2451="","",_xlfn.IFS(C2451="grupi supervisioon (kontakt)",324.88,C2451="individuaalne supervisioon (kontakt)",65.1,C2451="asutuse juhi supervisioon (kontakt)",65.1)),_xlfn.IFS(C2451="grupi supervisioon (veeb)",320.8376,C2451="individuaalne supervisioon (veeb)",55.8,C2451="asutuse juhi supervisioon (veeb)",55.8))),"")</f>
        <v/>
      </c>
      <c r="M2451" s="19" t="str">
        <f t="shared" si="116"/>
        <v/>
      </c>
      <c r="N2451" s="20" t="str">
        <f t="shared" si="114"/>
        <v/>
      </c>
      <c r="O2451" s="7"/>
      <c r="P2451" s="7"/>
    </row>
    <row r="2452" spans="2:16" x14ac:dyDescent="0.35">
      <c r="B2452" s="13"/>
      <c r="C2452" s="13"/>
      <c r="D2452" s="13"/>
      <c r="E2452" s="13"/>
      <c r="F2452" s="13"/>
      <c r="G2452" s="13"/>
      <c r="H2452" s="13"/>
      <c r="I2452" s="13"/>
      <c r="J2452" s="13"/>
      <c r="K2452" s="28" t="str">
        <f t="shared" si="115"/>
        <v/>
      </c>
      <c r="L2452" s="28" t="str" cm="1">
        <f t="array" ref="L2452">IFERROR(IF(C2452="","",IF(ISNUMBER(SEARCH("kontakt",C2452)),IF(H2452="","",_xlfn.IFS(C2452="grupi supervisioon (kontakt)",324.88,C2452="individuaalne supervisioon (kontakt)",65.1,C2452="asutuse juhi supervisioon (kontakt)",65.1)),_xlfn.IFS(C2452="grupi supervisioon (veeb)",320.8376,C2452="individuaalne supervisioon (veeb)",55.8,C2452="asutuse juhi supervisioon (veeb)",55.8))),"")</f>
        <v/>
      </c>
      <c r="M2452" s="19" t="str">
        <f t="shared" si="116"/>
        <v/>
      </c>
      <c r="N2452" s="20" t="str">
        <f t="shared" si="114"/>
        <v/>
      </c>
      <c r="O2452" s="7"/>
      <c r="P2452" s="7"/>
    </row>
    <row r="2453" spans="2:16" x14ac:dyDescent="0.35">
      <c r="B2453" s="13"/>
      <c r="C2453" s="13"/>
      <c r="D2453" s="13"/>
      <c r="E2453" s="13"/>
      <c r="F2453" s="13"/>
      <c r="G2453" s="13"/>
      <c r="H2453" s="13"/>
      <c r="I2453" s="13"/>
      <c r="J2453" s="13"/>
      <c r="K2453" s="28" t="str">
        <f t="shared" si="115"/>
        <v/>
      </c>
      <c r="L2453" s="28" t="str" cm="1">
        <f t="array" ref="L2453">IFERROR(IF(C2453="","",IF(ISNUMBER(SEARCH("kontakt",C2453)),IF(H2453="","",_xlfn.IFS(C2453="grupi supervisioon (kontakt)",324.88,C2453="individuaalne supervisioon (kontakt)",65.1,C2453="asutuse juhi supervisioon (kontakt)",65.1)),_xlfn.IFS(C2453="grupi supervisioon (veeb)",320.8376,C2453="individuaalne supervisioon (veeb)",55.8,C2453="asutuse juhi supervisioon (veeb)",55.8))),"")</f>
        <v/>
      </c>
      <c r="M2453" s="19" t="str">
        <f t="shared" si="116"/>
        <v/>
      </c>
      <c r="N2453" s="20" t="str">
        <f t="shared" si="114"/>
        <v/>
      </c>
      <c r="O2453" s="7"/>
      <c r="P2453" s="7"/>
    </row>
    <row r="2454" spans="2:16" x14ac:dyDescent="0.35">
      <c r="B2454" s="13"/>
      <c r="C2454" s="13"/>
      <c r="D2454" s="13"/>
      <c r="E2454" s="13"/>
      <c r="F2454" s="13"/>
      <c r="G2454" s="13"/>
      <c r="H2454" s="13"/>
      <c r="I2454" s="13"/>
      <c r="J2454" s="13"/>
      <c r="K2454" s="28" t="str">
        <f t="shared" si="115"/>
        <v/>
      </c>
      <c r="L2454" s="28" t="str" cm="1">
        <f t="array" ref="L2454">IFERROR(IF(C2454="","",IF(ISNUMBER(SEARCH("kontakt",C2454)),IF(H2454="","",_xlfn.IFS(C2454="grupi supervisioon (kontakt)",324.88,C2454="individuaalne supervisioon (kontakt)",65.1,C2454="asutuse juhi supervisioon (kontakt)",65.1)),_xlfn.IFS(C2454="grupi supervisioon (veeb)",320.8376,C2454="individuaalne supervisioon (veeb)",55.8,C2454="asutuse juhi supervisioon (veeb)",55.8))),"")</f>
        <v/>
      </c>
      <c r="M2454" s="19" t="str">
        <f t="shared" si="116"/>
        <v/>
      </c>
      <c r="N2454" s="20" t="str">
        <f t="shared" si="114"/>
        <v/>
      </c>
      <c r="O2454" s="7"/>
      <c r="P2454" s="7"/>
    </row>
    <row r="2455" spans="2:16" x14ac:dyDescent="0.35">
      <c r="B2455" s="13"/>
      <c r="C2455" s="13"/>
      <c r="D2455" s="13"/>
      <c r="E2455" s="13"/>
      <c r="F2455" s="13"/>
      <c r="G2455" s="13"/>
      <c r="H2455" s="13"/>
      <c r="I2455" s="13"/>
      <c r="J2455" s="13"/>
      <c r="K2455" s="28" t="str">
        <f t="shared" si="115"/>
        <v/>
      </c>
      <c r="L2455" s="28" t="str" cm="1">
        <f t="array" ref="L2455">IFERROR(IF(C2455="","",IF(ISNUMBER(SEARCH("kontakt",C2455)),IF(H2455="","",_xlfn.IFS(C2455="grupi supervisioon (kontakt)",324.88,C2455="individuaalne supervisioon (kontakt)",65.1,C2455="asutuse juhi supervisioon (kontakt)",65.1)),_xlfn.IFS(C2455="grupi supervisioon (veeb)",320.8376,C2455="individuaalne supervisioon (veeb)",55.8,C2455="asutuse juhi supervisioon (veeb)",55.8))),"")</f>
        <v/>
      </c>
      <c r="M2455" s="19" t="str">
        <f t="shared" si="116"/>
        <v/>
      </c>
      <c r="N2455" s="20" t="str">
        <f t="shared" si="114"/>
        <v/>
      </c>
      <c r="O2455" s="7"/>
      <c r="P2455" s="7"/>
    </row>
    <row r="2456" spans="2:16" x14ac:dyDescent="0.35">
      <c r="B2456" s="13"/>
      <c r="C2456" s="13"/>
      <c r="D2456" s="13"/>
      <c r="E2456" s="13"/>
      <c r="F2456" s="13"/>
      <c r="G2456" s="13"/>
      <c r="H2456" s="13"/>
      <c r="I2456" s="13"/>
      <c r="J2456" s="13"/>
      <c r="K2456" s="28" t="str">
        <f t="shared" si="115"/>
        <v/>
      </c>
      <c r="L2456" s="28" t="str" cm="1">
        <f t="array" ref="L2456">IFERROR(IF(C2456="","",IF(ISNUMBER(SEARCH("kontakt",C2456)),IF(H2456="","",_xlfn.IFS(C2456="grupi supervisioon (kontakt)",324.88,C2456="individuaalne supervisioon (kontakt)",65.1,C2456="asutuse juhi supervisioon (kontakt)",65.1)),_xlfn.IFS(C2456="grupi supervisioon (veeb)",320.8376,C2456="individuaalne supervisioon (veeb)",55.8,C2456="asutuse juhi supervisioon (veeb)",55.8))),"")</f>
        <v/>
      </c>
      <c r="M2456" s="19" t="str">
        <f t="shared" si="116"/>
        <v/>
      </c>
      <c r="N2456" s="20" t="str">
        <f t="shared" si="114"/>
        <v/>
      </c>
      <c r="O2456" s="7"/>
      <c r="P2456" s="7"/>
    </row>
    <row r="2457" spans="2:16" x14ac:dyDescent="0.35">
      <c r="B2457" s="13"/>
      <c r="C2457" s="13"/>
      <c r="D2457" s="13"/>
      <c r="E2457" s="13"/>
      <c r="F2457" s="13"/>
      <c r="G2457" s="13"/>
      <c r="H2457" s="13"/>
      <c r="I2457" s="13"/>
      <c r="J2457" s="13"/>
      <c r="K2457" s="28" t="str">
        <f t="shared" si="115"/>
        <v/>
      </c>
      <c r="L2457" s="28" t="str" cm="1">
        <f t="array" ref="L2457">IFERROR(IF(C2457="","",IF(ISNUMBER(SEARCH("kontakt",C2457)),IF(H2457="","",_xlfn.IFS(C2457="grupi supervisioon (kontakt)",324.88,C2457="individuaalne supervisioon (kontakt)",65.1,C2457="asutuse juhi supervisioon (kontakt)",65.1)),_xlfn.IFS(C2457="grupi supervisioon (veeb)",320.8376,C2457="individuaalne supervisioon (veeb)",55.8,C2457="asutuse juhi supervisioon (veeb)",55.8))),"")</f>
        <v/>
      </c>
      <c r="M2457" s="19" t="str">
        <f t="shared" si="116"/>
        <v/>
      </c>
      <c r="N2457" s="20" t="str">
        <f t="shared" si="114"/>
        <v/>
      </c>
      <c r="O2457" s="7"/>
      <c r="P2457" s="7"/>
    </row>
    <row r="2458" spans="2:16" x14ac:dyDescent="0.35">
      <c r="B2458" s="13"/>
      <c r="C2458" s="13"/>
      <c r="D2458" s="13"/>
      <c r="E2458" s="13"/>
      <c r="F2458" s="13"/>
      <c r="G2458" s="13"/>
      <c r="H2458" s="13"/>
      <c r="I2458" s="13"/>
      <c r="J2458" s="13"/>
      <c r="K2458" s="28" t="str">
        <f t="shared" si="115"/>
        <v/>
      </c>
      <c r="L2458" s="28" t="str" cm="1">
        <f t="array" ref="L2458">IFERROR(IF(C2458="","",IF(ISNUMBER(SEARCH("kontakt",C2458)),IF(H2458="","",_xlfn.IFS(C2458="grupi supervisioon (kontakt)",324.88,C2458="individuaalne supervisioon (kontakt)",65.1,C2458="asutuse juhi supervisioon (kontakt)",65.1)),_xlfn.IFS(C2458="grupi supervisioon (veeb)",320.8376,C2458="individuaalne supervisioon (veeb)",55.8,C2458="asutuse juhi supervisioon (veeb)",55.8))),"")</f>
        <v/>
      </c>
      <c r="M2458" s="19" t="str">
        <f t="shared" si="116"/>
        <v/>
      </c>
      <c r="N2458" s="20" t="str">
        <f t="shared" si="114"/>
        <v/>
      </c>
      <c r="O2458" s="7"/>
      <c r="P2458" s="7"/>
    </row>
    <row r="2459" spans="2:16" x14ac:dyDescent="0.35">
      <c r="B2459" s="13"/>
      <c r="C2459" s="13"/>
      <c r="D2459" s="13"/>
      <c r="E2459" s="13"/>
      <c r="F2459" s="13"/>
      <c r="G2459" s="13"/>
      <c r="H2459" s="13"/>
      <c r="I2459" s="13"/>
      <c r="J2459" s="13"/>
      <c r="K2459" s="28" t="str">
        <f t="shared" si="115"/>
        <v/>
      </c>
      <c r="L2459" s="28" t="str" cm="1">
        <f t="array" ref="L2459">IFERROR(IF(C2459="","",IF(ISNUMBER(SEARCH("kontakt",C2459)),IF(H2459="","",_xlfn.IFS(C2459="grupi supervisioon (kontakt)",324.88,C2459="individuaalne supervisioon (kontakt)",65.1,C2459="asutuse juhi supervisioon (kontakt)",65.1)),_xlfn.IFS(C2459="grupi supervisioon (veeb)",320.8376,C2459="individuaalne supervisioon (veeb)",55.8,C2459="asutuse juhi supervisioon (veeb)",55.8))),"")</f>
        <v/>
      </c>
      <c r="M2459" s="19" t="str">
        <f t="shared" si="116"/>
        <v/>
      </c>
      <c r="N2459" s="20" t="str">
        <f t="shared" si="114"/>
        <v/>
      </c>
      <c r="O2459" s="7"/>
      <c r="P2459" s="7"/>
    </row>
    <row r="2460" spans="2:16" x14ac:dyDescent="0.35">
      <c r="B2460" s="13"/>
      <c r="C2460" s="13"/>
      <c r="D2460" s="13"/>
      <c r="E2460" s="13"/>
      <c r="F2460" s="13"/>
      <c r="G2460" s="13"/>
      <c r="H2460" s="13"/>
      <c r="I2460" s="13"/>
      <c r="J2460" s="13"/>
      <c r="K2460" s="28" t="str">
        <f t="shared" si="115"/>
        <v/>
      </c>
      <c r="L2460" s="28" t="str" cm="1">
        <f t="array" ref="L2460">IFERROR(IF(C2460="","",IF(ISNUMBER(SEARCH("kontakt",C2460)),IF(H2460="","",_xlfn.IFS(C2460="grupi supervisioon (kontakt)",324.88,C2460="individuaalne supervisioon (kontakt)",65.1,C2460="asutuse juhi supervisioon (kontakt)",65.1)),_xlfn.IFS(C2460="grupi supervisioon (veeb)",320.8376,C2460="individuaalne supervisioon (veeb)",55.8,C2460="asutuse juhi supervisioon (veeb)",55.8))),"")</f>
        <v/>
      </c>
      <c r="M2460" s="19" t="str">
        <f t="shared" si="116"/>
        <v/>
      </c>
      <c r="N2460" s="20" t="str">
        <f t="shared" si="114"/>
        <v/>
      </c>
      <c r="O2460" s="7"/>
      <c r="P2460" s="7"/>
    </row>
    <row r="2461" spans="2:16" x14ac:dyDescent="0.35">
      <c r="B2461" s="13"/>
      <c r="C2461" s="13"/>
      <c r="D2461" s="13"/>
      <c r="E2461" s="13"/>
      <c r="F2461" s="13"/>
      <c r="G2461" s="13"/>
      <c r="H2461" s="13"/>
      <c r="I2461" s="13"/>
      <c r="J2461" s="13"/>
      <c r="K2461" s="28" t="str">
        <f t="shared" si="115"/>
        <v/>
      </c>
      <c r="L2461" s="28" t="str" cm="1">
        <f t="array" ref="L2461">IFERROR(IF(C2461="","",IF(ISNUMBER(SEARCH("kontakt",C2461)),IF(H2461="","",_xlfn.IFS(C2461="grupi supervisioon (kontakt)",324.88,C2461="individuaalne supervisioon (kontakt)",65.1,C2461="asutuse juhi supervisioon (kontakt)",65.1)),_xlfn.IFS(C2461="grupi supervisioon (veeb)",320.8376,C2461="individuaalne supervisioon (veeb)",55.8,C2461="asutuse juhi supervisioon (veeb)",55.8))),"")</f>
        <v/>
      </c>
      <c r="M2461" s="19" t="str">
        <f t="shared" si="116"/>
        <v/>
      </c>
      <c r="N2461" s="20" t="str">
        <f t="shared" si="114"/>
        <v/>
      </c>
      <c r="O2461" s="7"/>
      <c r="P2461" s="7"/>
    </row>
    <row r="2462" spans="2:16" x14ac:dyDescent="0.35">
      <c r="B2462" s="13"/>
      <c r="C2462" s="13"/>
      <c r="D2462" s="13"/>
      <c r="E2462" s="13"/>
      <c r="F2462" s="13"/>
      <c r="G2462" s="13"/>
      <c r="H2462" s="13"/>
      <c r="I2462" s="13"/>
      <c r="J2462" s="13"/>
      <c r="K2462" s="28" t="str">
        <f t="shared" si="115"/>
        <v/>
      </c>
      <c r="L2462" s="28" t="str" cm="1">
        <f t="array" ref="L2462">IFERROR(IF(C2462="","",IF(ISNUMBER(SEARCH("kontakt",C2462)),IF(H2462="","",_xlfn.IFS(C2462="grupi supervisioon (kontakt)",324.88,C2462="individuaalne supervisioon (kontakt)",65.1,C2462="asutuse juhi supervisioon (kontakt)",65.1)),_xlfn.IFS(C2462="grupi supervisioon (veeb)",320.8376,C2462="individuaalne supervisioon (veeb)",55.8,C2462="asutuse juhi supervisioon (veeb)",55.8))),"")</f>
        <v/>
      </c>
      <c r="M2462" s="19" t="str">
        <f t="shared" si="116"/>
        <v/>
      </c>
      <c r="N2462" s="20" t="str">
        <f t="shared" si="114"/>
        <v/>
      </c>
      <c r="O2462" s="7"/>
      <c r="P2462" s="7"/>
    </row>
    <row r="2463" spans="2:16" x14ac:dyDescent="0.35">
      <c r="B2463" s="13"/>
      <c r="C2463" s="13"/>
      <c r="D2463" s="13"/>
      <c r="E2463" s="13"/>
      <c r="F2463" s="13"/>
      <c r="G2463" s="13"/>
      <c r="H2463" s="13"/>
      <c r="I2463" s="13"/>
      <c r="J2463" s="13"/>
      <c r="K2463" s="28" t="str">
        <f t="shared" si="115"/>
        <v/>
      </c>
      <c r="L2463" s="28" t="str" cm="1">
        <f t="array" ref="L2463">IFERROR(IF(C2463="","",IF(ISNUMBER(SEARCH("kontakt",C2463)),IF(H2463="","",_xlfn.IFS(C2463="grupi supervisioon (kontakt)",324.88,C2463="individuaalne supervisioon (kontakt)",65.1,C2463="asutuse juhi supervisioon (kontakt)",65.1)),_xlfn.IFS(C2463="grupi supervisioon (veeb)",320.8376,C2463="individuaalne supervisioon (veeb)",55.8,C2463="asutuse juhi supervisioon (veeb)",55.8))),"")</f>
        <v/>
      </c>
      <c r="M2463" s="19" t="str">
        <f t="shared" si="116"/>
        <v/>
      </c>
      <c r="N2463" s="20" t="str">
        <f t="shared" si="114"/>
        <v/>
      </c>
      <c r="O2463" s="7"/>
      <c r="P2463" s="7"/>
    </row>
    <row r="2464" spans="2:16" x14ac:dyDescent="0.35">
      <c r="B2464" s="13"/>
      <c r="C2464" s="13"/>
      <c r="D2464" s="13"/>
      <c r="E2464" s="13"/>
      <c r="F2464" s="13"/>
      <c r="G2464" s="13"/>
      <c r="H2464" s="13"/>
      <c r="I2464" s="13"/>
      <c r="J2464" s="13"/>
      <c r="K2464" s="28" t="str">
        <f t="shared" si="115"/>
        <v/>
      </c>
      <c r="L2464" s="28" t="str" cm="1">
        <f t="array" ref="L2464">IFERROR(IF(C2464="","",IF(ISNUMBER(SEARCH("kontakt",C2464)),IF(H2464="","",_xlfn.IFS(C2464="grupi supervisioon (kontakt)",324.88,C2464="individuaalne supervisioon (kontakt)",65.1,C2464="asutuse juhi supervisioon (kontakt)",65.1)),_xlfn.IFS(C2464="grupi supervisioon (veeb)",320.8376,C2464="individuaalne supervisioon (veeb)",55.8,C2464="asutuse juhi supervisioon (veeb)",55.8))),"")</f>
        <v/>
      </c>
      <c r="M2464" s="19" t="str">
        <f t="shared" si="116"/>
        <v/>
      </c>
      <c r="N2464" s="20" t="str">
        <f t="shared" si="114"/>
        <v/>
      </c>
      <c r="O2464" s="7"/>
      <c r="P2464" s="7"/>
    </row>
    <row r="2465" spans="2:16" x14ac:dyDescent="0.35">
      <c r="B2465" s="13"/>
      <c r="C2465" s="13"/>
      <c r="D2465" s="13"/>
      <c r="E2465" s="13"/>
      <c r="F2465" s="13"/>
      <c r="G2465" s="13"/>
      <c r="H2465" s="13"/>
      <c r="I2465" s="13"/>
      <c r="J2465" s="13"/>
      <c r="K2465" s="28" t="str">
        <f t="shared" si="115"/>
        <v/>
      </c>
      <c r="L2465" s="28" t="str" cm="1">
        <f t="array" ref="L2465">IFERROR(IF(C2465="","",IF(ISNUMBER(SEARCH("kontakt",C2465)),IF(H2465="","",_xlfn.IFS(C2465="grupi supervisioon (kontakt)",324.88,C2465="individuaalne supervisioon (kontakt)",65.1,C2465="asutuse juhi supervisioon (kontakt)",65.1)),_xlfn.IFS(C2465="grupi supervisioon (veeb)",320.8376,C2465="individuaalne supervisioon (veeb)",55.8,C2465="asutuse juhi supervisioon (veeb)",55.8))),"")</f>
        <v/>
      </c>
      <c r="M2465" s="19" t="str">
        <f t="shared" si="116"/>
        <v/>
      </c>
      <c r="N2465" s="20" t="str">
        <f t="shared" si="114"/>
        <v/>
      </c>
      <c r="O2465" s="7"/>
      <c r="P2465" s="7"/>
    </row>
    <row r="2466" spans="2:16" x14ac:dyDescent="0.35">
      <c r="B2466" s="13"/>
      <c r="C2466" s="13"/>
      <c r="D2466" s="13"/>
      <c r="E2466" s="13"/>
      <c r="F2466" s="13"/>
      <c r="G2466" s="13"/>
      <c r="H2466" s="13"/>
      <c r="I2466" s="13"/>
      <c r="J2466" s="13"/>
      <c r="K2466" s="28" t="str">
        <f t="shared" si="115"/>
        <v/>
      </c>
      <c r="L2466" s="28" t="str" cm="1">
        <f t="array" ref="L2466">IFERROR(IF(C2466="","",IF(ISNUMBER(SEARCH("kontakt",C2466)),IF(H2466="","",_xlfn.IFS(C2466="grupi supervisioon (kontakt)",324.88,C2466="individuaalne supervisioon (kontakt)",65.1,C2466="asutuse juhi supervisioon (kontakt)",65.1)),_xlfn.IFS(C2466="grupi supervisioon (veeb)",320.8376,C2466="individuaalne supervisioon (veeb)",55.8,C2466="asutuse juhi supervisioon (veeb)",55.8))),"")</f>
        <v/>
      </c>
      <c r="M2466" s="19" t="str">
        <f t="shared" si="116"/>
        <v/>
      </c>
      <c r="N2466" s="20" t="str">
        <f t="shared" si="114"/>
        <v/>
      </c>
      <c r="O2466" s="7"/>
      <c r="P2466" s="7"/>
    </row>
    <row r="2467" spans="2:16" x14ac:dyDescent="0.35">
      <c r="B2467" s="13"/>
      <c r="C2467" s="13"/>
      <c r="D2467" s="13"/>
      <c r="E2467" s="13"/>
      <c r="F2467" s="13"/>
      <c r="G2467" s="13"/>
      <c r="H2467" s="13"/>
      <c r="I2467" s="13"/>
      <c r="J2467" s="13"/>
      <c r="K2467" s="28" t="str">
        <f t="shared" si="115"/>
        <v/>
      </c>
      <c r="L2467" s="28" t="str" cm="1">
        <f t="array" ref="L2467">IFERROR(IF(C2467="","",IF(ISNUMBER(SEARCH("kontakt",C2467)),IF(H2467="","",_xlfn.IFS(C2467="grupi supervisioon (kontakt)",324.88,C2467="individuaalne supervisioon (kontakt)",65.1,C2467="asutuse juhi supervisioon (kontakt)",65.1)),_xlfn.IFS(C2467="grupi supervisioon (veeb)",320.8376,C2467="individuaalne supervisioon (veeb)",55.8,C2467="asutuse juhi supervisioon (veeb)",55.8))),"")</f>
        <v/>
      </c>
      <c r="M2467" s="19" t="str">
        <f t="shared" si="116"/>
        <v/>
      </c>
      <c r="N2467" s="20" t="str">
        <f t="shared" si="114"/>
        <v/>
      </c>
      <c r="O2467" s="7"/>
      <c r="P2467" s="7"/>
    </row>
    <row r="2468" spans="2:16" x14ac:dyDescent="0.35">
      <c r="B2468" s="13"/>
      <c r="C2468" s="13"/>
      <c r="D2468" s="13"/>
      <c r="E2468" s="13"/>
      <c r="F2468" s="13"/>
      <c r="G2468" s="13"/>
      <c r="H2468" s="13"/>
      <c r="I2468" s="13"/>
      <c r="J2468" s="13"/>
      <c r="K2468" s="28" t="str">
        <f t="shared" si="115"/>
        <v/>
      </c>
      <c r="L2468" s="28" t="str" cm="1">
        <f t="array" ref="L2468">IFERROR(IF(C2468="","",IF(ISNUMBER(SEARCH("kontakt",C2468)),IF(H2468="","",_xlfn.IFS(C2468="grupi supervisioon (kontakt)",324.88,C2468="individuaalne supervisioon (kontakt)",65.1,C2468="asutuse juhi supervisioon (kontakt)",65.1)),_xlfn.IFS(C2468="grupi supervisioon (veeb)",320.8376,C2468="individuaalne supervisioon (veeb)",55.8,C2468="asutuse juhi supervisioon (veeb)",55.8))),"")</f>
        <v/>
      </c>
      <c r="M2468" s="19" t="str">
        <f t="shared" si="116"/>
        <v/>
      </c>
      <c r="N2468" s="20" t="str">
        <f t="shared" si="114"/>
        <v/>
      </c>
      <c r="O2468" s="7"/>
      <c r="P2468" s="7"/>
    </row>
    <row r="2469" spans="2:16" x14ac:dyDescent="0.35">
      <c r="B2469" s="13"/>
      <c r="C2469" s="13"/>
      <c r="D2469" s="13"/>
      <c r="E2469" s="13"/>
      <c r="F2469" s="13"/>
      <c r="G2469" s="13"/>
      <c r="H2469" s="13"/>
      <c r="I2469" s="13"/>
      <c r="J2469" s="13"/>
      <c r="K2469" s="28" t="str">
        <f t="shared" si="115"/>
        <v/>
      </c>
      <c r="L2469" s="28" t="str" cm="1">
        <f t="array" ref="L2469">IFERROR(IF(C2469="","",IF(ISNUMBER(SEARCH("kontakt",C2469)),IF(H2469="","",_xlfn.IFS(C2469="grupi supervisioon (kontakt)",324.88,C2469="individuaalne supervisioon (kontakt)",65.1,C2469="asutuse juhi supervisioon (kontakt)",65.1)),_xlfn.IFS(C2469="grupi supervisioon (veeb)",320.8376,C2469="individuaalne supervisioon (veeb)",55.8,C2469="asutuse juhi supervisioon (veeb)",55.8))),"")</f>
        <v/>
      </c>
      <c r="M2469" s="19" t="str">
        <f t="shared" si="116"/>
        <v/>
      </c>
      <c r="N2469" s="20" t="str">
        <f t="shared" si="114"/>
        <v/>
      </c>
      <c r="O2469" s="7"/>
      <c r="P2469" s="7"/>
    </row>
    <row r="2470" spans="2:16" x14ac:dyDescent="0.35">
      <c r="B2470" s="13"/>
      <c r="C2470" s="13"/>
      <c r="D2470" s="13"/>
      <c r="E2470" s="13"/>
      <c r="F2470" s="13"/>
      <c r="G2470" s="13"/>
      <c r="H2470" s="13"/>
      <c r="I2470" s="13"/>
      <c r="J2470" s="13"/>
      <c r="K2470" s="28" t="str">
        <f t="shared" si="115"/>
        <v/>
      </c>
      <c r="L2470" s="28" t="str" cm="1">
        <f t="array" ref="L2470">IFERROR(IF(C2470="","",IF(ISNUMBER(SEARCH("kontakt",C2470)),IF(H2470="","",_xlfn.IFS(C2470="grupi supervisioon (kontakt)",324.88,C2470="individuaalne supervisioon (kontakt)",65.1,C2470="asutuse juhi supervisioon (kontakt)",65.1)),_xlfn.IFS(C2470="grupi supervisioon (veeb)",320.8376,C2470="individuaalne supervisioon (veeb)",55.8,C2470="asutuse juhi supervisioon (veeb)",55.8))),"")</f>
        <v/>
      </c>
      <c r="M2470" s="19" t="str">
        <f t="shared" si="116"/>
        <v/>
      </c>
      <c r="N2470" s="20" t="str">
        <f t="shared" si="114"/>
        <v/>
      </c>
      <c r="O2470" s="7"/>
      <c r="P2470" s="7"/>
    </row>
    <row r="2471" spans="2:16" x14ac:dyDescent="0.35">
      <c r="B2471" s="13"/>
      <c r="C2471" s="13"/>
      <c r="D2471" s="13"/>
      <c r="E2471" s="13"/>
      <c r="F2471" s="13"/>
      <c r="G2471" s="13"/>
      <c r="H2471" s="13"/>
      <c r="I2471" s="13"/>
      <c r="J2471" s="13"/>
      <c r="K2471" s="28" t="str">
        <f t="shared" si="115"/>
        <v/>
      </c>
      <c r="L2471" s="28" t="str" cm="1">
        <f t="array" ref="L2471">IFERROR(IF(C2471="","",IF(ISNUMBER(SEARCH("kontakt",C2471)),IF(H2471="","",_xlfn.IFS(C2471="grupi supervisioon (kontakt)",324.88,C2471="individuaalne supervisioon (kontakt)",65.1,C2471="asutuse juhi supervisioon (kontakt)",65.1)),_xlfn.IFS(C2471="grupi supervisioon (veeb)",320.8376,C2471="individuaalne supervisioon (veeb)",55.8,C2471="asutuse juhi supervisioon (veeb)",55.8))),"")</f>
        <v/>
      </c>
      <c r="M2471" s="19" t="str">
        <f t="shared" si="116"/>
        <v/>
      </c>
      <c r="N2471" s="20" t="str">
        <f t="shared" si="114"/>
        <v/>
      </c>
      <c r="O2471" s="7"/>
      <c r="P2471" s="7"/>
    </row>
    <row r="2472" spans="2:16" x14ac:dyDescent="0.35">
      <c r="B2472" s="13"/>
      <c r="C2472" s="13"/>
      <c r="D2472" s="13"/>
      <c r="E2472" s="13"/>
      <c r="F2472" s="13"/>
      <c r="G2472" s="13"/>
      <c r="H2472" s="13"/>
      <c r="I2472" s="13"/>
      <c r="J2472" s="13"/>
      <c r="K2472" s="28" t="str">
        <f t="shared" si="115"/>
        <v/>
      </c>
      <c r="L2472" s="28" t="str" cm="1">
        <f t="array" ref="L2472">IFERROR(IF(C2472="","",IF(ISNUMBER(SEARCH("kontakt",C2472)),IF(H2472="","",_xlfn.IFS(C2472="grupi supervisioon (kontakt)",324.88,C2472="individuaalne supervisioon (kontakt)",65.1,C2472="asutuse juhi supervisioon (kontakt)",65.1)),_xlfn.IFS(C2472="grupi supervisioon (veeb)",320.8376,C2472="individuaalne supervisioon (veeb)",55.8,C2472="asutuse juhi supervisioon (veeb)",55.8))),"")</f>
        <v/>
      </c>
      <c r="M2472" s="19" t="str">
        <f t="shared" si="116"/>
        <v/>
      </c>
      <c r="N2472" s="20" t="str">
        <f t="shared" si="114"/>
        <v/>
      </c>
      <c r="O2472" s="7"/>
      <c r="P2472" s="7"/>
    </row>
    <row r="2473" spans="2:16" x14ac:dyDescent="0.35">
      <c r="B2473" s="13"/>
      <c r="C2473" s="13"/>
      <c r="D2473" s="13"/>
      <c r="E2473" s="13"/>
      <c r="F2473" s="13"/>
      <c r="G2473" s="13"/>
      <c r="H2473" s="13"/>
      <c r="I2473" s="13"/>
      <c r="J2473" s="13"/>
      <c r="K2473" s="28" t="str">
        <f t="shared" si="115"/>
        <v/>
      </c>
      <c r="L2473" s="28" t="str" cm="1">
        <f t="array" ref="L2473">IFERROR(IF(C2473="","",IF(ISNUMBER(SEARCH("kontakt",C2473)),IF(H2473="","",_xlfn.IFS(C2473="grupi supervisioon (kontakt)",324.88,C2473="individuaalne supervisioon (kontakt)",65.1,C2473="asutuse juhi supervisioon (kontakt)",65.1)),_xlfn.IFS(C2473="grupi supervisioon (veeb)",320.8376,C2473="individuaalne supervisioon (veeb)",55.8,C2473="asutuse juhi supervisioon (veeb)",55.8))),"")</f>
        <v/>
      </c>
      <c r="M2473" s="19" t="str">
        <f t="shared" si="116"/>
        <v/>
      </c>
      <c r="N2473" s="20" t="str">
        <f t="shared" si="114"/>
        <v/>
      </c>
      <c r="O2473" s="7"/>
      <c r="P2473" s="7"/>
    </row>
    <row r="2474" spans="2:16" x14ac:dyDescent="0.35">
      <c r="B2474" s="13"/>
      <c r="C2474" s="13"/>
      <c r="D2474" s="13"/>
      <c r="E2474" s="13"/>
      <c r="F2474" s="13"/>
      <c r="G2474" s="13"/>
      <c r="H2474" s="13"/>
      <c r="I2474" s="13"/>
      <c r="J2474" s="13"/>
      <c r="K2474" s="28" t="str">
        <f t="shared" si="115"/>
        <v/>
      </c>
      <c r="L2474" s="28" t="str" cm="1">
        <f t="array" ref="L2474">IFERROR(IF(C2474="","",IF(ISNUMBER(SEARCH("kontakt",C2474)),IF(H2474="","",_xlfn.IFS(C2474="grupi supervisioon (kontakt)",324.88,C2474="individuaalne supervisioon (kontakt)",65.1,C2474="asutuse juhi supervisioon (kontakt)",65.1)),_xlfn.IFS(C2474="grupi supervisioon (veeb)",320.8376,C2474="individuaalne supervisioon (veeb)",55.8,C2474="asutuse juhi supervisioon (veeb)",55.8))),"")</f>
        <v/>
      </c>
      <c r="M2474" s="19" t="str">
        <f t="shared" si="116"/>
        <v/>
      </c>
      <c r="N2474" s="20" t="str">
        <f t="shared" si="114"/>
        <v/>
      </c>
      <c r="O2474" s="7"/>
      <c r="P2474" s="7"/>
    </row>
    <row r="2475" spans="2:16" x14ac:dyDescent="0.35">
      <c r="B2475" s="13"/>
      <c r="C2475" s="13"/>
      <c r="D2475" s="13"/>
      <c r="E2475" s="13"/>
      <c r="F2475" s="13"/>
      <c r="G2475" s="13"/>
      <c r="H2475" s="13"/>
      <c r="I2475" s="13"/>
      <c r="J2475" s="13"/>
      <c r="K2475" s="28" t="str">
        <f t="shared" si="115"/>
        <v/>
      </c>
      <c r="L2475" s="28" t="str" cm="1">
        <f t="array" ref="L2475">IFERROR(IF(C2475="","",IF(ISNUMBER(SEARCH("kontakt",C2475)),IF(H2475="","",_xlfn.IFS(C2475="grupi supervisioon (kontakt)",324.88,C2475="individuaalne supervisioon (kontakt)",65.1,C2475="asutuse juhi supervisioon (kontakt)",65.1)),_xlfn.IFS(C2475="grupi supervisioon (veeb)",320.8376,C2475="individuaalne supervisioon (veeb)",55.8,C2475="asutuse juhi supervisioon (veeb)",55.8))),"")</f>
        <v/>
      </c>
      <c r="M2475" s="19" t="str">
        <f t="shared" si="116"/>
        <v/>
      </c>
      <c r="N2475" s="20" t="str">
        <f t="shared" si="114"/>
        <v/>
      </c>
      <c r="O2475" s="7"/>
      <c r="P2475" s="7"/>
    </row>
    <row r="2476" spans="2:16" x14ac:dyDescent="0.35">
      <c r="B2476" s="13"/>
      <c r="C2476" s="13"/>
      <c r="D2476" s="13"/>
      <c r="E2476" s="13"/>
      <c r="F2476" s="13"/>
      <c r="G2476" s="13"/>
      <c r="H2476" s="13"/>
      <c r="I2476" s="13"/>
      <c r="J2476" s="13"/>
      <c r="K2476" s="28" t="str">
        <f t="shared" si="115"/>
        <v/>
      </c>
      <c r="L2476" s="28" t="str" cm="1">
        <f t="array" ref="L2476">IFERROR(IF(C2476="","",IF(ISNUMBER(SEARCH("kontakt",C2476)),IF(H2476="","",_xlfn.IFS(C2476="grupi supervisioon (kontakt)",324.88,C2476="individuaalne supervisioon (kontakt)",65.1,C2476="asutuse juhi supervisioon (kontakt)",65.1)),_xlfn.IFS(C2476="grupi supervisioon (veeb)",320.8376,C2476="individuaalne supervisioon (veeb)",55.8,C2476="asutuse juhi supervisioon (veeb)",55.8))),"")</f>
        <v/>
      </c>
      <c r="M2476" s="19" t="str">
        <f t="shared" si="116"/>
        <v/>
      </c>
      <c r="N2476" s="20" t="str">
        <f t="shared" si="114"/>
        <v/>
      </c>
      <c r="O2476" s="7"/>
      <c r="P2476" s="7"/>
    </row>
    <row r="2477" spans="2:16" x14ac:dyDescent="0.35">
      <c r="B2477" s="13"/>
      <c r="C2477" s="13"/>
      <c r="D2477" s="13"/>
      <c r="E2477" s="13"/>
      <c r="F2477" s="13"/>
      <c r="G2477" s="13"/>
      <c r="H2477" s="13"/>
      <c r="I2477" s="13"/>
      <c r="J2477" s="13"/>
      <c r="K2477" s="28" t="str">
        <f t="shared" si="115"/>
        <v/>
      </c>
      <c r="L2477" s="28" t="str" cm="1">
        <f t="array" ref="L2477">IFERROR(IF(C2477="","",IF(ISNUMBER(SEARCH("kontakt",C2477)),IF(H2477="","",_xlfn.IFS(C2477="grupi supervisioon (kontakt)",324.88,C2477="individuaalne supervisioon (kontakt)",65.1,C2477="asutuse juhi supervisioon (kontakt)",65.1)),_xlfn.IFS(C2477="grupi supervisioon (veeb)",320.8376,C2477="individuaalne supervisioon (veeb)",55.8,C2477="asutuse juhi supervisioon (veeb)",55.8))),"")</f>
        <v/>
      </c>
      <c r="M2477" s="19" t="str">
        <f t="shared" si="116"/>
        <v/>
      </c>
      <c r="N2477" s="20" t="str">
        <f t="shared" si="114"/>
        <v/>
      </c>
      <c r="O2477" s="7"/>
      <c r="P2477" s="7"/>
    </row>
    <row r="2478" spans="2:16" x14ac:dyDescent="0.35">
      <c r="B2478" s="13"/>
      <c r="C2478" s="13"/>
      <c r="D2478" s="13"/>
      <c r="E2478" s="13"/>
      <c r="F2478" s="13"/>
      <c r="G2478" s="13"/>
      <c r="H2478" s="13"/>
      <c r="I2478" s="13"/>
      <c r="J2478" s="13"/>
      <c r="K2478" s="28" t="str">
        <f t="shared" si="115"/>
        <v/>
      </c>
      <c r="L2478" s="28" t="str" cm="1">
        <f t="array" ref="L2478">IFERROR(IF(C2478="","",IF(ISNUMBER(SEARCH("kontakt",C2478)),IF(H2478="","",_xlfn.IFS(C2478="grupi supervisioon (kontakt)",324.88,C2478="individuaalne supervisioon (kontakt)",65.1,C2478="asutuse juhi supervisioon (kontakt)",65.1)),_xlfn.IFS(C2478="grupi supervisioon (veeb)",320.8376,C2478="individuaalne supervisioon (veeb)",55.8,C2478="asutuse juhi supervisioon (veeb)",55.8))),"")</f>
        <v/>
      </c>
      <c r="M2478" s="19" t="str">
        <f t="shared" si="116"/>
        <v/>
      </c>
      <c r="N2478" s="20" t="str">
        <f t="shared" si="114"/>
        <v/>
      </c>
      <c r="O2478" s="7"/>
      <c r="P2478" s="7"/>
    </row>
    <row r="2479" spans="2:16" x14ac:dyDescent="0.35">
      <c r="B2479" s="13"/>
      <c r="C2479" s="13"/>
      <c r="D2479" s="13"/>
      <c r="E2479" s="13"/>
      <c r="F2479" s="13"/>
      <c r="G2479" s="13"/>
      <c r="H2479" s="13"/>
      <c r="I2479" s="13"/>
      <c r="J2479" s="13"/>
      <c r="K2479" s="28" t="str">
        <f t="shared" si="115"/>
        <v/>
      </c>
      <c r="L2479" s="28" t="str" cm="1">
        <f t="array" ref="L2479">IFERROR(IF(C2479="","",IF(ISNUMBER(SEARCH("kontakt",C2479)),IF(H2479="","",_xlfn.IFS(C2479="grupi supervisioon (kontakt)",324.88,C2479="individuaalne supervisioon (kontakt)",65.1,C2479="asutuse juhi supervisioon (kontakt)",65.1)),_xlfn.IFS(C2479="grupi supervisioon (veeb)",320.8376,C2479="individuaalne supervisioon (veeb)",55.8,C2479="asutuse juhi supervisioon (veeb)",55.8))),"")</f>
        <v/>
      </c>
      <c r="M2479" s="19" t="str">
        <f t="shared" si="116"/>
        <v/>
      </c>
      <c r="N2479" s="20" t="str">
        <f t="shared" si="114"/>
        <v/>
      </c>
      <c r="O2479" s="7"/>
      <c r="P2479" s="7"/>
    </row>
    <row r="2480" spans="2:16" x14ac:dyDescent="0.35">
      <c r="B2480" s="13"/>
      <c r="C2480" s="13"/>
      <c r="D2480" s="13"/>
      <c r="E2480" s="13"/>
      <c r="F2480" s="13"/>
      <c r="G2480" s="13"/>
      <c r="H2480" s="13"/>
      <c r="I2480" s="13"/>
      <c r="J2480" s="13"/>
      <c r="K2480" s="28" t="str">
        <f t="shared" si="115"/>
        <v/>
      </c>
      <c r="L2480" s="28" t="str" cm="1">
        <f t="array" ref="L2480">IFERROR(IF(C2480="","",IF(ISNUMBER(SEARCH("kontakt",C2480)),IF(H2480="","",_xlfn.IFS(C2480="grupi supervisioon (kontakt)",324.88,C2480="individuaalne supervisioon (kontakt)",65.1,C2480="asutuse juhi supervisioon (kontakt)",65.1)),_xlfn.IFS(C2480="grupi supervisioon (veeb)",320.8376,C2480="individuaalne supervisioon (veeb)",55.8,C2480="asutuse juhi supervisioon (veeb)",55.8))),"")</f>
        <v/>
      </c>
      <c r="M2480" s="19" t="str">
        <f t="shared" si="116"/>
        <v/>
      </c>
      <c r="N2480" s="20" t="str">
        <f t="shared" si="114"/>
        <v/>
      </c>
      <c r="O2480" s="7"/>
      <c r="P2480" s="7"/>
    </row>
    <row r="2481" spans="2:16" x14ac:dyDescent="0.35">
      <c r="B2481" s="13"/>
      <c r="C2481" s="13"/>
      <c r="D2481" s="13"/>
      <c r="E2481" s="13"/>
      <c r="F2481" s="13"/>
      <c r="G2481" s="13"/>
      <c r="H2481" s="13"/>
      <c r="I2481" s="13"/>
      <c r="J2481" s="13"/>
      <c r="K2481" s="28" t="str">
        <f t="shared" si="115"/>
        <v/>
      </c>
      <c r="L2481" s="28" t="str" cm="1">
        <f t="array" ref="L2481">IFERROR(IF(C2481="","",IF(ISNUMBER(SEARCH("kontakt",C2481)),IF(H2481="","",_xlfn.IFS(C2481="grupi supervisioon (kontakt)",324.88,C2481="individuaalne supervisioon (kontakt)",65.1,C2481="asutuse juhi supervisioon (kontakt)",65.1)),_xlfn.IFS(C2481="grupi supervisioon (veeb)",320.8376,C2481="individuaalne supervisioon (veeb)",55.8,C2481="asutuse juhi supervisioon (veeb)",55.8))),"")</f>
        <v/>
      </c>
      <c r="M2481" s="19" t="str">
        <f t="shared" si="116"/>
        <v/>
      </c>
      <c r="N2481" s="20" t="str">
        <f t="shared" si="114"/>
        <v/>
      </c>
      <c r="O2481" s="7"/>
      <c r="P2481" s="7"/>
    </row>
    <row r="2482" spans="2:16" x14ac:dyDescent="0.35">
      <c r="B2482" s="13"/>
      <c r="C2482" s="13"/>
      <c r="D2482" s="13"/>
      <c r="E2482" s="13"/>
      <c r="F2482" s="13"/>
      <c r="G2482" s="13"/>
      <c r="H2482" s="13"/>
      <c r="I2482" s="13"/>
      <c r="J2482" s="13"/>
      <c r="K2482" s="28" t="str">
        <f t="shared" si="115"/>
        <v/>
      </c>
      <c r="L2482" s="28" t="str" cm="1">
        <f t="array" ref="L2482">IFERROR(IF(C2482="","",IF(ISNUMBER(SEARCH("kontakt",C2482)),IF(H2482="","",_xlfn.IFS(C2482="grupi supervisioon (kontakt)",324.88,C2482="individuaalne supervisioon (kontakt)",65.1,C2482="asutuse juhi supervisioon (kontakt)",65.1)),_xlfn.IFS(C2482="grupi supervisioon (veeb)",320.8376,C2482="individuaalne supervisioon (veeb)",55.8,C2482="asutuse juhi supervisioon (veeb)",55.8))),"")</f>
        <v/>
      </c>
      <c r="M2482" s="19" t="str">
        <f t="shared" si="116"/>
        <v/>
      </c>
      <c r="N2482" s="20" t="str">
        <f t="shared" si="114"/>
        <v/>
      </c>
      <c r="O2482" s="7"/>
      <c r="P2482" s="7"/>
    </row>
    <row r="2483" spans="2:16" x14ac:dyDescent="0.35">
      <c r="B2483" s="13"/>
      <c r="C2483" s="13"/>
      <c r="D2483" s="13"/>
      <c r="E2483" s="13"/>
      <c r="F2483" s="13"/>
      <c r="G2483" s="13"/>
      <c r="H2483" s="13"/>
      <c r="I2483" s="13"/>
      <c r="J2483" s="13"/>
      <c r="K2483" s="28" t="str">
        <f t="shared" si="115"/>
        <v/>
      </c>
      <c r="L2483" s="28" t="str" cm="1">
        <f t="array" ref="L2483">IFERROR(IF(C2483="","",IF(ISNUMBER(SEARCH("kontakt",C2483)),IF(H2483="","",_xlfn.IFS(C2483="grupi supervisioon (kontakt)",324.88,C2483="individuaalne supervisioon (kontakt)",65.1,C2483="asutuse juhi supervisioon (kontakt)",65.1)),_xlfn.IFS(C2483="grupi supervisioon (veeb)",320.8376,C2483="individuaalne supervisioon (veeb)",55.8,C2483="asutuse juhi supervisioon (veeb)",55.8))),"")</f>
        <v/>
      </c>
      <c r="M2483" s="19" t="str">
        <f t="shared" si="116"/>
        <v/>
      </c>
      <c r="N2483" s="20" t="str">
        <f t="shared" si="114"/>
        <v/>
      </c>
      <c r="O2483" s="7"/>
      <c r="P2483" s="7"/>
    </row>
    <row r="2484" spans="2:16" x14ac:dyDescent="0.35">
      <c r="B2484" s="13"/>
      <c r="C2484" s="13"/>
      <c r="D2484" s="13"/>
      <c r="E2484" s="13"/>
      <c r="F2484" s="13"/>
      <c r="G2484" s="13"/>
      <c r="H2484" s="13"/>
      <c r="I2484" s="13"/>
      <c r="J2484" s="13"/>
      <c r="K2484" s="28" t="str">
        <f t="shared" si="115"/>
        <v/>
      </c>
      <c r="L2484" s="28" t="str" cm="1">
        <f t="array" ref="L2484">IFERROR(IF(C2484="","",IF(ISNUMBER(SEARCH("kontakt",C2484)),IF(H2484="","",_xlfn.IFS(C2484="grupi supervisioon (kontakt)",324.88,C2484="individuaalne supervisioon (kontakt)",65.1,C2484="asutuse juhi supervisioon (kontakt)",65.1)),_xlfn.IFS(C2484="grupi supervisioon (veeb)",320.8376,C2484="individuaalne supervisioon (veeb)",55.8,C2484="asutuse juhi supervisioon (veeb)",55.8))),"")</f>
        <v/>
      </c>
      <c r="M2484" s="19" t="str">
        <f t="shared" si="116"/>
        <v/>
      </c>
      <c r="N2484" s="20" t="str">
        <f t="shared" si="114"/>
        <v/>
      </c>
      <c r="O2484" s="7"/>
      <c r="P2484" s="7"/>
    </row>
    <row r="2485" spans="2:16" x14ac:dyDescent="0.35">
      <c r="B2485" s="13"/>
      <c r="C2485" s="13"/>
      <c r="D2485" s="13"/>
      <c r="E2485" s="13"/>
      <c r="F2485" s="13"/>
      <c r="G2485" s="13"/>
      <c r="H2485" s="13"/>
      <c r="I2485" s="13"/>
      <c r="J2485" s="13"/>
      <c r="K2485" s="28" t="str">
        <f t="shared" si="115"/>
        <v/>
      </c>
      <c r="L2485" s="28" t="str" cm="1">
        <f t="array" ref="L2485">IFERROR(IF(C2485="","",IF(ISNUMBER(SEARCH("kontakt",C2485)),IF(H2485="","",_xlfn.IFS(C2485="grupi supervisioon (kontakt)",324.88,C2485="individuaalne supervisioon (kontakt)",65.1,C2485="asutuse juhi supervisioon (kontakt)",65.1)),_xlfn.IFS(C2485="grupi supervisioon (veeb)",320.8376,C2485="individuaalne supervisioon (veeb)",55.8,C2485="asutuse juhi supervisioon (veeb)",55.8))),"")</f>
        <v/>
      </c>
      <c r="M2485" s="19" t="str">
        <f t="shared" si="116"/>
        <v/>
      </c>
      <c r="N2485" s="20" t="str">
        <f t="shared" si="114"/>
        <v/>
      </c>
      <c r="O2485" s="7"/>
      <c r="P2485" s="7"/>
    </row>
    <row r="2486" spans="2:16" x14ac:dyDescent="0.35">
      <c r="B2486" s="13"/>
      <c r="C2486" s="13"/>
      <c r="D2486" s="13"/>
      <c r="E2486" s="13"/>
      <c r="F2486" s="13"/>
      <c r="G2486" s="13"/>
      <c r="H2486" s="13"/>
      <c r="I2486" s="13"/>
      <c r="J2486" s="13"/>
      <c r="K2486" s="28" t="str">
        <f t="shared" si="115"/>
        <v/>
      </c>
      <c r="L2486" s="28" t="str" cm="1">
        <f t="array" ref="L2486">IFERROR(IF(C2486="","",IF(ISNUMBER(SEARCH("kontakt",C2486)),IF(H2486="","",_xlfn.IFS(C2486="grupi supervisioon (kontakt)",324.88,C2486="individuaalne supervisioon (kontakt)",65.1,C2486="asutuse juhi supervisioon (kontakt)",65.1)),_xlfn.IFS(C2486="grupi supervisioon (veeb)",320.8376,C2486="individuaalne supervisioon (veeb)",55.8,C2486="asutuse juhi supervisioon (veeb)",55.8))),"")</f>
        <v/>
      </c>
      <c r="M2486" s="19" t="str">
        <f t="shared" si="116"/>
        <v/>
      </c>
      <c r="N2486" s="20" t="str">
        <f t="shared" si="114"/>
        <v/>
      </c>
      <c r="O2486" s="7"/>
      <c r="P2486" s="7"/>
    </row>
    <row r="2487" spans="2:16" x14ac:dyDescent="0.35">
      <c r="B2487" s="13"/>
      <c r="C2487" s="13"/>
      <c r="D2487" s="13"/>
      <c r="E2487" s="13"/>
      <c r="F2487" s="13"/>
      <c r="G2487" s="13"/>
      <c r="H2487" s="13"/>
      <c r="I2487" s="13"/>
      <c r="J2487" s="13"/>
      <c r="K2487" s="28" t="str">
        <f t="shared" si="115"/>
        <v/>
      </c>
      <c r="L2487" s="28" t="str" cm="1">
        <f t="array" ref="L2487">IFERROR(IF(C2487="","",IF(ISNUMBER(SEARCH("kontakt",C2487)),IF(H2487="","",_xlfn.IFS(C2487="grupi supervisioon (kontakt)",324.88,C2487="individuaalne supervisioon (kontakt)",65.1,C2487="asutuse juhi supervisioon (kontakt)",65.1)),_xlfn.IFS(C2487="grupi supervisioon (veeb)",320.8376,C2487="individuaalne supervisioon (veeb)",55.8,C2487="asutuse juhi supervisioon (veeb)",55.8))),"")</f>
        <v/>
      </c>
      <c r="M2487" s="19" t="str">
        <f t="shared" si="116"/>
        <v/>
      </c>
      <c r="N2487" s="20" t="str">
        <f t="shared" si="114"/>
        <v/>
      </c>
      <c r="O2487" s="7"/>
      <c r="P2487" s="7"/>
    </row>
    <row r="2488" spans="2:16" x14ac:dyDescent="0.35">
      <c r="B2488" s="13"/>
      <c r="C2488" s="13"/>
      <c r="D2488" s="13"/>
      <c r="E2488" s="13"/>
      <c r="F2488" s="13"/>
      <c r="G2488" s="13"/>
      <c r="H2488" s="13"/>
      <c r="I2488" s="13"/>
      <c r="J2488" s="13"/>
      <c r="K2488" s="28" t="str">
        <f t="shared" si="115"/>
        <v/>
      </c>
      <c r="L2488" s="28" t="str" cm="1">
        <f t="array" ref="L2488">IFERROR(IF(C2488="","",IF(ISNUMBER(SEARCH("kontakt",C2488)),IF(H2488="","",_xlfn.IFS(C2488="grupi supervisioon (kontakt)",324.88,C2488="individuaalne supervisioon (kontakt)",65.1,C2488="asutuse juhi supervisioon (kontakt)",65.1)),_xlfn.IFS(C2488="grupi supervisioon (veeb)",320.8376,C2488="individuaalne supervisioon (veeb)",55.8,C2488="asutuse juhi supervisioon (veeb)",55.8))),"")</f>
        <v/>
      </c>
      <c r="M2488" s="19" t="str">
        <f t="shared" si="116"/>
        <v/>
      </c>
      <c r="N2488" s="20" t="str">
        <f t="shared" si="114"/>
        <v/>
      </c>
      <c r="O2488" s="7"/>
      <c r="P2488" s="7"/>
    </row>
    <row r="2489" spans="2:16" x14ac:dyDescent="0.35">
      <c r="B2489" s="13"/>
      <c r="C2489" s="13"/>
      <c r="D2489" s="13"/>
      <c r="E2489" s="13"/>
      <c r="F2489" s="13"/>
      <c r="G2489" s="13"/>
      <c r="H2489" s="13"/>
      <c r="I2489" s="13"/>
      <c r="J2489" s="13"/>
      <c r="K2489" s="28" t="str">
        <f t="shared" si="115"/>
        <v/>
      </c>
      <c r="L2489" s="28" t="str" cm="1">
        <f t="array" ref="L2489">IFERROR(IF(C2489="","",IF(ISNUMBER(SEARCH("kontakt",C2489)),IF(H2489="","",_xlfn.IFS(C2489="grupi supervisioon (kontakt)",324.88,C2489="individuaalne supervisioon (kontakt)",65.1,C2489="asutuse juhi supervisioon (kontakt)",65.1)),_xlfn.IFS(C2489="grupi supervisioon (veeb)",320.8376,C2489="individuaalne supervisioon (veeb)",55.8,C2489="asutuse juhi supervisioon (veeb)",55.8))),"")</f>
        <v/>
      </c>
      <c r="M2489" s="19" t="str">
        <f t="shared" si="116"/>
        <v/>
      </c>
      <c r="N2489" s="20" t="str">
        <f t="shared" si="114"/>
        <v/>
      </c>
      <c r="O2489" s="7"/>
      <c r="P2489" s="7"/>
    </row>
    <row r="2490" spans="2:16" x14ac:dyDescent="0.35">
      <c r="B2490" s="13"/>
      <c r="C2490" s="13"/>
      <c r="D2490" s="13"/>
      <c r="E2490" s="13"/>
      <c r="F2490" s="13"/>
      <c r="G2490" s="13"/>
      <c r="H2490" s="13"/>
      <c r="I2490" s="13"/>
      <c r="J2490" s="13"/>
      <c r="K2490" s="28" t="str">
        <f t="shared" si="115"/>
        <v/>
      </c>
      <c r="L2490" s="28" t="str" cm="1">
        <f t="array" ref="L2490">IFERROR(IF(C2490="","",IF(ISNUMBER(SEARCH("kontakt",C2490)),IF(H2490="","",_xlfn.IFS(C2490="grupi supervisioon (kontakt)",324.88,C2490="individuaalne supervisioon (kontakt)",65.1,C2490="asutuse juhi supervisioon (kontakt)",65.1)),_xlfn.IFS(C2490="grupi supervisioon (veeb)",320.8376,C2490="individuaalne supervisioon (veeb)",55.8,C2490="asutuse juhi supervisioon (veeb)",55.8))),"")</f>
        <v/>
      </c>
      <c r="M2490" s="19" t="str">
        <f t="shared" si="116"/>
        <v/>
      </c>
      <c r="N2490" s="20" t="str">
        <f t="shared" si="114"/>
        <v/>
      </c>
      <c r="O2490" s="7"/>
      <c r="P2490" s="7"/>
    </row>
    <row r="2491" spans="2:16" x14ac:dyDescent="0.35">
      <c r="B2491" s="13"/>
      <c r="C2491" s="13"/>
      <c r="D2491" s="13"/>
      <c r="E2491" s="13"/>
      <c r="F2491" s="13"/>
      <c r="G2491" s="13"/>
      <c r="H2491" s="13"/>
      <c r="I2491" s="13"/>
      <c r="J2491" s="13"/>
      <c r="K2491" s="28" t="str">
        <f t="shared" si="115"/>
        <v/>
      </c>
      <c r="L2491" s="28" t="str" cm="1">
        <f t="array" ref="L2491">IFERROR(IF(C2491="","",IF(ISNUMBER(SEARCH("kontakt",C2491)),IF(H2491="","",_xlfn.IFS(C2491="grupi supervisioon (kontakt)",324.88,C2491="individuaalne supervisioon (kontakt)",65.1,C2491="asutuse juhi supervisioon (kontakt)",65.1)),_xlfn.IFS(C2491="grupi supervisioon (veeb)",320.8376,C2491="individuaalne supervisioon (veeb)",55.8,C2491="asutuse juhi supervisioon (veeb)",55.8))),"")</f>
        <v/>
      </c>
      <c r="M2491" s="19" t="str">
        <f t="shared" si="116"/>
        <v/>
      </c>
      <c r="N2491" s="20" t="str">
        <f t="shared" si="114"/>
        <v/>
      </c>
      <c r="O2491" s="7"/>
      <c r="P2491" s="7"/>
    </row>
    <row r="2492" spans="2:16" x14ac:dyDescent="0.35">
      <c r="B2492" s="13"/>
      <c r="C2492" s="13"/>
      <c r="D2492" s="13"/>
      <c r="E2492" s="13"/>
      <c r="F2492" s="13"/>
      <c r="G2492" s="13"/>
      <c r="H2492" s="13"/>
      <c r="I2492" s="13"/>
      <c r="J2492" s="13"/>
      <c r="K2492" s="28" t="str">
        <f t="shared" si="115"/>
        <v/>
      </c>
      <c r="L2492" s="28" t="str" cm="1">
        <f t="array" ref="L2492">IFERROR(IF(C2492="","",IF(ISNUMBER(SEARCH("kontakt",C2492)),IF(H2492="","",_xlfn.IFS(C2492="grupi supervisioon (kontakt)",324.88,C2492="individuaalne supervisioon (kontakt)",65.1,C2492="asutuse juhi supervisioon (kontakt)",65.1)),_xlfn.IFS(C2492="grupi supervisioon (veeb)",320.8376,C2492="individuaalne supervisioon (veeb)",55.8,C2492="asutuse juhi supervisioon (veeb)",55.8))),"")</f>
        <v/>
      </c>
      <c r="M2492" s="19" t="str">
        <f t="shared" si="116"/>
        <v/>
      </c>
      <c r="N2492" s="20" t="str">
        <f t="shared" si="114"/>
        <v/>
      </c>
      <c r="O2492" s="7"/>
      <c r="P2492" s="7"/>
    </row>
    <row r="2493" spans="2:16" x14ac:dyDescent="0.35">
      <c r="B2493" s="13"/>
      <c r="C2493" s="13"/>
      <c r="D2493" s="13"/>
      <c r="E2493" s="13"/>
      <c r="F2493" s="13"/>
      <c r="G2493" s="13"/>
      <c r="H2493" s="13"/>
      <c r="I2493" s="13"/>
      <c r="J2493" s="13"/>
      <c r="K2493" s="28" t="str">
        <f t="shared" si="115"/>
        <v/>
      </c>
      <c r="L2493" s="28" t="str" cm="1">
        <f t="array" ref="L2493">IFERROR(IF(C2493="","",IF(ISNUMBER(SEARCH("kontakt",C2493)),IF(H2493="","",_xlfn.IFS(C2493="grupi supervisioon (kontakt)",324.88,C2493="individuaalne supervisioon (kontakt)",65.1,C2493="asutuse juhi supervisioon (kontakt)",65.1)),_xlfn.IFS(C2493="grupi supervisioon (veeb)",320.8376,C2493="individuaalne supervisioon (veeb)",55.8,C2493="asutuse juhi supervisioon (veeb)",55.8))),"")</f>
        <v/>
      </c>
      <c r="M2493" s="19" t="str">
        <f t="shared" si="116"/>
        <v/>
      </c>
      <c r="N2493" s="20" t="str">
        <f t="shared" si="114"/>
        <v/>
      </c>
      <c r="O2493" s="7"/>
      <c r="P2493" s="7"/>
    </row>
    <row r="2494" spans="2:16" x14ac:dyDescent="0.35">
      <c r="B2494" s="13"/>
      <c r="C2494" s="13"/>
      <c r="D2494" s="13"/>
      <c r="E2494" s="13"/>
      <c r="F2494" s="13"/>
      <c r="G2494" s="13"/>
      <c r="H2494" s="13"/>
      <c r="I2494" s="13"/>
      <c r="J2494" s="13"/>
      <c r="K2494" s="28" t="str">
        <f t="shared" si="115"/>
        <v/>
      </c>
      <c r="L2494" s="28" t="str" cm="1">
        <f t="array" ref="L2494">IFERROR(IF(C2494="","",IF(ISNUMBER(SEARCH("kontakt",C2494)),IF(H2494="","",_xlfn.IFS(C2494="grupi supervisioon (kontakt)",324.88,C2494="individuaalne supervisioon (kontakt)",65.1,C2494="asutuse juhi supervisioon (kontakt)",65.1)),_xlfn.IFS(C2494="grupi supervisioon (veeb)",320.8376,C2494="individuaalne supervisioon (veeb)",55.8,C2494="asutuse juhi supervisioon (veeb)",55.8))),"")</f>
        <v/>
      </c>
      <c r="M2494" s="19" t="str">
        <f t="shared" si="116"/>
        <v/>
      </c>
      <c r="N2494" s="20" t="str">
        <f t="shared" si="114"/>
        <v/>
      </c>
      <c r="O2494" s="7"/>
      <c r="P2494" s="7"/>
    </row>
    <row r="2495" spans="2:16" x14ac:dyDescent="0.35">
      <c r="B2495" s="13"/>
      <c r="C2495" s="13"/>
      <c r="D2495" s="13"/>
      <c r="E2495" s="13"/>
      <c r="F2495" s="13"/>
      <c r="G2495" s="13"/>
      <c r="H2495" s="13"/>
      <c r="I2495" s="13"/>
      <c r="J2495" s="13"/>
      <c r="K2495" s="28" t="str">
        <f t="shared" si="115"/>
        <v/>
      </c>
      <c r="L2495" s="28" t="str" cm="1">
        <f t="array" ref="L2495">IFERROR(IF(C2495="","",IF(ISNUMBER(SEARCH("kontakt",C2495)),IF(H2495="","",_xlfn.IFS(C2495="grupi supervisioon (kontakt)",324.88,C2495="individuaalne supervisioon (kontakt)",65.1,C2495="asutuse juhi supervisioon (kontakt)",65.1)),_xlfn.IFS(C2495="grupi supervisioon (veeb)",320.8376,C2495="individuaalne supervisioon (veeb)",55.8,C2495="asutuse juhi supervisioon (veeb)",55.8))),"")</f>
        <v/>
      </c>
      <c r="M2495" s="19" t="str">
        <f t="shared" si="116"/>
        <v/>
      </c>
      <c r="N2495" s="20" t="str">
        <f t="shared" si="114"/>
        <v/>
      </c>
      <c r="O2495" s="7"/>
      <c r="P2495" s="7"/>
    </row>
    <row r="2496" spans="2:16" x14ac:dyDescent="0.35">
      <c r="B2496" s="13"/>
      <c r="C2496" s="13"/>
      <c r="D2496" s="13"/>
      <c r="E2496" s="13"/>
      <c r="F2496" s="13"/>
      <c r="G2496" s="13"/>
      <c r="H2496" s="13"/>
      <c r="I2496" s="13"/>
      <c r="J2496" s="13"/>
      <c r="K2496" s="28" t="str">
        <f t="shared" si="115"/>
        <v/>
      </c>
      <c r="L2496" s="28" t="str" cm="1">
        <f t="array" ref="L2496">IFERROR(IF(C2496="","",IF(ISNUMBER(SEARCH("kontakt",C2496)),IF(H2496="","",_xlfn.IFS(C2496="grupi supervisioon (kontakt)",324.88,C2496="individuaalne supervisioon (kontakt)",65.1,C2496="asutuse juhi supervisioon (kontakt)",65.1)),_xlfn.IFS(C2496="grupi supervisioon (veeb)",320.8376,C2496="individuaalne supervisioon (veeb)",55.8,C2496="asutuse juhi supervisioon (veeb)",55.8))),"")</f>
        <v/>
      </c>
      <c r="M2496" s="19" t="str">
        <f t="shared" si="116"/>
        <v/>
      </c>
      <c r="N2496" s="20" t="str">
        <f t="shared" si="114"/>
        <v/>
      </c>
      <c r="O2496" s="7"/>
      <c r="P2496" s="7"/>
    </row>
    <row r="2497" spans="2:16" x14ac:dyDescent="0.35">
      <c r="B2497" s="13"/>
      <c r="C2497" s="13"/>
      <c r="D2497" s="13"/>
      <c r="E2497" s="13"/>
      <c r="F2497" s="13"/>
      <c r="G2497" s="13"/>
      <c r="H2497" s="13"/>
      <c r="I2497" s="13"/>
      <c r="J2497" s="13"/>
      <c r="K2497" s="28" t="str">
        <f t="shared" si="115"/>
        <v/>
      </c>
      <c r="L2497" s="28" t="str" cm="1">
        <f t="array" ref="L2497">IFERROR(IF(C2497="","",IF(ISNUMBER(SEARCH("kontakt",C2497)),IF(H2497="","",_xlfn.IFS(C2497="grupi supervisioon (kontakt)",324.88,C2497="individuaalne supervisioon (kontakt)",65.1,C2497="asutuse juhi supervisioon (kontakt)",65.1)),_xlfn.IFS(C2497="grupi supervisioon (veeb)",320.8376,C2497="individuaalne supervisioon (veeb)",55.8,C2497="asutuse juhi supervisioon (veeb)",55.8))),"")</f>
        <v/>
      </c>
      <c r="M2497" s="19" t="str">
        <f t="shared" si="116"/>
        <v/>
      </c>
      <c r="N2497" s="20" t="str">
        <f t="shared" si="114"/>
        <v/>
      </c>
      <c r="O2497" s="7"/>
      <c r="P2497" s="7"/>
    </row>
    <row r="2498" spans="2:16" x14ac:dyDescent="0.35">
      <c r="B2498" s="13"/>
      <c r="C2498" s="13"/>
      <c r="D2498" s="13"/>
      <c r="E2498" s="13"/>
      <c r="F2498" s="13"/>
      <c r="G2498" s="13"/>
      <c r="H2498" s="13"/>
      <c r="I2498" s="13"/>
      <c r="J2498" s="13"/>
      <c r="K2498" s="28" t="str">
        <f t="shared" si="115"/>
        <v/>
      </c>
      <c r="L2498" s="28" t="str" cm="1">
        <f t="array" ref="L2498">IFERROR(IF(C2498="","",IF(ISNUMBER(SEARCH("kontakt",C2498)),IF(H2498="","",_xlfn.IFS(C2498="grupi supervisioon (kontakt)",324.88,C2498="individuaalne supervisioon (kontakt)",65.1,C2498="asutuse juhi supervisioon (kontakt)",65.1)),_xlfn.IFS(C2498="grupi supervisioon (veeb)",320.8376,C2498="individuaalne supervisioon (veeb)",55.8,C2498="asutuse juhi supervisioon (veeb)",55.8))),"")</f>
        <v/>
      </c>
      <c r="M2498" s="19" t="str">
        <f t="shared" si="116"/>
        <v/>
      </c>
      <c r="N2498" s="20" t="str">
        <f t="shared" si="114"/>
        <v/>
      </c>
      <c r="O2498" s="7"/>
      <c r="P2498" s="7"/>
    </row>
    <row r="2499" spans="2:16" x14ac:dyDescent="0.35">
      <c r="B2499" s="13"/>
      <c r="C2499" s="13"/>
      <c r="D2499" s="13"/>
      <c r="E2499" s="13"/>
      <c r="F2499" s="13"/>
      <c r="G2499" s="13"/>
      <c r="H2499" s="13"/>
      <c r="I2499" s="13"/>
      <c r="J2499" s="13"/>
      <c r="K2499" s="28" t="str">
        <f t="shared" si="115"/>
        <v/>
      </c>
      <c r="L2499" s="28" t="str" cm="1">
        <f t="array" ref="L2499">IFERROR(IF(C2499="","",IF(ISNUMBER(SEARCH("kontakt",C2499)),IF(H2499="","",_xlfn.IFS(C2499="grupi supervisioon (kontakt)",324.88,C2499="individuaalne supervisioon (kontakt)",65.1,C2499="asutuse juhi supervisioon (kontakt)",65.1)),_xlfn.IFS(C2499="grupi supervisioon (veeb)",320.8376,C2499="individuaalne supervisioon (veeb)",55.8,C2499="asutuse juhi supervisioon (veeb)",55.8))),"")</f>
        <v/>
      </c>
      <c r="M2499" s="19" t="str">
        <f t="shared" si="116"/>
        <v/>
      </c>
      <c r="N2499" s="20" t="str">
        <f t="shared" si="114"/>
        <v/>
      </c>
      <c r="O2499" s="7"/>
      <c r="P2499" s="7"/>
    </row>
    <row r="2500" spans="2:16" x14ac:dyDescent="0.35">
      <c r="B2500" s="13"/>
      <c r="C2500" s="13"/>
      <c r="D2500" s="13"/>
      <c r="E2500" s="13"/>
      <c r="F2500" s="13"/>
      <c r="G2500" s="13"/>
      <c r="H2500" s="13"/>
      <c r="I2500" s="13"/>
      <c r="J2500" s="13"/>
      <c r="K2500" s="28" t="str">
        <f t="shared" si="115"/>
        <v/>
      </c>
      <c r="L2500" s="28" t="str" cm="1">
        <f t="array" ref="L2500">IFERROR(IF(C2500="","",IF(ISNUMBER(SEARCH("kontakt",C2500)),IF(H2500="","",_xlfn.IFS(C2500="grupi supervisioon (kontakt)",324.88,C2500="individuaalne supervisioon (kontakt)",65.1,C2500="asutuse juhi supervisioon (kontakt)",65.1)),_xlfn.IFS(C2500="grupi supervisioon (veeb)",320.8376,C2500="individuaalne supervisioon (veeb)",55.8,C2500="asutuse juhi supervisioon (veeb)",55.8))),"")</f>
        <v/>
      </c>
      <c r="M2500" s="19" t="str">
        <f t="shared" si="116"/>
        <v/>
      </c>
      <c r="N2500" s="20" t="str">
        <f t="shared" si="114"/>
        <v/>
      </c>
      <c r="O2500" s="7"/>
      <c r="P2500" s="7"/>
    </row>
    <row r="2501" spans="2:16" x14ac:dyDescent="0.35">
      <c r="B2501" s="13"/>
      <c r="C2501" s="13"/>
      <c r="D2501" s="13"/>
      <c r="E2501" s="13"/>
      <c r="F2501" s="13"/>
      <c r="G2501" s="13"/>
      <c r="H2501" s="13"/>
      <c r="I2501" s="13"/>
      <c r="J2501" s="13"/>
      <c r="K2501" s="28" t="str">
        <f t="shared" si="115"/>
        <v/>
      </c>
      <c r="L2501" s="28" t="str" cm="1">
        <f t="array" ref="L2501">IFERROR(IF(C2501="","",IF(ISNUMBER(SEARCH("kontakt",C2501)),IF(H2501="","",_xlfn.IFS(C2501="grupi supervisioon (kontakt)",324.88,C2501="individuaalne supervisioon (kontakt)",65.1,C2501="asutuse juhi supervisioon (kontakt)",65.1)),_xlfn.IFS(C2501="grupi supervisioon (veeb)",320.8376,C2501="individuaalne supervisioon (veeb)",55.8,C2501="asutuse juhi supervisioon (veeb)",55.8))),"")</f>
        <v/>
      </c>
      <c r="M2501" s="19" t="str">
        <f t="shared" si="116"/>
        <v/>
      </c>
      <c r="N2501" s="20" t="str">
        <f t="shared" si="114"/>
        <v/>
      </c>
      <c r="O2501" s="7"/>
      <c r="P2501" s="7"/>
    </row>
    <row r="2502" spans="2:16" x14ac:dyDescent="0.35">
      <c r="B2502" s="13"/>
      <c r="C2502" s="13"/>
      <c r="D2502" s="13"/>
      <c r="E2502" s="13"/>
      <c r="F2502" s="13"/>
      <c r="G2502" s="13"/>
      <c r="H2502" s="13"/>
      <c r="I2502" s="13"/>
      <c r="J2502" s="13"/>
      <c r="K2502" s="28" t="str">
        <f t="shared" si="115"/>
        <v/>
      </c>
      <c r="L2502" s="28" t="str" cm="1">
        <f t="array" ref="L2502">IFERROR(IF(C2502="","",IF(ISNUMBER(SEARCH("kontakt",C2502)),IF(H2502="","",_xlfn.IFS(C2502="grupi supervisioon (kontakt)",324.88,C2502="individuaalne supervisioon (kontakt)",65.1,C2502="asutuse juhi supervisioon (kontakt)",65.1)),_xlfn.IFS(C2502="grupi supervisioon (veeb)",320.8376,C2502="individuaalne supervisioon (veeb)",55.8,C2502="asutuse juhi supervisioon (veeb)",55.8))),"")</f>
        <v/>
      </c>
      <c r="M2502" s="19" t="str">
        <f t="shared" si="116"/>
        <v/>
      </c>
      <c r="N2502" s="20" t="str">
        <f t="shared" si="114"/>
        <v/>
      </c>
      <c r="O2502" s="7"/>
      <c r="P2502" s="7"/>
    </row>
    <row r="2503" spans="2:16" x14ac:dyDescent="0.35">
      <c r="B2503" s="13"/>
      <c r="C2503" s="13"/>
      <c r="D2503" s="13"/>
      <c r="E2503" s="13"/>
      <c r="F2503" s="13"/>
      <c r="G2503" s="13"/>
      <c r="H2503" s="13"/>
      <c r="I2503" s="13"/>
      <c r="J2503" s="13"/>
      <c r="K2503" s="28" t="str">
        <f t="shared" si="115"/>
        <v/>
      </c>
      <c r="L2503" s="28" t="str" cm="1">
        <f t="array" ref="L2503">IFERROR(IF(C2503="","",IF(ISNUMBER(SEARCH("kontakt",C2503)),IF(H2503="","",_xlfn.IFS(C2503="grupi supervisioon (kontakt)",324.88,C2503="individuaalne supervisioon (kontakt)",65.1,C2503="asutuse juhi supervisioon (kontakt)",65.1)),_xlfn.IFS(C2503="grupi supervisioon (veeb)",320.8376,C2503="individuaalne supervisioon (veeb)",55.8,C2503="asutuse juhi supervisioon (veeb)",55.8))),"")</f>
        <v/>
      </c>
      <c r="M2503" s="19" t="str">
        <f t="shared" si="116"/>
        <v/>
      </c>
      <c r="N2503" s="20" t="str">
        <f t="shared" si="114"/>
        <v/>
      </c>
      <c r="O2503" s="7"/>
      <c r="P2503" s="7"/>
    </row>
    <row r="2504" spans="2:16" x14ac:dyDescent="0.35">
      <c r="B2504" s="13"/>
      <c r="C2504" s="13"/>
      <c r="D2504" s="13"/>
      <c r="E2504" s="13"/>
      <c r="F2504" s="13"/>
      <c r="G2504" s="13"/>
      <c r="H2504" s="13"/>
      <c r="I2504" s="13"/>
      <c r="J2504" s="13"/>
      <c r="K2504" s="28" t="str">
        <f t="shared" si="115"/>
        <v/>
      </c>
      <c r="L2504" s="28" t="str" cm="1">
        <f t="array" ref="L2504">IFERROR(IF(C2504="","",IF(ISNUMBER(SEARCH("kontakt",C2504)),IF(H2504="","",_xlfn.IFS(C2504="grupi supervisioon (kontakt)",324.88,C2504="individuaalne supervisioon (kontakt)",65.1,C2504="asutuse juhi supervisioon (kontakt)",65.1)),_xlfn.IFS(C2504="grupi supervisioon (veeb)",320.8376,C2504="individuaalne supervisioon (veeb)",55.8,C2504="asutuse juhi supervisioon (veeb)",55.8))),"")</f>
        <v/>
      </c>
      <c r="M2504" s="19" t="str">
        <f t="shared" si="116"/>
        <v/>
      </c>
      <c r="N2504" s="20" t="str">
        <f t="shared" si="114"/>
        <v/>
      </c>
      <c r="O2504" s="7"/>
      <c r="P2504" s="7"/>
    </row>
    <row r="2505" spans="2:16" x14ac:dyDescent="0.35">
      <c r="B2505" s="13"/>
      <c r="C2505" s="13"/>
      <c r="D2505" s="13"/>
      <c r="E2505" s="13"/>
      <c r="F2505" s="13"/>
      <c r="G2505" s="13"/>
      <c r="H2505" s="13"/>
      <c r="I2505" s="13"/>
      <c r="J2505" s="13"/>
      <c r="K2505" s="28" t="str">
        <f t="shared" si="115"/>
        <v/>
      </c>
      <c r="L2505" s="28" t="str" cm="1">
        <f t="array" ref="L2505">IFERROR(IF(C2505="","",IF(ISNUMBER(SEARCH("kontakt",C2505)),IF(H2505="","",_xlfn.IFS(C2505="grupi supervisioon (kontakt)",324.88,C2505="individuaalne supervisioon (kontakt)",65.1,C2505="asutuse juhi supervisioon (kontakt)",65.1)),_xlfn.IFS(C2505="grupi supervisioon (veeb)",320.8376,C2505="individuaalne supervisioon (veeb)",55.8,C2505="asutuse juhi supervisioon (veeb)",55.8))),"")</f>
        <v/>
      </c>
      <c r="M2505" s="19" t="str">
        <f t="shared" si="116"/>
        <v/>
      </c>
      <c r="N2505" s="20" t="str">
        <f t="shared" ref="N2505:N2568" si="117">IFERROR(IF(C2505="","",IF(ISNUMBER(SEARCH("grupi",C2505)),J2505*L2505,IF(OR(ISNUMBER(SEARCH("individuaalne",C2505)),ISNUMBER(SEARCH("asutuse juhi",C2505))),I2505*L2505,""))),"")</f>
        <v/>
      </c>
      <c r="O2505" s="7"/>
      <c r="P2505" s="7"/>
    </row>
    <row r="2506" spans="2:16" x14ac:dyDescent="0.35">
      <c r="B2506" s="13"/>
      <c r="C2506" s="13"/>
      <c r="D2506" s="13"/>
      <c r="E2506" s="13"/>
      <c r="F2506" s="13"/>
      <c r="G2506" s="13"/>
      <c r="H2506" s="13"/>
      <c r="I2506" s="13"/>
      <c r="J2506" s="13"/>
      <c r="K2506" s="28" t="str">
        <f t="shared" ref="K2506:K2569" si="118">IF(L2506="", "", L2506 / 1.24)</f>
        <v/>
      </c>
      <c r="L2506" s="28" t="str" cm="1">
        <f t="array" ref="L2506">IFERROR(IF(C2506="","",IF(ISNUMBER(SEARCH("kontakt",C2506)),IF(H2506="","",_xlfn.IFS(C2506="grupi supervisioon (kontakt)",324.88,C2506="individuaalne supervisioon (kontakt)",65.1,C2506="asutuse juhi supervisioon (kontakt)",65.1)),_xlfn.IFS(C2506="grupi supervisioon (veeb)",320.8376,C2506="individuaalne supervisioon (veeb)",55.8,C2506="asutuse juhi supervisioon (veeb)",55.8))),"")</f>
        <v/>
      </c>
      <c r="M2506" s="19" t="str">
        <f t="shared" ref="M2506:M2569" si="119">IF(N2506="", "", N2506 / 1.24)</f>
        <v/>
      </c>
      <c r="N2506" s="20" t="str">
        <f t="shared" si="117"/>
        <v/>
      </c>
      <c r="O2506" s="7"/>
      <c r="P2506" s="7"/>
    </row>
    <row r="2507" spans="2:16" x14ac:dyDescent="0.35">
      <c r="B2507" s="13"/>
      <c r="C2507" s="13"/>
      <c r="D2507" s="13"/>
      <c r="E2507" s="13"/>
      <c r="F2507" s="13"/>
      <c r="G2507" s="13"/>
      <c r="H2507" s="13"/>
      <c r="I2507" s="13"/>
      <c r="J2507" s="13"/>
      <c r="K2507" s="28" t="str">
        <f t="shared" si="118"/>
        <v/>
      </c>
      <c r="L2507" s="28" t="str" cm="1">
        <f t="array" ref="L2507">IFERROR(IF(C2507="","",IF(ISNUMBER(SEARCH("kontakt",C2507)),IF(H2507="","",_xlfn.IFS(C2507="grupi supervisioon (kontakt)",324.88,C2507="individuaalne supervisioon (kontakt)",65.1,C2507="asutuse juhi supervisioon (kontakt)",65.1)),_xlfn.IFS(C2507="grupi supervisioon (veeb)",320.8376,C2507="individuaalne supervisioon (veeb)",55.8,C2507="asutuse juhi supervisioon (veeb)",55.8))),"")</f>
        <v/>
      </c>
      <c r="M2507" s="19" t="str">
        <f t="shared" si="119"/>
        <v/>
      </c>
      <c r="N2507" s="20" t="str">
        <f t="shared" si="117"/>
        <v/>
      </c>
      <c r="O2507" s="7"/>
      <c r="P2507" s="7"/>
    </row>
    <row r="2508" spans="2:16" x14ac:dyDescent="0.35">
      <c r="B2508" s="13"/>
      <c r="C2508" s="13"/>
      <c r="D2508" s="13"/>
      <c r="E2508" s="13"/>
      <c r="F2508" s="13"/>
      <c r="G2508" s="13"/>
      <c r="H2508" s="13"/>
      <c r="I2508" s="13"/>
      <c r="J2508" s="13"/>
      <c r="K2508" s="28" t="str">
        <f t="shared" si="118"/>
        <v/>
      </c>
      <c r="L2508" s="28" t="str" cm="1">
        <f t="array" ref="L2508">IFERROR(IF(C2508="","",IF(ISNUMBER(SEARCH("kontakt",C2508)),IF(H2508="","",_xlfn.IFS(C2508="grupi supervisioon (kontakt)",324.88,C2508="individuaalne supervisioon (kontakt)",65.1,C2508="asutuse juhi supervisioon (kontakt)",65.1)),_xlfn.IFS(C2508="grupi supervisioon (veeb)",320.8376,C2508="individuaalne supervisioon (veeb)",55.8,C2508="asutuse juhi supervisioon (veeb)",55.8))),"")</f>
        <v/>
      </c>
      <c r="M2508" s="19" t="str">
        <f t="shared" si="119"/>
        <v/>
      </c>
      <c r="N2508" s="20" t="str">
        <f t="shared" si="117"/>
        <v/>
      </c>
      <c r="O2508" s="7"/>
      <c r="P2508" s="7"/>
    </row>
    <row r="2509" spans="2:16" x14ac:dyDescent="0.35">
      <c r="B2509" s="13"/>
      <c r="C2509" s="13"/>
      <c r="D2509" s="13"/>
      <c r="E2509" s="13"/>
      <c r="F2509" s="13"/>
      <c r="G2509" s="13"/>
      <c r="H2509" s="13"/>
      <c r="I2509" s="13"/>
      <c r="J2509" s="13"/>
      <c r="K2509" s="28" t="str">
        <f t="shared" si="118"/>
        <v/>
      </c>
      <c r="L2509" s="28" t="str" cm="1">
        <f t="array" ref="L2509">IFERROR(IF(C2509="","",IF(ISNUMBER(SEARCH("kontakt",C2509)),IF(H2509="","",_xlfn.IFS(C2509="grupi supervisioon (kontakt)",324.88,C2509="individuaalne supervisioon (kontakt)",65.1,C2509="asutuse juhi supervisioon (kontakt)",65.1)),_xlfn.IFS(C2509="grupi supervisioon (veeb)",320.8376,C2509="individuaalne supervisioon (veeb)",55.8,C2509="asutuse juhi supervisioon (veeb)",55.8))),"")</f>
        <v/>
      </c>
      <c r="M2509" s="19" t="str">
        <f t="shared" si="119"/>
        <v/>
      </c>
      <c r="N2509" s="20" t="str">
        <f t="shared" si="117"/>
        <v/>
      </c>
      <c r="O2509" s="7"/>
      <c r="P2509" s="7"/>
    </row>
    <row r="2510" spans="2:16" x14ac:dyDescent="0.35">
      <c r="B2510" s="13"/>
      <c r="C2510" s="13"/>
      <c r="D2510" s="13"/>
      <c r="E2510" s="13"/>
      <c r="F2510" s="13"/>
      <c r="G2510" s="13"/>
      <c r="H2510" s="13"/>
      <c r="I2510" s="13"/>
      <c r="J2510" s="13"/>
      <c r="K2510" s="28" t="str">
        <f t="shared" si="118"/>
        <v/>
      </c>
      <c r="L2510" s="28" t="str" cm="1">
        <f t="array" ref="L2510">IFERROR(IF(C2510="","",IF(ISNUMBER(SEARCH("kontakt",C2510)),IF(H2510="","",_xlfn.IFS(C2510="grupi supervisioon (kontakt)",324.88,C2510="individuaalne supervisioon (kontakt)",65.1,C2510="asutuse juhi supervisioon (kontakt)",65.1)),_xlfn.IFS(C2510="grupi supervisioon (veeb)",320.8376,C2510="individuaalne supervisioon (veeb)",55.8,C2510="asutuse juhi supervisioon (veeb)",55.8))),"")</f>
        <v/>
      </c>
      <c r="M2510" s="19" t="str">
        <f t="shared" si="119"/>
        <v/>
      </c>
      <c r="N2510" s="20" t="str">
        <f t="shared" si="117"/>
        <v/>
      </c>
      <c r="O2510" s="7"/>
      <c r="P2510" s="7"/>
    </row>
    <row r="2511" spans="2:16" x14ac:dyDescent="0.35">
      <c r="B2511" s="13"/>
      <c r="C2511" s="13"/>
      <c r="D2511" s="13"/>
      <c r="E2511" s="13"/>
      <c r="F2511" s="13"/>
      <c r="G2511" s="13"/>
      <c r="H2511" s="13"/>
      <c r="I2511" s="13"/>
      <c r="J2511" s="13"/>
      <c r="K2511" s="28" t="str">
        <f t="shared" si="118"/>
        <v/>
      </c>
      <c r="L2511" s="28" t="str" cm="1">
        <f t="array" ref="L2511">IFERROR(IF(C2511="","",IF(ISNUMBER(SEARCH("kontakt",C2511)),IF(H2511="","",_xlfn.IFS(C2511="grupi supervisioon (kontakt)",324.88,C2511="individuaalne supervisioon (kontakt)",65.1,C2511="asutuse juhi supervisioon (kontakt)",65.1)),_xlfn.IFS(C2511="grupi supervisioon (veeb)",320.8376,C2511="individuaalne supervisioon (veeb)",55.8,C2511="asutuse juhi supervisioon (veeb)",55.8))),"")</f>
        <v/>
      </c>
      <c r="M2511" s="19" t="str">
        <f t="shared" si="119"/>
        <v/>
      </c>
      <c r="N2511" s="20" t="str">
        <f t="shared" si="117"/>
        <v/>
      </c>
      <c r="O2511" s="7"/>
      <c r="P2511" s="7"/>
    </row>
    <row r="2512" spans="2:16" x14ac:dyDescent="0.35">
      <c r="B2512" s="13"/>
      <c r="C2512" s="13"/>
      <c r="D2512" s="13"/>
      <c r="E2512" s="13"/>
      <c r="F2512" s="13"/>
      <c r="G2512" s="13"/>
      <c r="H2512" s="13"/>
      <c r="I2512" s="13"/>
      <c r="J2512" s="13"/>
      <c r="K2512" s="28" t="str">
        <f t="shared" si="118"/>
        <v/>
      </c>
      <c r="L2512" s="28" t="str" cm="1">
        <f t="array" ref="L2512">IFERROR(IF(C2512="","",IF(ISNUMBER(SEARCH("kontakt",C2512)),IF(H2512="","",_xlfn.IFS(C2512="grupi supervisioon (kontakt)",324.88,C2512="individuaalne supervisioon (kontakt)",65.1,C2512="asutuse juhi supervisioon (kontakt)",65.1)),_xlfn.IFS(C2512="grupi supervisioon (veeb)",320.8376,C2512="individuaalne supervisioon (veeb)",55.8,C2512="asutuse juhi supervisioon (veeb)",55.8))),"")</f>
        <v/>
      </c>
      <c r="M2512" s="19" t="str">
        <f t="shared" si="119"/>
        <v/>
      </c>
      <c r="N2512" s="20" t="str">
        <f t="shared" si="117"/>
        <v/>
      </c>
      <c r="O2512" s="7"/>
      <c r="P2512" s="7"/>
    </row>
    <row r="2513" spans="2:16" x14ac:dyDescent="0.35">
      <c r="B2513" s="13"/>
      <c r="C2513" s="13"/>
      <c r="D2513" s="13"/>
      <c r="E2513" s="13"/>
      <c r="F2513" s="13"/>
      <c r="G2513" s="13"/>
      <c r="H2513" s="13"/>
      <c r="I2513" s="13"/>
      <c r="J2513" s="13"/>
      <c r="K2513" s="28" t="str">
        <f t="shared" si="118"/>
        <v/>
      </c>
      <c r="L2513" s="28" t="str" cm="1">
        <f t="array" ref="L2513">IFERROR(IF(C2513="","",IF(ISNUMBER(SEARCH("kontakt",C2513)),IF(H2513="","",_xlfn.IFS(C2513="grupi supervisioon (kontakt)",324.88,C2513="individuaalne supervisioon (kontakt)",65.1,C2513="asutuse juhi supervisioon (kontakt)",65.1)),_xlfn.IFS(C2513="grupi supervisioon (veeb)",320.8376,C2513="individuaalne supervisioon (veeb)",55.8,C2513="asutuse juhi supervisioon (veeb)",55.8))),"")</f>
        <v/>
      </c>
      <c r="M2513" s="19" t="str">
        <f t="shared" si="119"/>
        <v/>
      </c>
      <c r="N2513" s="20" t="str">
        <f t="shared" si="117"/>
        <v/>
      </c>
      <c r="O2513" s="7"/>
      <c r="P2513" s="7"/>
    </row>
    <row r="2514" spans="2:16" x14ac:dyDescent="0.35">
      <c r="B2514" s="13"/>
      <c r="C2514" s="13"/>
      <c r="D2514" s="13"/>
      <c r="E2514" s="13"/>
      <c r="F2514" s="13"/>
      <c r="G2514" s="13"/>
      <c r="H2514" s="13"/>
      <c r="I2514" s="13"/>
      <c r="J2514" s="13"/>
      <c r="K2514" s="28" t="str">
        <f t="shared" si="118"/>
        <v/>
      </c>
      <c r="L2514" s="28" t="str" cm="1">
        <f t="array" ref="L2514">IFERROR(IF(C2514="","",IF(ISNUMBER(SEARCH("kontakt",C2514)),IF(H2514="","",_xlfn.IFS(C2514="grupi supervisioon (kontakt)",324.88,C2514="individuaalne supervisioon (kontakt)",65.1,C2514="asutuse juhi supervisioon (kontakt)",65.1)),_xlfn.IFS(C2514="grupi supervisioon (veeb)",320.8376,C2514="individuaalne supervisioon (veeb)",55.8,C2514="asutuse juhi supervisioon (veeb)",55.8))),"")</f>
        <v/>
      </c>
      <c r="M2514" s="19" t="str">
        <f t="shared" si="119"/>
        <v/>
      </c>
      <c r="N2514" s="20" t="str">
        <f t="shared" si="117"/>
        <v/>
      </c>
      <c r="O2514" s="7"/>
      <c r="P2514" s="7"/>
    </row>
    <row r="2515" spans="2:16" x14ac:dyDescent="0.35">
      <c r="B2515" s="13"/>
      <c r="C2515" s="13"/>
      <c r="D2515" s="13"/>
      <c r="E2515" s="13"/>
      <c r="F2515" s="13"/>
      <c r="G2515" s="13"/>
      <c r="H2515" s="13"/>
      <c r="I2515" s="13"/>
      <c r="J2515" s="13"/>
      <c r="K2515" s="28" t="str">
        <f t="shared" si="118"/>
        <v/>
      </c>
      <c r="L2515" s="28" t="str" cm="1">
        <f t="array" ref="L2515">IFERROR(IF(C2515="","",IF(ISNUMBER(SEARCH("kontakt",C2515)),IF(H2515="","",_xlfn.IFS(C2515="grupi supervisioon (kontakt)",324.88,C2515="individuaalne supervisioon (kontakt)",65.1,C2515="asutuse juhi supervisioon (kontakt)",65.1)),_xlfn.IFS(C2515="grupi supervisioon (veeb)",320.8376,C2515="individuaalne supervisioon (veeb)",55.8,C2515="asutuse juhi supervisioon (veeb)",55.8))),"")</f>
        <v/>
      </c>
      <c r="M2515" s="19" t="str">
        <f t="shared" si="119"/>
        <v/>
      </c>
      <c r="N2515" s="20" t="str">
        <f t="shared" si="117"/>
        <v/>
      </c>
      <c r="O2515" s="7"/>
      <c r="P2515" s="7"/>
    </row>
    <row r="2516" spans="2:16" x14ac:dyDescent="0.35">
      <c r="B2516" s="13"/>
      <c r="C2516" s="13"/>
      <c r="D2516" s="13"/>
      <c r="E2516" s="13"/>
      <c r="F2516" s="13"/>
      <c r="G2516" s="13"/>
      <c r="H2516" s="13"/>
      <c r="I2516" s="13"/>
      <c r="J2516" s="13"/>
      <c r="K2516" s="28" t="str">
        <f t="shared" si="118"/>
        <v/>
      </c>
      <c r="L2516" s="28" t="str" cm="1">
        <f t="array" ref="L2516">IFERROR(IF(C2516="","",IF(ISNUMBER(SEARCH("kontakt",C2516)),IF(H2516="","",_xlfn.IFS(C2516="grupi supervisioon (kontakt)",324.88,C2516="individuaalne supervisioon (kontakt)",65.1,C2516="asutuse juhi supervisioon (kontakt)",65.1)),_xlfn.IFS(C2516="grupi supervisioon (veeb)",320.8376,C2516="individuaalne supervisioon (veeb)",55.8,C2516="asutuse juhi supervisioon (veeb)",55.8))),"")</f>
        <v/>
      </c>
      <c r="M2516" s="19" t="str">
        <f t="shared" si="119"/>
        <v/>
      </c>
      <c r="N2516" s="20" t="str">
        <f t="shared" si="117"/>
        <v/>
      </c>
      <c r="O2516" s="7"/>
      <c r="P2516" s="7"/>
    </row>
    <row r="2517" spans="2:16" x14ac:dyDescent="0.35">
      <c r="B2517" s="13"/>
      <c r="C2517" s="13"/>
      <c r="D2517" s="13"/>
      <c r="E2517" s="13"/>
      <c r="F2517" s="13"/>
      <c r="G2517" s="13"/>
      <c r="H2517" s="13"/>
      <c r="I2517" s="13"/>
      <c r="J2517" s="13"/>
      <c r="K2517" s="28" t="str">
        <f t="shared" si="118"/>
        <v/>
      </c>
      <c r="L2517" s="28" t="str" cm="1">
        <f t="array" ref="L2517">IFERROR(IF(C2517="","",IF(ISNUMBER(SEARCH("kontakt",C2517)),IF(H2517="","",_xlfn.IFS(C2517="grupi supervisioon (kontakt)",324.88,C2517="individuaalne supervisioon (kontakt)",65.1,C2517="asutuse juhi supervisioon (kontakt)",65.1)),_xlfn.IFS(C2517="grupi supervisioon (veeb)",320.8376,C2517="individuaalne supervisioon (veeb)",55.8,C2517="asutuse juhi supervisioon (veeb)",55.8))),"")</f>
        <v/>
      </c>
      <c r="M2517" s="19" t="str">
        <f t="shared" si="119"/>
        <v/>
      </c>
      <c r="N2517" s="20" t="str">
        <f t="shared" si="117"/>
        <v/>
      </c>
      <c r="O2517" s="7"/>
      <c r="P2517" s="7"/>
    </row>
    <row r="2518" spans="2:16" x14ac:dyDescent="0.35">
      <c r="B2518" s="13"/>
      <c r="C2518" s="13"/>
      <c r="D2518" s="13"/>
      <c r="E2518" s="13"/>
      <c r="F2518" s="13"/>
      <c r="G2518" s="13"/>
      <c r="H2518" s="13"/>
      <c r="I2518" s="13"/>
      <c r="J2518" s="13"/>
      <c r="K2518" s="28" t="str">
        <f t="shared" si="118"/>
        <v/>
      </c>
      <c r="L2518" s="28" t="str" cm="1">
        <f t="array" ref="L2518">IFERROR(IF(C2518="","",IF(ISNUMBER(SEARCH("kontakt",C2518)),IF(H2518="","",_xlfn.IFS(C2518="grupi supervisioon (kontakt)",324.88,C2518="individuaalne supervisioon (kontakt)",65.1,C2518="asutuse juhi supervisioon (kontakt)",65.1)),_xlfn.IFS(C2518="grupi supervisioon (veeb)",320.8376,C2518="individuaalne supervisioon (veeb)",55.8,C2518="asutuse juhi supervisioon (veeb)",55.8))),"")</f>
        <v/>
      </c>
      <c r="M2518" s="19" t="str">
        <f t="shared" si="119"/>
        <v/>
      </c>
      <c r="N2518" s="20" t="str">
        <f t="shared" si="117"/>
        <v/>
      </c>
      <c r="O2518" s="7"/>
      <c r="P2518" s="7"/>
    </row>
    <row r="2519" spans="2:16" x14ac:dyDescent="0.35">
      <c r="B2519" s="13"/>
      <c r="C2519" s="13"/>
      <c r="D2519" s="13"/>
      <c r="E2519" s="13"/>
      <c r="F2519" s="13"/>
      <c r="G2519" s="13"/>
      <c r="H2519" s="13"/>
      <c r="I2519" s="13"/>
      <c r="J2519" s="13"/>
      <c r="K2519" s="28" t="str">
        <f t="shared" si="118"/>
        <v/>
      </c>
      <c r="L2519" s="28" t="str" cm="1">
        <f t="array" ref="L2519">IFERROR(IF(C2519="","",IF(ISNUMBER(SEARCH("kontakt",C2519)),IF(H2519="","",_xlfn.IFS(C2519="grupi supervisioon (kontakt)",324.88,C2519="individuaalne supervisioon (kontakt)",65.1,C2519="asutuse juhi supervisioon (kontakt)",65.1)),_xlfn.IFS(C2519="grupi supervisioon (veeb)",320.8376,C2519="individuaalne supervisioon (veeb)",55.8,C2519="asutuse juhi supervisioon (veeb)",55.8))),"")</f>
        <v/>
      </c>
      <c r="M2519" s="19" t="str">
        <f t="shared" si="119"/>
        <v/>
      </c>
      <c r="N2519" s="20" t="str">
        <f t="shared" si="117"/>
        <v/>
      </c>
      <c r="O2519" s="7"/>
      <c r="P2519" s="7"/>
    </row>
    <row r="2520" spans="2:16" x14ac:dyDescent="0.35">
      <c r="B2520" s="13"/>
      <c r="C2520" s="13"/>
      <c r="D2520" s="13"/>
      <c r="E2520" s="13"/>
      <c r="F2520" s="13"/>
      <c r="G2520" s="13"/>
      <c r="H2520" s="13"/>
      <c r="I2520" s="13"/>
      <c r="J2520" s="13"/>
      <c r="K2520" s="28" t="str">
        <f t="shared" si="118"/>
        <v/>
      </c>
      <c r="L2520" s="28" t="str" cm="1">
        <f t="array" ref="L2520">IFERROR(IF(C2520="","",IF(ISNUMBER(SEARCH("kontakt",C2520)),IF(H2520="","",_xlfn.IFS(C2520="grupi supervisioon (kontakt)",324.88,C2520="individuaalne supervisioon (kontakt)",65.1,C2520="asutuse juhi supervisioon (kontakt)",65.1)),_xlfn.IFS(C2520="grupi supervisioon (veeb)",320.8376,C2520="individuaalne supervisioon (veeb)",55.8,C2520="asutuse juhi supervisioon (veeb)",55.8))),"")</f>
        <v/>
      </c>
      <c r="M2520" s="19" t="str">
        <f t="shared" si="119"/>
        <v/>
      </c>
      <c r="N2520" s="20" t="str">
        <f t="shared" si="117"/>
        <v/>
      </c>
      <c r="O2520" s="7"/>
      <c r="P2520" s="7"/>
    </row>
    <row r="2521" spans="2:16" x14ac:dyDescent="0.35">
      <c r="B2521" s="13"/>
      <c r="C2521" s="13"/>
      <c r="D2521" s="13"/>
      <c r="E2521" s="13"/>
      <c r="F2521" s="13"/>
      <c r="G2521" s="13"/>
      <c r="H2521" s="13"/>
      <c r="I2521" s="13"/>
      <c r="J2521" s="13"/>
      <c r="K2521" s="28" t="str">
        <f t="shared" si="118"/>
        <v/>
      </c>
      <c r="L2521" s="28" t="str" cm="1">
        <f t="array" ref="L2521">IFERROR(IF(C2521="","",IF(ISNUMBER(SEARCH("kontakt",C2521)),IF(H2521="","",_xlfn.IFS(C2521="grupi supervisioon (kontakt)",324.88,C2521="individuaalne supervisioon (kontakt)",65.1,C2521="asutuse juhi supervisioon (kontakt)",65.1)),_xlfn.IFS(C2521="grupi supervisioon (veeb)",320.8376,C2521="individuaalne supervisioon (veeb)",55.8,C2521="asutuse juhi supervisioon (veeb)",55.8))),"")</f>
        <v/>
      </c>
      <c r="M2521" s="19" t="str">
        <f t="shared" si="119"/>
        <v/>
      </c>
      <c r="N2521" s="20" t="str">
        <f t="shared" si="117"/>
        <v/>
      </c>
      <c r="O2521" s="7"/>
      <c r="P2521" s="7"/>
    </row>
    <row r="2522" spans="2:16" x14ac:dyDescent="0.35">
      <c r="B2522" s="13"/>
      <c r="C2522" s="13"/>
      <c r="D2522" s="13"/>
      <c r="E2522" s="13"/>
      <c r="F2522" s="13"/>
      <c r="G2522" s="13"/>
      <c r="H2522" s="13"/>
      <c r="I2522" s="13"/>
      <c r="J2522" s="13"/>
      <c r="K2522" s="28" t="str">
        <f t="shared" si="118"/>
        <v/>
      </c>
      <c r="L2522" s="28" t="str" cm="1">
        <f t="array" ref="L2522">IFERROR(IF(C2522="","",IF(ISNUMBER(SEARCH("kontakt",C2522)),IF(H2522="","",_xlfn.IFS(C2522="grupi supervisioon (kontakt)",324.88,C2522="individuaalne supervisioon (kontakt)",65.1,C2522="asutuse juhi supervisioon (kontakt)",65.1)),_xlfn.IFS(C2522="grupi supervisioon (veeb)",320.8376,C2522="individuaalne supervisioon (veeb)",55.8,C2522="asutuse juhi supervisioon (veeb)",55.8))),"")</f>
        <v/>
      </c>
      <c r="M2522" s="19" t="str">
        <f t="shared" si="119"/>
        <v/>
      </c>
      <c r="N2522" s="20" t="str">
        <f t="shared" si="117"/>
        <v/>
      </c>
      <c r="O2522" s="7"/>
      <c r="P2522" s="7"/>
    </row>
    <row r="2523" spans="2:16" x14ac:dyDescent="0.35">
      <c r="B2523" s="13"/>
      <c r="C2523" s="13"/>
      <c r="D2523" s="13"/>
      <c r="E2523" s="13"/>
      <c r="F2523" s="13"/>
      <c r="G2523" s="13"/>
      <c r="H2523" s="13"/>
      <c r="I2523" s="13"/>
      <c r="J2523" s="13"/>
      <c r="K2523" s="28" t="str">
        <f t="shared" si="118"/>
        <v/>
      </c>
      <c r="L2523" s="28" t="str" cm="1">
        <f t="array" ref="L2523">IFERROR(IF(C2523="","",IF(ISNUMBER(SEARCH("kontakt",C2523)),IF(H2523="","",_xlfn.IFS(C2523="grupi supervisioon (kontakt)",324.88,C2523="individuaalne supervisioon (kontakt)",65.1,C2523="asutuse juhi supervisioon (kontakt)",65.1)),_xlfn.IFS(C2523="grupi supervisioon (veeb)",320.8376,C2523="individuaalne supervisioon (veeb)",55.8,C2523="asutuse juhi supervisioon (veeb)",55.8))),"")</f>
        <v/>
      </c>
      <c r="M2523" s="19" t="str">
        <f t="shared" si="119"/>
        <v/>
      </c>
      <c r="N2523" s="20" t="str">
        <f t="shared" si="117"/>
        <v/>
      </c>
      <c r="O2523" s="7"/>
      <c r="P2523" s="7"/>
    </row>
    <row r="2524" spans="2:16" x14ac:dyDescent="0.35">
      <c r="B2524" s="13"/>
      <c r="C2524" s="13"/>
      <c r="D2524" s="13"/>
      <c r="E2524" s="13"/>
      <c r="F2524" s="13"/>
      <c r="G2524" s="13"/>
      <c r="H2524" s="13"/>
      <c r="I2524" s="13"/>
      <c r="J2524" s="13"/>
      <c r="K2524" s="28" t="str">
        <f t="shared" si="118"/>
        <v/>
      </c>
      <c r="L2524" s="28" t="str" cm="1">
        <f t="array" ref="L2524">IFERROR(IF(C2524="","",IF(ISNUMBER(SEARCH("kontakt",C2524)),IF(H2524="","",_xlfn.IFS(C2524="grupi supervisioon (kontakt)",324.88,C2524="individuaalne supervisioon (kontakt)",65.1,C2524="asutuse juhi supervisioon (kontakt)",65.1)),_xlfn.IFS(C2524="grupi supervisioon (veeb)",320.8376,C2524="individuaalne supervisioon (veeb)",55.8,C2524="asutuse juhi supervisioon (veeb)",55.8))),"")</f>
        <v/>
      </c>
      <c r="M2524" s="19" t="str">
        <f t="shared" si="119"/>
        <v/>
      </c>
      <c r="N2524" s="20" t="str">
        <f t="shared" si="117"/>
        <v/>
      </c>
      <c r="O2524" s="7"/>
      <c r="P2524" s="7"/>
    </row>
    <row r="2525" spans="2:16" x14ac:dyDescent="0.35">
      <c r="B2525" s="13"/>
      <c r="C2525" s="13"/>
      <c r="D2525" s="13"/>
      <c r="E2525" s="13"/>
      <c r="F2525" s="13"/>
      <c r="G2525" s="13"/>
      <c r="H2525" s="13"/>
      <c r="I2525" s="13"/>
      <c r="J2525" s="13"/>
      <c r="K2525" s="28" t="str">
        <f t="shared" si="118"/>
        <v/>
      </c>
      <c r="L2525" s="28" t="str" cm="1">
        <f t="array" ref="L2525">IFERROR(IF(C2525="","",IF(ISNUMBER(SEARCH("kontakt",C2525)),IF(H2525="","",_xlfn.IFS(C2525="grupi supervisioon (kontakt)",324.88,C2525="individuaalne supervisioon (kontakt)",65.1,C2525="asutuse juhi supervisioon (kontakt)",65.1)),_xlfn.IFS(C2525="grupi supervisioon (veeb)",320.8376,C2525="individuaalne supervisioon (veeb)",55.8,C2525="asutuse juhi supervisioon (veeb)",55.8))),"")</f>
        <v/>
      </c>
      <c r="M2525" s="19" t="str">
        <f t="shared" si="119"/>
        <v/>
      </c>
      <c r="N2525" s="20" t="str">
        <f t="shared" si="117"/>
        <v/>
      </c>
      <c r="O2525" s="7"/>
      <c r="P2525" s="7"/>
    </row>
    <row r="2526" spans="2:16" x14ac:dyDescent="0.35">
      <c r="B2526" s="13"/>
      <c r="C2526" s="13"/>
      <c r="D2526" s="13"/>
      <c r="E2526" s="13"/>
      <c r="F2526" s="13"/>
      <c r="G2526" s="13"/>
      <c r="H2526" s="13"/>
      <c r="I2526" s="13"/>
      <c r="J2526" s="13"/>
      <c r="K2526" s="28" t="str">
        <f t="shared" si="118"/>
        <v/>
      </c>
      <c r="L2526" s="28" t="str" cm="1">
        <f t="array" ref="L2526">IFERROR(IF(C2526="","",IF(ISNUMBER(SEARCH("kontakt",C2526)),IF(H2526="","",_xlfn.IFS(C2526="grupi supervisioon (kontakt)",324.88,C2526="individuaalne supervisioon (kontakt)",65.1,C2526="asutuse juhi supervisioon (kontakt)",65.1)),_xlfn.IFS(C2526="grupi supervisioon (veeb)",320.8376,C2526="individuaalne supervisioon (veeb)",55.8,C2526="asutuse juhi supervisioon (veeb)",55.8))),"")</f>
        <v/>
      </c>
      <c r="M2526" s="19" t="str">
        <f t="shared" si="119"/>
        <v/>
      </c>
      <c r="N2526" s="20" t="str">
        <f t="shared" si="117"/>
        <v/>
      </c>
      <c r="O2526" s="7"/>
      <c r="P2526" s="7"/>
    </row>
    <row r="2527" spans="2:16" x14ac:dyDescent="0.35">
      <c r="B2527" s="13"/>
      <c r="C2527" s="13"/>
      <c r="D2527" s="13"/>
      <c r="E2527" s="13"/>
      <c r="F2527" s="13"/>
      <c r="G2527" s="13"/>
      <c r="H2527" s="13"/>
      <c r="I2527" s="13"/>
      <c r="J2527" s="13"/>
      <c r="K2527" s="28" t="str">
        <f t="shared" si="118"/>
        <v/>
      </c>
      <c r="L2527" s="28" t="str" cm="1">
        <f t="array" ref="L2527">IFERROR(IF(C2527="","",IF(ISNUMBER(SEARCH("kontakt",C2527)),IF(H2527="","",_xlfn.IFS(C2527="grupi supervisioon (kontakt)",324.88,C2527="individuaalne supervisioon (kontakt)",65.1,C2527="asutuse juhi supervisioon (kontakt)",65.1)),_xlfn.IFS(C2527="grupi supervisioon (veeb)",320.8376,C2527="individuaalne supervisioon (veeb)",55.8,C2527="asutuse juhi supervisioon (veeb)",55.8))),"")</f>
        <v/>
      </c>
      <c r="M2527" s="19" t="str">
        <f t="shared" si="119"/>
        <v/>
      </c>
      <c r="N2527" s="20" t="str">
        <f t="shared" si="117"/>
        <v/>
      </c>
      <c r="O2527" s="7"/>
      <c r="P2527" s="7"/>
    </row>
    <row r="2528" spans="2:16" x14ac:dyDescent="0.35">
      <c r="B2528" s="13"/>
      <c r="C2528" s="13"/>
      <c r="D2528" s="13"/>
      <c r="E2528" s="13"/>
      <c r="F2528" s="13"/>
      <c r="G2528" s="13"/>
      <c r="H2528" s="13"/>
      <c r="I2528" s="13"/>
      <c r="J2528" s="13"/>
      <c r="K2528" s="28" t="str">
        <f t="shared" si="118"/>
        <v/>
      </c>
      <c r="L2528" s="28" t="str" cm="1">
        <f t="array" ref="L2528">IFERROR(IF(C2528="","",IF(ISNUMBER(SEARCH("kontakt",C2528)),IF(H2528="","",_xlfn.IFS(C2528="grupi supervisioon (kontakt)",324.88,C2528="individuaalne supervisioon (kontakt)",65.1,C2528="asutuse juhi supervisioon (kontakt)",65.1)),_xlfn.IFS(C2528="grupi supervisioon (veeb)",320.8376,C2528="individuaalne supervisioon (veeb)",55.8,C2528="asutuse juhi supervisioon (veeb)",55.8))),"")</f>
        <v/>
      </c>
      <c r="M2528" s="19" t="str">
        <f t="shared" si="119"/>
        <v/>
      </c>
      <c r="N2528" s="20" t="str">
        <f t="shared" si="117"/>
        <v/>
      </c>
      <c r="O2528" s="7"/>
      <c r="P2528" s="7"/>
    </row>
    <row r="2529" spans="2:16" x14ac:dyDescent="0.35">
      <c r="B2529" s="13"/>
      <c r="C2529" s="13"/>
      <c r="D2529" s="13"/>
      <c r="E2529" s="13"/>
      <c r="F2529" s="13"/>
      <c r="G2529" s="13"/>
      <c r="H2529" s="13"/>
      <c r="I2529" s="13"/>
      <c r="J2529" s="13"/>
      <c r="K2529" s="28" t="str">
        <f t="shared" si="118"/>
        <v/>
      </c>
      <c r="L2529" s="28" t="str" cm="1">
        <f t="array" ref="L2529">IFERROR(IF(C2529="","",IF(ISNUMBER(SEARCH("kontakt",C2529)),IF(H2529="","",_xlfn.IFS(C2529="grupi supervisioon (kontakt)",324.88,C2529="individuaalne supervisioon (kontakt)",65.1,C2529="asutuse juhi supervisioon (kontakt)",65.1)),_xlfn.IFS(C2529="grupi supervisioon (veeb)",320.8376,C2529="individuaalne supervisioon (veeb)",55.8,C2529="asutuse juhi supervisioon (veeb)",55.8))),"")</f>
        <v/>
      </c>
      <c r="M2529" s="19" t="str">
        <f t="shared" si="119"/>
        <v/>
      </c>
      <c r="N2529" s="20" t="str">
        <f t="shared" si="117"/>
        <v/>
      </c>
      <c r="O2529" s="7"/>
      <c r="P2529" s="7"/>
    </row>
    <row r="2530" spans="2:16" x14ac:dyDescent="0.35">
      <c r="B2530" s="13"/>
      <c r="C2530" s="13"/>
      <c r="D2530" s="13"/>
      <c r="E2530" s="13"/>
      <c r="F2530" s="13"/>
      <c r="G2530" s="13"/>
      <c r="H2530" s="13"/>
      <c r="I2530" s="13"/>
      <c r="J2530" s="13"/>
      <c r="K2530" s="28" t="str">
        <f t="shared" si="118"/>
        <v/>
      </c>
      <c r="L2530" s="28" t="str" cm="1">
        <f t="array" ref="L2530">IFERROR(IF(C2530="","",IF(ISNUMBER(SEARCH("kontakt",C2530)),IF(H2530="","",_xlfn.IFS(C2530="grupi supervisioon (kontakt)",324.88,C2530="individuaalne supervisioon (kontakt)",65.1,C2530="asutuse juhi supervisioon (kontakt)",65.1)),_xlfn.IFS(C2530="grupi supervisioon (veeb)",320.8376,C2530="individuaalne supervisioon (veeb)",55.8,C2530="asutuse juhi supervisioon (veeb)",55.8))),"")</f>
        <v/>
      </c>
      <c r="M2530" s="19" t="str">
        <f t="shared" si="119"/>
        <v/>
      </c>
      <c r="N2530" s="20" t="str">
        <f t="shared" si="117"/>
        <v/>
      </c>
      <c r="O2530" s="7"/>
      <c r="P2530" s="7"/>
    </row>
    <row r="2531" spans="2:16" x14ac:dyDescent="0.35">
      <c r="B2531" s="13"/>
      <c r="C2531" s="13"/>
      <c r="D2531" s="13"/>
      <c r="E2531" s="13"/>
      <c r="F2531" s="13"/>
      <c r="G2531" s="13"/>
      <c r="H2531" s="13"/>
      <c r="I2531" s="13"/>
      <c r="J2531" s="13"/>
      <c r="K2531" s="28" t="str">
        <f t="shared" si="118"/>
        <v/>
      </c>
      <c r="L2531" s="28" t="str" cm="1">
        <f t="array" ref="L2531">IFERROR(IF(C2531="","",IF(ISNUMBER(SEARCH("kontakt",C2531)),IF(H2531="","",_xlfn.IFS(C2531="grupi supervisioon (kontakt)",324.88,C2531="individuaalne supervisioon (kontakt)",65.1,C2531="asutuse juhi supervisioon (kontakt)",65.1)),_xlfn.IFS(C2531="grupi supervisioon (veeb)",320.8376,C2531="individuaalne supervisioon (veeb)",55.8,C2531="asutuse juhi supervisioon (veeb)",55.8))),"")</f>
        <v/>
      </c>
      <c r="M2531" s="19" t="str">
        <f t="shared" si="119"/>
        <v/>
      </c>
      <c r="N2531" s="20" t="str">
        <f t="shared" si="117"/>
        <v/>
      </c>
      <c r="O2531" s="7"/>
      <c r="P2531" s="7"/>
    </row>
    <row r="2532" spans="2:16" x14ac:dyDescent="0.35">
      <c r="B2532" s="13"/>
      <c r="C2532" s="13"/>
      <c r="D2532" s="13"/>
      <c r="E2532" s="13"/>
      <c r="F2532" s="13"/>
      <c r="G2532" s="13"/>
      <c r="H2532" s="13"/>
      <c r="I2532" s="13"/>
      <c r="J2532" s="13"/>
      <c r="K2532" s="28" t="str">
        <f t="shared" si="118"/>
        <v/>
      </c>
      <c r="L2532" s="28" t="str" cm="1">
        <f t="array" ref="L2532">IFERROR(IF(C2532="","",IF(ISNUMBER(SEARCH("kontakt",C2532)),IF(H2532="","",_xlfn.IFS(C2532="grupi supervisioon (kontakt)",324.88,C2532="individuaalne supervisioon (kontakt)",65.1,C2532="asutuse juhi supervisioon (kontakt)",65.1)),_xlfn.IFS(C2532="grupi supervisioon (veeb)",320.8376,C2532="individuaalne supervisioon (veeb)",55.8,C2532="asutuse juhi supervisioon (veeb)",55.8))),"")</f>
        <v/>
      </c>
      <c r="M2532" s="19" t="str">
        <f t="shared" si="119"/>
        <v/>
      </c>
      <c r="N2532" s="20" t="str">
        <f t="shared" si="117"/>
        <v/>
      </c>
      <c r="O2532" s="7"/>
      <c r="P2532" s="7"/>
    </row>
    <row r="2533" spans="2:16" x14ac:dyDescent="0.35">
      <c r="B2533" s="13"/>
      <c r="C2533" s="13"/>
      <c r="D2533" s="13"/>
      <c r="E2533" s="13"/>
      <c r="F2533" s="13"/>
      <c r="G2533" s="13"/>
      <c r="H2533" s="13"/>
      <c r="I2533" s="13"/>
      <c r="J2533" s="13"/>
      <c r="K2533" s="28" t="str">
        <f t="shared" si="118"/>
        <v/>
      </c>
      <c r="L2533" s="28" t="str" cm="1">
        <f t="array" ref="L2533">IFERROR(IF(C2533="","",IF(ISNUMBER(SEARCH("kontakt",C2533)),IF(H2533="","",_xlfn.IFS(C2533="grupi supervisioon (kontakt)",324.88,C2533="individuaalne supervisioon (kontakt)",65.1,C2533="asutuse juhi supervisioon (kontakt)",65.1)),_xlfn.IFS(C2533="grupi supervisioon (veeb)",320.8376,C2533="individuaalne supervisioon (veeb)",55.8,C2533="asutuse juhi supervisioon (veeb)",55.8))),"")</f>
        <v/>
      </c>
      <c r="M2533" s="19" t="str">
        <f t="shared" si="119"/>
        <v/>
      </c>
      <c r="N2533" s="20" t="str">
        <f t="shared" si="117"/>
        <v/>
      </c>
      <c r="O2533" s="7"/>
      <c r="P2533" s="7"/>
    </row>
    <row r="2534" spans="2:16" x14ac:dyDescent="0.35">
      <c r="B2534" s="13"/>
      <c r="C2534" s="13"/>
      <c r="D2534" s="13"/>
      <c r="E2534" s="13"/>
      <c r="F2534" s="13"/>
      <c r="G2534" s="13"/>
      <c r="H2534" s="13"/>
      <c r="I2534" s="13"/>
      <c r="J2534" s="13"/>
      <c r="K2534" s="28" t="str">
        <f t="shared" si="118"/>
        <v/>
      </c>
      <c r="L2534" s="28" t="str" cm="1">
        <f t="array" ref="L2534">IFERROR(IF(C2534="","",IF(ISNUMBER(SEARCH("kontakt",C2534)),IF(H2534="","",_xlfn.IFS(C2534="grupi supervisioon (kontakt)",324.88,C2534="individuaalne supervisioon (kontakt)",65.1,C2534="asutuse juhi supervisioon (kontakt)",65.1)),_xlfn.IFS(C2534="grupi supervisioon (veeb)",320.8376,C2534="individuaalne supervisioon (veeb)",55.8,C2534="asutuse juhi supervisioon (veeb)",55.8))),"")</f>
        <v/>
      </c>
      <c r="M2534" s="19" t="str">
        <f t="shared" si="119"/>
        <v/>
      </c>
      <c r="N2534" s="20" t="str">
        <f t="shared" si="117"/>
        <v/>
      </c>
      <c r="O2534" s="7"/>
      <c r="P2534" s="7"/>
    </row>
    <row r="2535" spans="2:16" x14ac:dyDescent="0.35">
      <c r="B2535" s="13"/>
      <c r="C2535" s="13"/>
      <c r="D2535" s="13"/>
      <c r="E2535" s="13"/>
      <c r="F2535" s="13"/>
      <c r="G2535" s="13"/>
      <c r="H2535" s="13"/>
      <c r="I2535" s="13"/>
      <c r="J2535" s="13"/>
      <c r="K2535" s="28" t="str">
        <f t="shared" si="118"/>
        <v/>
      </c>
      <c r="L2535" s="28" t="str" cm="1">
        <f t="array" ref="L2535">IFERROR(IF(C2535="","",IF(ISNUMBER(SEARCH("kontakt",C2535)),IF(H2535="","",_xlfn.IFS(C2535="grupi supervisioon (kontakt)",324.88,C2535="individuaalne supervisioon (kontakt)",65.1,C2535="asutuse juhi supervisioon (kontakt)",65.1)),_xlfn.IFS(C2535="grupi supervisioon (veeb)",320.8376,C2535="individuaalne supervisioon (veeb)",55.8,C2535="asutuse juhi supervisioon (veeb)",55.8))),"")</f>
        <v/>
      </c>
      <c r="M2535" s="19" t="str">
        <f t="shared" si="119"/>
        <v/>
      </c>
      <c r="N2535" s="20" t="str">
        <f t="shared" si="117"/>
        <v/>
      </c>
      <c r="O2535" s="7"/>
      <c r="P2535" s="7"/>
    </row>
    <row r="2536" spans="2:16" x14ac:dyDescent="0.35">
      <c r="B2536" s="13"/>
      <c r="C2536" s="13"/>
      <c r="D2536" s="13"/>
      <c r="E2536" s="13"/>
      <c r="F2536" s="13"/>
      <c r="G2536" s="13"/>
      <c r="H2536" s="13"/>
      <c r="I2536" s="13"/>
      <c r="J2536" s="13"/>
      <c r="K2536" s="28" t="str">
        <f t="shared" si="118"/>
        <v/>
      </c>
      <c r="L2536" s="28" t="str" cm="1">
        <f t="array" ref="L2536">IFERROR(IF(C2536="","",IF(ISNUMBER(SEARCH("kontakt",C2536)),IF(H2536="","",_xlfn.IFS(C2536="grupi supervisioon (kontakt)",324.88,C2536="individuaalne supervisioon (kontakt)",65.1,C2536="asutuse juhi supervisioon (kontakt)",65.1)),_xlfn.IFS(C2536="grupi supervisioon (veeb)",320.8376,C2536="individuaalne supervisioon (veeb)",55.8,C2536="asutuse juhi supervisioon (veeb)",55.8))),"")</f>
        <v/>
      </c>
      <c r="M2536" s="19" t="str">
        <f t="shared" si="119"/>
        <v/>
      </c>
      <c r="N2536" s="20" t="str">
        <f t="shared" si="117"/>
        <v/>
      </c>
      <c r="O2536" s="7"/>
      <c r="P2536" s="7"/>
    </row>
    <row r="2537" spans="2:16" x14ac:dyDescent="0.35">
      <c r="B2537" s="13"/>
      <c r="C2537" s="13"/>
      <c r="D2537" s="13"/>
      <c r="E2537" s="13"/>
      <c r="F2537" s="13"/>
      <c r="G2537" s="13"/>
      <c r="H2537" s="13"/>
      <c r="I2537" s="13"/>
      <c r="J2537" s="13"/>
      <c r="K2537" s="28" t="str">
        <f t="shared" si="118"/>
        <v/>
      </c>
      <c r="L2537" s="28" t="str" cm="1">
        <f t="array" ref="L2537">IFERROR(IF(C2537="","",IF(ISNUMBER(SEARCH("kontakt",C2537)),IF(H2537="","",_xlfn.IFS(C2537="grupi supervisioon (kontakt)",324.88,C2537="individuaalne supervisioon (kontakt)",65.1,C2537="asutuse juhi supervisioon (kontakt)",65.1)),_xlfn.IFS(C2537="grupi supervisioon (veeb)",320.8376,C2537="individuaalne supervisioon (veeb)",55.8,C2537="asutuse juhi supervisioon (veeb)",55.8))),"")</f>
        <v/>
      </c>
      <c r="M2537" s="19" t="str">
        <f t="shared" si="119"/>
        <v/>
      </c>
      <c r="N2537" s="20" t="str">
        <f t="shared" si="117"/>
        <v/>
      </c>
      <c r="O2537" s="7"/>
      <c r="P2537" s="7"/>
    </row>
    <row r="2538" spans="2:16" x14ac:dyDescent="0.35">
      <c r="B2538" s="13"/>
      <c r="C2538" s="13"/>
      <c r="D2538" s="13"/>
      <c r="E2538" s="13"/>
      <c r="F2538" s="13"/>
      <c r="G2538" s="13"/>
      <c r="H2538" s="13"/>
      <c r="I2538" s="13"/>
      <c r="J2538" s="13"/>
      <c r="K2538" s="28" t="str">
        <f t="shared" si="118"/>
        <v/>
      </c>
      <c r="L2538" s="28" t="str" cm="1">
        <f t="array" ref="L2538">IFERROR(IF(C2538="","",IF(ISNUMBER(SEARCH("kontakt",C2538)),IF(H2538="","",_xlfn.IFS(C2538="grupi supervisioon (kontakt)",324.88,C2538="individuaalne supervisioon (kontakt)",65.1,C2538="asutuse juhi supervisioon (kontakt)",65.1)),_xlfn.IFS(C2538="grupi supervisioon (veeb)",320.8376,C2538="individuaalne supervisioon (veeb)",55.8,C2538="asutuse juhi supervisioon (veeb)",55.8))),"")</f>
        <v/>
      </c>
      <c r="M2538" s="19" t="str">
        <f t="shared" si="119"/>
        <v/>
      </c>
      <c r="N2538" s="20" t="str">
        <f t="shared" si="117"/>
        <v/>
      </c>
      <c r="O2538" s="7"/>
      <c r="P2538" s="7"/>
    </row>
    <row r="2539" spans="2:16" x14ac:dyDescent="0.35">
      <c r="B2539" s="13"/>
      <c r="C2539" s="13"/>
      <c r="D2539" s="13"/>
      <c r="E2539" s="13"/>
      <c r="F2539" s="13"/>
      <c r="G2539" s="13"/>
      <c r="H2539" s="13"/>
      <c r="I2539" s="13"/>
      <c r="J2539" s="13"/>
      <c r="K2539" s="28" t="str">
        <f t="shared" si="118"/>
        <v/>
      </c>
      <c r="L2539" s="28" t="str" cm="1">
        <f t="array" ref="L2539">IFERROR(IF(C2539="","",IF(ISNUMBER(SEARCH("kontakt",C2539)),IF(H2539="","",_xlfn.IFS(C2539="grupi supervisioon (kontakt)",324.88,C2539="individuaalne supervisioon (kontakt)",65.1,C2539="asutuse juhi supervisioon (kontakt)",65.1)),_xlfn.IFS(C2539="grupi supervisioon (veeb)",320.8376,C2539="individuaalne supervisioon (veeb)",55.8,C2539="asutuse juhi supervisioon (veeb)",55.8))),"")</f>
        <v/>
      </c>
      <c r="M2539" s="19" t="str">
        <f t="shared" si="119"/>
        <v/>
      </c>
      <c r="N2539" s="20" t="str">
        <f t="shared" si="117"/>
        <v/>
      </c>
      <c r="O2539" s="7"/>
      <c r="P2539" s="7"/>
    </row>
    <row r="2540" spans="2:16" x14ac:dyDescent="0.35">
      <c r="B2540" s="13"/>
      <c r="C2540" s="13"/>
      <c r="D2540" s="13"/>
      <c r="E2540" s="13"/>
      <c r="F2540" s="13"/>
      <c r="G2540" s="13"/>
      <c r="H2540" s="13"/>
      <c r="I2540" s="13"/>
      <c r="J2540" s="13"/>
      <c r="K2540" s="28" t="str">
        <f t="shared" si="118"/>
        <v/>
      </c>
      <c r="L2540" s="28" t="str" cm="1">
        <f t="array" ref="L2540">IFERROR(IF(C2540="","",IF(ISNUMBER(SEARCH("kontakt",C2540)),IF(H2540="","",_xlfn.IFS(C2540="grupi supervisioon (kontakt)",324.88,C2540="individuaalne supervisioon (kontakt)",65.1,C2540="asutuse juhi supervisioon (kontakt)",65.1)),_xlfn.IFS(C2540="grupi supervisioon (veeb)",320.8376,C2540="individuaalne supervisioon (veeb)",55.8,C2540="asutuse juhi supervisioon (veeb)",55.8))),"")</f>
        <v/>
      </c>
      <c r="M2540" s="19" t="str">
        <f t="shared" si="119"/>
        <v/>
      </c>
      <c r="N2540" s="20" t="str">
        <f t="shared" si="117"/>
        <v/>
      </c>
      <c r="O2540" s="7"/>
      <c r="P2540" s="7"/>
    </row>
    <row r="2541" spans="2:16" x14ac:dyDescent="0.35">
      <c r="B2541" s="13"/>
      <c r="C2541" s="13"/>
      <c r="D2541" s="13"/>
      <c r="E2541" s="13"/>
      <c r="F2541" s="13"/>
      <c r="G2541" s="13"/>
      <c r="H2541" s="13"/>
      <c r="I2541" s="13"/>
      <c r="J2541" s="13"/>
      <c r="K2541" s="28" t="str">
        <f t="shared" si="118"/>
        <v/>
      </c>
      <c r="L2541" s="28" t="str" cm="1">
        <f t="array" ref="L2541">IFERROR(IF(C2541="","",IF(ISNUMBER(SEARCH("kontakt",C2541)),IF(H2541="","",_xlfn.IFS(C2541="grupi supervisioon (kontakt)",324.88,C2541="individuaalne supervisioon (kontakt)",65.1,C2541="asutuse juhi supervisioon (kontakt)",65.1)),_xlfn.IFS(C2541="grupi supervisioon (veeb)",320.8376,C2541="individuaalne supervisioon (veeb)",55.8,C2541="asutuse juhi supervisioon (veeb)",55.8))),"")</f>
        <v/>
      </c>
      <c r="M2541" s="19" t="str">
        <f t="shared" si="119"/>
        <v/>
      </c>
      <c r="N2541" s="20" t="str">
        <f t="shared" si="117"/>
        <v/>
      </c>
      <c r="O2541" s="7"/>
      <c r="P2541" s="7"/>
    </row>
    <row r="2542" spans="2:16" x14ac:dyDescent="0.35">
      <c r="B2542" s="13"/>
      <c r="C2542" s="13"/>
      <c r="D2542" s="13"/>
      <c r="E2542" s="13"/>
      <c r="F2542" s="13"/>
      <c r="G2542" s="13"/>
      <c r="H2542" s="13"/>
      <c r="I2542" s="13"/>
      <c r="J2542" s="13"/>
      <c r="K2542" s="28" t="str">
        <f t="shared" si="118"/>
        <v/>
      </c>
      <c r="L2542" s="28" t="str" cm="1">
        <f t="array" ref="L2542">IFERROR(IF(C2542="","",IF(ISNUMBER(SEARCH("kontakt",C2542)),IF(H2542="","",_xlfn.IFS(C2542="grupi supervisioon (kontakt)",324.88,C2542="individuaalne supervisioon (kontakt)",65.1,C2542="asutuse juhi supervisioon (kontakt)",65.1)),_xlfn.IFS(C2542="grupi supervisioon (veeb)",320.8376,C2542="individuaalne supervisioon (veeb)",55.8,C2542="asutuse juhi supervisioon (veeb)",55.8))),"")</f>
        <v/>
      </c>
      <c r="M2542" s="19" t="str">
        <f t="shared" si="119"/>
        <v/>
      </c>
      <c r="N2542" s="20" t="str">
        <f t="shared" si="117"/>
        <v/>
      </c>
      <c r="O2542" s="7"/>
      <c r="P2542" s="7"/>
    </row>
    <row r="2543" spans="2:16" x14ac:dyDescent="0.35">
      <c r="B2543" s="13"/>
      <c r="C2543" s="13"/>
      <c r="D2543" s="13"/>
      <c r="E2543" s="13"/>
      <c r="F2543" s="13"/>
      <c r="G2543" s="13"/>
      <c r="H2543" s="13"/>
      <c r="I2543" s="13"/>
      <c r="J2543" s="13"/>
      <c r="K2543" s="28" t="str">
        <f t="shared" si="118"/>
        <v/>
      </c>
      <c r="L2543" s="28" t="str" cm="1">
        <f t="array" ref="L2543">IFERROR(IF(C2543="","",IF(ISNUMBER(SEARCH("kontakt",C2543)),IF(H2543="","",_xlfn.IFS(C2543="grupi supervisioon (kontakt)",324.88,C2543="individuaalne supervisioon (kontakt)",65.1,C2543="asutuse juhi supervisioon (kontakt)",65.1)),_xlfn.IFS(C2543="grupi supervisioon (veeb)",320.8376,C2543="individuaalne supervisioon (veeb)",55.8,C2543="asutuse juhi supervisioon (veeb)",55.8))),"")</f>
        <v/>
      </c>
      <c r="M2543" s="19" t="str">
        <f t="shared" si="119"/>
        <v/>
      </c>
      <c r="N2543" s="20" t="str">
        <f t="shared" si="117"/>
        <v/>
      </c>
      <c r="O2543" s="7"/>
      <c r="P2543" s="7"/>
    </row>
    <row r="2544" spans="2:16" x14ac:dyDescent="0.35">
      <c r="B2544" s="13"/>
      <c r="C2544" s="13"/>
      <c r="D2544" s="13"/>
      <c r="E2544" s="13"/>
      <c r="F2544" s="13"/>
      <c r="G2544" s="13"/>
      <c r="H2544" s="13"/>
      <c r="I2544" s="13"/>
      <c r="J2544" s="13"/>
      <c r="K2544" s="28" t="str">
        <f t="shared" si="118"/>
        <v/>
      </c>
      <c r="L2544" s="28" t="str" cm="1">
        <f t="array" ref="L2544">IFERROR(IF(C2544="","",IF(ISNUMBER(SEARCH("kontakt",C2544)),IF(H2544="","",_xlfn.IFS(C2544="grupi supervisioon (kontakt)",324.88,C2544="individuaalne supervisioon (kontakt)",65.1,C2544="asutuse juhi supervisioon (kontakt)",65.1)),_xlfn.IFS(C2544="grupi supervisioon (veeb)",320.8376,C2544="individuaalne supervisioon (veeb)",55.8,C2544="asutuse juhi supervisioon (veeb)",55.8))),"")</f>
        <v/>
      </c>
      <c r="M2544" s="19" t="str">
        <f t="shared" si="119"/>
        <v/>
      </c>
      <c r="N2544" s="20" t="str">
        <f t="shared" si="117"/>
        <v/>
      </c>
      <c r="O2544" s="7"/>
      <c r="P2544" s="7"/>
    </row>
    <row r="2545" spans="2:16" x14ac:dyDescent="0.35">
      <c r="B2545" s="13"/>
      <c r="C2545" s="13"/>
      <c r="D2545" s="13"/>
      <c r="E2545" s="13"/>
      <c r="F2545" s="13"/>
      <c r="G2545" s="13"/>
      <c r="H2545" s="13"/>
      <c r="I2545" s="13"/>
      <c r="J2545" s="13"/>
      <c r="K2545" s="28" t="str">
        <f t="shared" si="118"/>
        <v/>
      </c>
      <c r="L2545" s="28" t="str" cm="1">
        <f t="array" ref="L2545">IFERROR(IF(C2545="","",IF(ISNUMBER(SEARCH("kontakt",C2545)),IF(H2545="","",_xlfn.IFS(C2545="grupi supervisioon (kontakt)",324.88,C2545="individuaalne supervisioon (kontakt)",65.1,C2545="asutuse juhi supervisioon (kontakt)",65.1)),_xlfn.IFS(C2545="grupi supervisioon (veeb)",320.8376,C2545="individuaalne supervisioon (veeb)",55.8,C2545="asutuse juhi supervisioon (veeb)",55.8))),"")</f>
        <v/>
      </c>
      <c r="M2545" s="19" t="str">
        <f t="shared" si="119"/>
        <v/>
      </c>
      <c r="N2545" s="20" t="str">
        <f t="shared" si="117"/>
        <v/>
      </c>
      <c r="O2545" s="7"/>
      <c r="P2545" s="7"/>
    </row>
    <row r="2546" spans="2:16" x14ac:dyDescent="0.35">
      <c r="B2546" s="13"/>
      <c r="C2546" s="13"/>
      <c r="D2546" s="13"/>
      <c r="E2546" s="13"/>
      <c r="F2546" s="13"/>
      <c r="G2546" s="13"/>
      <c r="H2546" s="13"/>
      <c r="I2546" s="13"/>
      <c r="J2546" s="13"/>
      <c r="K2546" s="28" t="str">
        <f t="shared" si="118"/>
        <v/>
      </c>
      <c r="L2546" s="28" t="str" cm="1">
        <f t="array" ref="L2546">IFERROR(IF(C2546="","",IF(ISNUMBER(SEARCH("kontakt",C2546)),IF(H2546="","",_xlfn.IFS(C2546="grupi supervisioon (kontakt)",324.88,C2546="individuaalne supervisioon (kontakt)",65.1,C2546="asutuse juhi supervisioon (kontakt)",65.1)),_xlfn.IFS(C2546="grupi supervisioon (veeb)",320.8376,C2546="individuaalne supervisioon (veeb)",55.8,C2546="asutuse juhi supervisioon (veeb)",55.8))),"")</f>
        <v/>
      </c>
      <c r="M2546" s="19" t="str">
        <f t="shared" si="119"/>
        <v/>
      </c>
      <c r="N2546" s="20" t="str">
        <f t="shared" si="117"/>
        <v/>
      </c>
      <c r="O2546" s="7"/>
      <c r="P2546" s="7"/>
    </row>
    <row r="2547" spans="2:16" x14ac:dyDescent="0.35">
      <c r="B2547" s="13"/>
      <c r="C2547" s="13"/>
      <c r="D2547" s="13"/>
      <c r="E2547" s="13"/>
      <c r="F2547" s="13"/>
      <c r="G2547" s="13"/>
      <c r="H2547" s="13"/>
      <c r="I2547" s="13"/>
      <c r="J2547" s="13"/>
      <c r="K2547" s="28" t="str">
        <f t="shared" si="118"/>
        <v/>
      </c>
      <c r="L2547" s="28" t="str" cm="1">
        <f t="array" ref="L2547">IFERROR(IF(C2547="","",IF(ISNUMBER(SEARCH("kontakt",C2547)),IF(H2547="","",_xlfn.IFS(C2547="grupi supervisioon (kontakt)",324.88,C2547="individuaalne supervisioon (kontakt)",65.1,C2547="asutuse juhi supervisioon (kontakt)",65.1)),_xlfn.IFS(C2547="grupi supervisioon (veeb)",320.8376,C2547="individuaalne supervisioon (veeb)",55.8,C2547="asutuse juhi supervisioon (veeb)",55.8))),"")</f>
        <v/>
      </c>
      <c r="M2547" s="19" t="str">
        <f t="shared" si="119"/>
        <v/>
      </c>
      <c r="N2547" s="20" t="str">
        <f t="shared" si="117"/>
        <v/>
      </c>
      <c r="O2547" s="7"/>
      <c r="P2547" s="7"/>
    </row>
    <row r="2548" spans="2:16" x14ac:dyDescent="0.35">
      <c r="B2548" s="13"/>
      <c r="C2548" s="13"/>
      <c r="D2548" s="13"/>
      <c r="E2548" s="13"/>
      <c r="F2548" s="13"/>
      <c r="G2548" s="13"/>
      <c r="H2548" s="13"/>
      <c r="I2548" s="13"/>
      <c r="J2548" s="13"/>
      <c r="K2548" s="28" t="str">
        <f t="shared" si="118"/>
        <v/>
      </c>
      <c r="L2548" s="28" t="str" cm="1">
        <f t="array" ref="L2548">IFERROR(IF(C2548="","",IF(ISNUMBER(SEARCH("kontakt",C2548)),IF(H2548="","",_xlfn.IFS(C2548="grupi supervisioon (kontakt)",324.88,C2548="individuaalne supervisioon (kontakt)",65.1,C2548="asutuse juhi supervisioon (kontakt)",65.1)),_xlfn.IFS(C2548="grupi supervisioon (veeb)",320.8376,C2548="individuaalne supervisioon (veeb)",55.8,C2548="asutuse juhi supervisioon (veeb)",55.8))),"")</f>
        <v/>
      </c>
      <c r="M2548" s="19" t="str">
        <f t="shared" si="119"/>
        <v/>
      </c>
      <c r="N2548" s="20" t="str">
        <f t="shared" si="117"/>
        <v/>
      </c>
      <c r="O2548" s="7"/>
      <c r="P2548" s="7"/>
    </row>
    <row r="2549" spans="2:16" x14ac:dyDescent="0.35">
      <c r="B2549" s="13"/>
      <c r="C2549" s="13"/>
      <c r="D2549" s="13"/>
      <c r="E2549" s="13"/>
      <c r="F2549" s="13"/>
      <c r="G2549" s="13"/>
      <c r="H2549" s="13"/>
      <c r="I2549" s="13"/>
      <c r="J2549" s="13"/>
      <c r="K2549" s="28" t="str">
        <f t="shared" si="118"/>
        <v/>
      </c>
      <c r="L2549" s="28" t="str" cm="1">
        <f t="array" ref="L2549">IFERROR(IF(C2549="","",IF(ISNUMBER(SEARCH("kontakt",C2549)),IF(H2549="","",_xlfn.IFS(C2549="grupi supervisioon (kontakt)",324.88,C2549="individuaalne supervisioon (kontakt)",65.1,C2549="asutuse juhi supervisioon (kontakt)",65.1)),_xlfn.IFS(C2549="grupi supervisioon (veeb)",320.8376,C2549="individuaalne supervisioon (veeb)",55.8,C2549="asutuse juhi supervisioon (veeb)",55.8))),"")</f>
        <v/>
      </c>
      <c r="M2549" s="19" t="str">
        <f t="shared" si="119"/>
        <v/>
      </c>
      <c r="N2549" s="20" t="str">
        <f t="shared" si="117"/>
        <v/>
      </c>
      <c r="O2549" s="7"/>
      <c r="P2549" s="7"/>
    </row>
    <row r="2550" spans="2:16" x14ac:dyDescent="0.35">
      <c r="B2550" s="13"/>
      <c r="C2550" s="13"/>
      <c r="D2550" s="13"/>
      <c r="E2550" s="13"/>
      <c r="F2550" s="13"/>
      <c r="G2550" s="13"/>
      <c r="H2550" s="13"/>
      <c r="I2550" s="13"/>
      <c r="J2550" s="13"/>
      <c r="K2550" s="28" t="str">
        <f t="shared" si="118"/>
        <v/>
      </c>
      <c r="L2550" s="28" t="str" cm="1">
        <f t="array" ref="L2550">IFERROR(IF(C2550="","",IF(ISNUMBER(SEARCH("kontakt",C2550)),IF(H2550="","",_xlfn.IFS(C2550="grupi supervisioon (kontakt)",324.88,C2550="individuaalne supervisioon (kontakt)",65.1,C2550="asutuse juhi supervisioon (kontakt)",65.1)),_xlfn.IFS(C2550="grupi supervisioon (veeb)",320.8376,C2550="individuaalne supervisioon (veeb)",55.8,C2550="asutuse juhi supervisioon (veeb)",55.8))),"")</f>
        <v/>
      </c>
      <c r="M2550" s="19" t="str">
        <f t="shared" si="119"/>
        <v/>
      </c>
      <c r="N2550" s="20" t="str">
        <f t="shared" si="117"/>
        <v/>
      </c>
      <c r="O2550" s="7"/>
      <c r="P2550" s="7"/>
    </row>
    <row r="2551" spans="2:16" x14ac:dyDescent="0.35">
      <c r="B2551" s="13"/>
      <c r="C2551" s="13"/>
      <c r="D2551" s="13"/>
      <c r="E2551" s="13"/>
      <c r="F2551" s="13"/>
      <c r="G2551" s="13"/>
      <c r="H2551" s="13"/>
      <c r="I2551" s="13"/>
      <c r="J2551" s="13"/>
      <c r="K2551" s="28" t="str">
        <f t="shared" si="118"/>
        <v/>
      </c>
      <c r="L2551" s="28" t="str" cm="1">
        <f t="array" ref="L2551">IFERROR(IF(C2551="","",IF(ISNUMBER(SEARCH("kontakt",C2551)),IF(H2551="","",_xlfn.IFS(C2551="grupi supervisioon (kontakt)",324.88,C2551="individuaalne supervisioon (kontakt)",65.1,C2551="asutuse juhi supervisioon (kontakt)",65.1)),_xlfn.IFS(C2551="grupi supervisioon (veeb)",320.8376,C2551="individuaalne supervisioon (veeb)",55.8,C2551="asutuse juhi supervisioon (veeb)",55.8))),"")</f>
        <v/>
      </c>
      <c r="M2551" s="19" t="str">
        <f t="shared" si="119"/>
        <v/>
      </c>
      <c r="N2551" s="20" t="str">
        <f t="shared" si="117"/>
        <v/>
      </c>
      <c r="O2551" s="7"/>
      <c r="P2551" s="7"/>
    </row>
    <row r="2552" spans="2:16" x14ac:dyDescent="0.35">
      <c r="B2552" s="13"/>
      <c r="C2552" s="13"/>
      <c r="D2552" s="13"/>
      <c r="E2552" s="13"/>
      <c r="F2552" s="13"/>
      <c r="G2552" s="13"/>
      <c r="H2552" s="13"/>
      <c r="I2552" s="13"/>
      <c r="J2552" s="13"/>
      <c r="K2552" s="28" t="str">
        <f t="shared" si="118"/>
        <v/>
      </c>
      <c r="L2552" s="28" t="str" cm="1">
        <f t="array" ref="L2552">IFERROR(IF(C2552="","",IF(ISNUMBER(SEARCH("kontakt",C2552)),IF(H2552="","",_xlfn.IFS(C2552="grupi supervisioon (kontakt)",324.88,C2552="individuaalne supervisioon (kontakt)",65.1,C2552="asutuse juhi supervisioon (kontakt)",65.1)),_xlfn.IFS(C2552="grupi supervisioon (veeb)",320.8376,C2552="individuaalne supervisioon (veeb)",55.8,C2552="asutuse juhi supervisioon (veeb)",55.8))),"")</f>
        <v/>
      </c>
      <c r="M2552" s="19" t="str">
        <f t="shared" si="119"/>
        <v/>
      </c>
      <c r="N2552" s="20" t="str">
        <f t="shared" si="117"/>
        <v/>
      </c>
      <c r="O2552" s="7"/>
      <c r="P2552" s="7"/>
    </row>
    <row r="2553" spans="2:16" x14ac:dyDescent="0.35">
      <c r="B2553" s="13"/>
      <c r="C2553" s="13"/>
      <c r="D2553" s="13"/>
      <c r="E2553" s="13"/>
      <c r="F2553" s="13"/>
      <c r="G2553" s="13"/>
      <c r="H2553" s="13"/>
      <c r="I2553" s="13"/>
      <c r="J2553" s="13"/>
      <c r="K2553" s="28" t="str">
        <f t="shared" si="118"/>
        <v/>
      </c>
      <c r="L2553" s="28" t="str" cm="1">
        <f t="array" ref="L2553">IFERROR(IF(C2553="","",IF(ISNUMBER(SEARCH("kontakt",C2553)),IF(H2553="","",_xlfn.IFS(C2553="grupi supervisioon (kontakt)",324.88,C2553="individuaalne supervisioon (kontakt)",65.1,C2553="asutuse juhi supervisioon (kontakt)",65.1)),_xlfn.IFS(C2553="grupi supervisioon (veeb)",320.8376,C2553="individuaalne supervisioon (veeb)",55.8,C2553="asutuse juhi supervisioon (veeb)",55.8))),"")</f>
        <v/>
      </c>
      <c r="M2553" s="19" t="str">
        <f t="shared" si="119"/>
        <v/>
      </c>
      <c r="N2553" s="20" t="str">
        <f t="shared" si="117"/>
        <v/>
      </c>
      <c r="O2553" s="7"/>
      <c r="P2553" s="7"/>
    </row>
    <row r="2554" spans="2:16" x14ac:dyDescent="0.35">
      <c r="B2554" s="13"/>
      <c r="C2554" s="13"/>
      <c r="D2554" s="13"/>
      <c r="E2554" s="13"/>
      <c r="F2554" s="13"/>
      <c r="G2554" s="13"/>
      <c r="H2554" s="13"/>
      <c r="I2554" s="13"/>
      <c r="J2554" s="13"/>
      <c r="K2554" s="28" t="str">
        <f t="shared" si="118"/>
        <v/>
      </c>
      <c r="L2554" s="28" t="str" cm="1">
        <f t="array" ref="L2554">IFERROR(IF(C2554="","",IF(ISNUMBER(SEARCH("kontakt",C2554)),IF(H2554="","",_xlfn.IFS(C2554="grupi supervisioon (kontakt)",324.88,C2554="individuaalne supervisioon (kontakt)",65.1,C2554="asutuse juhi supervisioon (kontakt)",65.1)),_xlfn.IFS(C2554="grupi supervisioon (veeb)",320.8376,C2554="individuaalne supervisioon (veeb)",55.8,C2554="asutuse juhi supervisioon (veeb)",55.8))),"")</f>
        <v/>
      </c>
      <c r="M2554" s="19" t="str">
        <f t="shared" si="119"/>
        <v/>
      </c>
      <c r="N2554" s="20" t="str">
        <f t="shared" si="117"/>
        <v/>
      </c>
      <c r="O2554" s="7"/>
      <c r="P2554" s="7"/>
    </row>
    <row r="2555" spans="2:16" x14ac:dyDescent="0.35">
      <c r="B2555" s="13"/>
      <c r="C2555" s="13"/>
      <c r="D2555" s="13"/>
      <c r="E2555" s="13"/>
      <c r="F2555" s="13"/>
      <c r="G2555" s="13"/>
      <c r="H2555" s="13"/>
      <c r="I2555" s="13"/>
      <c r="J2555" s="13"/>
      <c r="K2555" s="28" t="str">
        <f t="shared" si="118"/>
        <v/>
      </c>
      <c r="L2555" s="28" t="str" cm="1">
        <f t="array" ref="L2555">IFERROR(IF(C2555="","",IF(ISNUMBER(SEARCH("kontakt",C2555)),IF(H2555="","",_xlfn.IFS(C2555="grupi supervisioon (kontakt)",324.88,C2555="individuaalne supervisioon (kontakt)",65.1,C2555="asutuse juhi supervisioon (kontakt)",65.1)),_xlfn.IFS(C2555="grupi supervisioon (veeb)",320.8376,C2555="individuaalne supervisioon (veeb)",55.8,C2555="asutuse juhi supervisioon (veeb)",55.8))),"")</f>
        <v/>
      </c>
      <c r="M2555" s="19" t="str">
        <f t="shared" si="119"/>
        <v/>
      </c>
      <c r="N2555" s="20" t="str">
        <f t="shared" si="117"/>
        <v/>
      </c>
      <c r="O2555" s="7"/>
      <c r="P2555" s="7"/>
    </row>
    <row r="2556" spans="2:16" x14ac:dyDescent="0.35">
      <c r="B2556" s="13"/>
      <c r="C2556" s="13"/>
      <c r="D2556" s="13"/>
      <c r="E2556" s="13"/>
      <c r="F2556" s="13"/>
      <c r="G2556" s="13"/>
      <c r="H2556" s="13"/>
      <c r="I2556" s="13"/>
      <c r="J2556" s="13"/>
      <c r="K2556" s="28" t="str">
        <f t="shared" si="118"/>
        <v/>
      </c>
      <c r="L2556" s="28" t="str" cm="1">
        <f t="array" ref="L2556">IFERROR(IF(C2556="","",IF(ISNUMBER(SEARCH("kontakt",C2556)),IF(H2556="","",_xlfn.IFS(C2556="grupi supervisioon (kontakt)",324.88,C2556="individuaalne supervisioon (kontakt)",65.1,C2556="asutuse juhi supervisioon (kontakt)",65.1)),_xlfn.IFS(C2556="grupi supervisioon (veeb)",320.8376,C2556="individuaalne supervisioon (veeb)",55.8,C2556="asutuse juhi supervisioon (veeb)",55.8))),"")</f>
        <v/>
      </c>
      <c r="M2556" s="19" t="str">
        <f t="shared" si="119"/>
        <v/>
      </c>
      <c r="N2556" s="20" t="str">
        <f t="shared" si="117"/>
        <v/>
      </c>
      <c r="O2556" s="7"/>
      <c r="P2556" s="7"/>
    </row>
    <row r="2557" spans="2:16" x14ac:dyDescent="0.35">
      <c r="B2557" s="13"/>
      <c r="C2557" s="13"/>
      <c r="D2557" s="13"/>
      <c r="E2557" s="13"/>
      <c r="F2557" s="13"/>
      <c r="G2557" s="13"/>
      <c r="H2557" s="13"/>
      <c r="I2557" s="13"/>
      <c r="J2557" s="13"/>
      <c r="K2557" s="28" t="str">
        <f t="shared" si="118"/>
        <v/>
      </c>
      <c r="L2557" s="28" t="str" cm="1">
        <f t="array" ref="L2557">IFERROR(IF(C2557="","",IF(ISNUMBER(SEARCH("kontakt",C2557)),IF(H2557="","",_xlfn.IFS(C2557="grupi supervisioon (kontakt)",324.88,C2557="individuaalne supervisioon (kontakt)",65.1,C2557="asutuse juhi supervisioon (kontakt)",65.1)),_xlfn.IFS(C2557="grupi supervisioon (veeb)",320.8376,C2557="individuaalne supervisioon (veeb)",55.8,C2557="asutuse juhi supervisioon (veeb)",55.8))),"")</f>
        <v/>
      </c>
      <c r="M2557" s="19" t="str">
        <f t="shared" si="119"/>
        <v/>
      </c>
      <c r="N2557" s="20" t="str">
        <f t="shared" si="117"/>
        <v/>
      </c>
      <c r="O2557" s="7"/>
      <c r="P2557" s="7"/>
    </row>
    <row r="2558" spans="2:16" x14ac:dyDescent="0.35">
      <c r="B2558" s="13"/>
      <c r="C2558" s="13"/>
      <c r="D2558" s="13"/>
      <c r="E2558" s="13"/>
      <c r="F2558" s="13"/>
      <c r="G2558" s="13"/>
      <c r="H2558" s="13"/>
      <c r="I2558" s="13"/>
      <c r="J2558" s="13"/>
      <c r="K2558" s="28" t="str">
        <f t="shared" si="118"/>
        <v/>
      </c>
      <c r="L2558" s="28" t="str" cm="1">
        <f t="array" ref="L2558">IFERROR(IF(C2558="","",IF(ISNUMBER(SEARCH("kontakt",C2558)),IF(H2558="","",_xlfn.IFS(C2558="grupi supervisioon (kontakt)",324.88,C2558="individuaalne supervisioon (kontakt)",65.1,C2558="asutuse juhi supervisioon (kontakt)",65.1)),_xlfn.IFS(C2558="grupi supervisioon (veeb)",320.8376,C2558="individuaalne supervisioon (veeb)",55.8,C2558="asutuse juhi supervisioon (veeb)",55.8))),"")</f>
        <v/>
      </c>
      <c r="M2558" s="19" t="str">
        <f t="shared" si="119"/>
        <v/>
      </c>
      <c r="N2558" s="20" t="str">
        <f t="shared" si="117"/>
        <v/>
      </c>
      <c r="O2558" s="7"/>
      <c r="P2558" s="7"/>
    </row>
    <row r="2559" spans="2:16" x14ac:dyDescent="0.35">
      <c r="B2559" s="13"/>
      <c r="C2559" s="13"/>
      <c r="D2559" s="13"/>
      <c r="E2559" s="13"/>
      <c r="F2559" s="13"/>
      <c r="G2559" s="13"/>
      <c r="H2559" s="13"/>
      <c r="I2559" s="13"/>
      <c r="J2559" s="13"/>
      <c r="K2559" s="28" t="str">
        <f t="shared" si="118"/>
        <v/>
      </c>
      <c r="L2559" s="28" t="str" cm="1">
        <f t="array" ref="L2559">IFERROR(IF(C2559="","",IF(ISNUMBER(SEARCH("kontakt",C2559)),IF(H2559="","",_xlfn.IFS(C2559="grupi supervisioon (kontakt)",324.88,C2559="individuaalne supervisioon (kontakt)",65.1,C2559="asutuse juhi supervisioon (kontakt)",65.1)),_xlfn.IFS(C2559="grupi supervisioon (veeb)",320.8376,C2559="individuaalne supervisioon (veeb)",55.8,C2559="asutuse juhi supervisioon (veeb)",55.8))),"")</f>
        <v/>
      </c>
      <c r="M2559" s="19" t="str">
        <f t="shared" si="119"/>
        <v/>
      </c>
      <c r="N2559" s="20" t="str">
        <f t="shared" si="117"/>
        <v/>
      </c>
      <c r="O2559" s="7"/>
      <c r="P2559" s="7"/>
    </row>
    <row r="2560" spans="2:16" x14ac:dyDescent="0.35">
      <c r="B2560" s="13"/>
      <c r="C2560" s="13"/>
      <c r="D2560" s="13"/>
      <c r="E2560" s="13"/>
      <c r="F2560" s="13"/>
      <c r="G2560" s="13"/>
      <c r="H2560" s="13"/>
      <c r="I2560" s="13"/>
      <c r="J2560" s="13"/>
      <c r="K2560" s="28" t="str">
        <f t="shared" si="118"/>
        <v/>
      </c>
      <c r="L2560" s="28" t="str" cm="1">
        <f t="array" ref="L2560">IFERROR(IF(C2560="","",IF(ISNUMBER(SEARCH("kontakt",C2560)),IF(H2560="","",_xlfn.IFS(C2560="grupi supervisioon (kontakt)",324.88,C2560="individuaalne supervisioon (kontakt)",65.1,C2560="asutuse juhi supervisioon (kontakt)",65.1)),_xlfn.IFS(C2560="grupi supervisioon (veeb)",320.8376,C2560="individuaalne supervisioon (veeb)",55.8,C2560="asutuse juhi supervisioon (veeb)",55.8))),"")</f>
        <v/>
      </c>
      <c r="M2560" s="19" t="str">
        <f t="shared" si="119"/>
        <v/>
      </c>
      <c r="N2560" s="20" t="str">
        <f t="shared" si="117"/>
        <v/>
      </c>
      <c r="O2560" s="7"/>
      <c r="P2560" s="7"/>
    </row>
    <row r="2561" spans="2:16" x14ac:dyDescent="0.35">
      <c r="B2561" s="13"/>
      <c r="C2561" s="13"/>
      <c r="D2561" s="13"/>
      <c r="E2561" s="13"/>
      <c r="F2561" s="13"/>
      <c r="G2561" s="13"/>
      <c r="H2561" s="13"/>
      <c r="I2561" s="13"/>
      <c r="J2561" s="13"/>
      <c r="K2561" s="28" t="str">
        <f t="shared" si="118"/>
        <v/>
      </c>
      <c r="L2561" s="28" t="str" cm="1">
        <f t="array" ref="L2561">IFERROR(IF(C2561="","",IF(ISNUMBER(SEARCH("kontakt",C2561)),IF(H2561="","",_xlfn.IFS(C2561="grupi supervisioon (kontakt)",324.88,C2561="individuaalne supervisioon (kontakt)",65.1,C2561="asutuse juhi supervisioon (kontakt)",65.1)),_xlfn.IFS(C2561="grupi supervisioon (veeb)",320.8376,C2561="individuaalne supervisioon (veeb)",55.8,C2561="asutuse juhi supervisioon (veeb)",55.8))),"")</f>
        <v/>
      </c>
      <c r="M2561" s="19" t="str">
        <f t="shared" si="119"/>
        <v/>
      </c>
      <c r="N2561" s="20" t="str">
        <f t="shared" si="117"/>
        <v/>
      </c>
      <c r="O2561" s="7"/>
      <c r="P2561" s="7"/>
    </row>
    <row r="2562" spans="2:16" x14ac:dyDescent="0.35">
      <c r="B2562" s="13"/>
      <c r="C2562" s="13"/>
      <c r="D2562" s="13"/>
      <c r="E2562" s="13"/>
      <c r="F2562" s="13"/>
      <c r="G2562" s="13"/>
      <c r="H2562" s="13"/>
      <c r="I2562" s="13"/>
      <c r="J2562" s="13"/>
      <c r="K2562" s="28" t="str">
        <f t="shared" si="118"/>
        <v/>
      </c>
      <c r="L2562" s="28" t="str" cm="1">
        <f t="array" ref="L2562">IFERROR(IF(C2562="","",IF(ISNUMBER(SEARCH("kontakt",C2562)),IF(H2562="","",_xlfn.IFS(C2562="grupi supervisioon (kontakt)",324.88,C2562="individuaalne supervisioon (kontakt)",65.1,C2562="asutuse juhi supervisioon (kontakt)",65.1)),_xlfn.IFS(C2562="grupi supervisioon (veeb)",320.8376,C2562="individuaalne supervisioon (veeb)",55.8,C2562="asutuse juhi supervisioon (veeb)",55.8))),"")</f>
        <v/>
      </c>
      <c r="M2562" s="19" t="str">
        <f t="shared" si="119"/>
        <v/>
      </c>
      <c r="N2562" s="20" t="str">
        <f t="shared" si="117"/>
        <v/>
      </c>
      <c r="O2562" s="7"/>
      <c r="P2562" s="7"/>
    </row>
    <row r="2563" spans="2:16" x14ac:dyDescent="0.35">
      <c r="B2563" s="13"/>
      <c r="C2563" s="13"/>
      <c r="D2563" s="13"/>
      <c r="E2563" s="13"/>
      <c r="F2563" s="13"/>
      <c r="G2563" s="13"/>
      <c r="H2563" s="13"/>
      <c r="I2563" s="13"/>
      <c r="J2563" s="13"/>
      <c r="K2563" s="28" t="str">
        <f t="shared" si="118"/>
        <v/>
      </c>
      <c r="L2563" s="28" t="str" cm="1">
        <f t="array" ref="L2563">IFERROR(IF(C2563="","",IF(ISNUMBER(SEARCH("kontakt",C2563)),IF(H2563="","",_xlfn.IFS(C2563="grupi supervisioon (kontakt)",324.88,C2563="individuaalne supervisioon (kontakt)",65.1,C2563="asutuse juhi supervisioon (kontakt)",65.1)),_xlfn.IFS(C2563="grupi supervisioon (veeb)",320.8376,C2563="individuaalne supervisioon (veeb)",55.8,C2563="asutuse juhi supervisioon (veeb)",55.8))),"")</f>
        <v/>
      </c>
      <c r="M2563" s="19" t="str">
        <f t="shared" si="119"/>
        <v/>
      </c>
      <c r="N2563" s="20" t="str">
        <f t="shared" si="117"/>
        <v/>
      </c>
      <c r="O2563" s="7"/>
      <c r="P2563" s="7"/>
    </row>
    <row r="2564" spans="2:16" x14ac:dyDescent="0.35">
      <c r="B2564" s="13"/>
      <c r="C2564" s="13"/>
      <c r="D2564" s="13"/>
      <c r="E2564" s="13"/>
      <c r="F2564" s="13"/>
      <c r="G2564" s="13"/>
      <c r="H2564" s="13"/>
      <c r="I2564" s="13"/>
      <c r="J2564" s="13"/>
      <c r="K2564" s="28" t="str">
        <f t="shared" si="118"/>
        <v/>
      </c>
      <c r="L2564" s="28" t="str" cm="1">
        <f t="array" ref="L2564">IFERROR(IF(C2564="","",IF(ISNUMBER(SEARCH("kontakt",C2564)),IF(H2564="","",_xlfn.IFS(C2564="grupi supervisioon (kontakt)",324.88,C2564="individuaalne supervisioon (kontakt)",65.1,C2564="asutuse juhi supervisioon (kontakt)",65.1)),_xlfn.IFS(C2564="grupi supervisioon (veeb)",320.8376,C2564="individuaalne supervisioon (veeb)",55.8,C2564="asutuse juhi supervisioon (veeb)",55.8))),"")</f>
        <v/>
      </c>
      <c r="M2564" s="19" t="str">
        <f t="shared" si="119"/>
        <v/>
      </c>
      <c r="N2564" s="20" t="str">
        <f t="shared" si="117"/>
        <v/>
      </c>
      <c r="O2564" s="7"/>
      <c r="P2564" s="7"/>
    </row>
    <row r="2565" spans="2:16" x14ac:dyDescent="0.35">
      <c r="B2565" s="13"/>
      <c r="C2565" s="13"/>
      <c r="D2565" s="13"/>
      <c r="E2565" s="13"/>
      <c r="F2565" s="13"/>
      <c r="G2565" s="13"/>
      <c r="H2565" s="13"/>
      <c r="I2565" s="13"/>
      <c r="J2565" s="13"/>
      <c r="K2565" s="28" t="str">
        <f t="shared" si="118"/>
        <v/>
      </c>
      <c r="L2565" s="28" t="str" cm="1">
        <f t="array" ref="L2565">IFERROR(IF(C2565="","",IF(ISNUMBER(SEARCH("kontakt",C2565)),IF(H2565="","",_xlfn.IFS(C2565="grupi supervisioon (kontakt)",324.88,C2565="individuaalne supervisioon (kontakt)",65.1,C2565="asutuse juhi supervisioon (kontakt)",65.1)),_xlfn.IFS(C2565="grupi supervisioon (veeb)",320.8376,C2565="individuaalne supervisioon (veeb)",55.8,C2565="asutuse juhi supervisioon (veeb)",55.8))),"")</f>
        <v/>
      </c>
      <c r="M2565" s="19" t="str">
        <f t="shared" si="119"/>
        <v/>
      </c>
      <c r="N2565" s="20" t="str">
        <f t="shared" si="117"/>
        <v/>
      </c>
      <c r="O2565" s="7"/>
      <c r="P2565" s="7"/>
    </row>
    <row r="2566" spans="2:16" x14ac:dyDescent="0.35">
      <c r="B2566" s="13"/>
      <c r="C2566" s="13"/>
      <c r="D2566" s="13"/>
      <c r="E2566" s="13"/>
      <c r="F2566" s="13"/>
      <c r="G2566" s="13"/>
      <c r="H2566" s="13"/>
      <c r="I2566" s="13"/>
      <c r="J2566" s="13"/>
      <c r="K2566" s="28" t="str">
        <f t="shared" si="118"/>
        <v/>
      </c>
      <c r="L2566" s="28" t="str" cm="1">
        <f t="array" ref="L2566">IFERROR(IF(C2566="","",IF(ISNUMBER(SEARCH("kontakt",C2566)),IF(H2566="","",_xlfn.IFS(C2566="grupi supervisioon (kontakt)",324.88,C2566="individuaalne supervisioon (kontakt)",65.1,C2566="asutuse juhi supervisioon (kontakt)",65.1)),_xlfn.IFS(C2566="grupi supervisioon (veeb)",320.8376,C2566="individuaalne supervisioon (veeb)",55.8,C2566="asutuse juhi supervisioon (veeb)",55.8))),"")</f>
        <v/>
      </c>
      <c r="M2566" s="19" t="str">
        <f t="shared" si="119"/>
        <v/>
      </c>
      <c r="N2566" s="20" t="str">
        <f t="shared" si="117"/>
        <v/>
      </c>
      <c r="O2566" s="7"/>
      <c r="P2566" s="7"/>
    </row>
    <row r="2567" spans="2:16" x14ac:dyDescent="0.35">
      <c r="B2567" s="13"/>
      <c r="C2567" s="13"/>
      <c r="D2567" s="13"/>
      <c r="E2567" s="13"/>
      <c r="F2567" s="13"/>
      <c r="G2567" s="13"/>
      <c r="H2567" s="13"/>
      <c r="I2567" s="13"/>
      <c r="J2567" s="13"/>
      <c r="K2567" s="28" t="str">
        <f t="shared" si="118"/>
        <v/>
      </c>
      <c r="L2567" s="28" t="str" cm="1">
        <f t="array" ref="L2567">IFERROR(IF(C2567="","",IF(ISNUMBER(SEARCH("kontakt",C2567)),IF(H2567="","",_xlfn.IFS(C2567="grupi supervisioon (kontakt)",324.88,C2567="individuaalne supervisioon (kontakt)",65.1,C2567="asutuse juhi supervisioon (kontakt)",65.1)),_xlfn.IFS(C2567="grupi supervisioon (veeb)",320.8376,C2567="individuaalne supervisioon (veeb)",55.8,C2567="asutuse juhi supervisioon (veeb)",55.8))),"")</f>
        <v/>
      </c>
      <c r="M2567" s="19" t="str">
        <f t="shared" si="119"/>
        <v/>
      </c>
      <c r="N2567" s="20" t="str">
        <f t="shared" si="117"/>
        <v/>
      </c>
      <c r="O2567" s="7"/>
      <c r="P2567" s="7"/>
    </row>
    <row r="2568" spans="2:16" x14ac:dyDescent="0.35">
      <c r="B2568" s="13"/>
      <c r="C2568" s="13"/>
      <c r="D2568" s="13"/>
      <c r="E2568" s="13"/>
      <c r="F2568" s="13"/>
      <c r="G2568" s="13"/>
      <c r="H2568" s="13"/>
      <c r="I2568" s="13"/>
      <c r="J2568" s="13"/>
      <c r="K2568" s="28" t="str">
        <f t="shared" si="118"/>
        <v/>
      </c>
      <c r="L2568" s="28" t="str" cm="1">
        <f t="array" ref="L2568">IFERROR(IF(C2568="","",IF(ISNUMBER(SEARCH("kontakt",C2568)),IF(H2568="","",_xlfn.IFS(C2568="grupi supervisioon (kontakt)",324.88,C2568="individuaalne supervisioon (kontakt)",65.1,C2568="asutuse juhi supervisioon (kontakt)",65.1)),_xlfn.IFS(C2568="grupi supervisioon (veeb)",320.8376,C2568="individuaalne supervisioon (veeb)",55.8,C2568="asutuse juhi supervisioon (veeb)",55.8))),"")</f>
        <v/>
      </c>
      <c r="M2568" s="19" t="str">
        <f t="shared" si="119"/>
        <v/>
      </c>
      <c r="N2568" s="20" t="str">
        <f t="shared" si="117"/>
        <v/>
      </c>
      <c r="O2568" s="7"/>
      <c r="P2568" s="7"/>
    </row>
    <row r="2569" spans="2:16" x14ac:dyDescent="0.35">
      <c r="B2569" s="13"/>
      <c r="C2569" s="13"/>
      <c r="D2569" s="13"/>
      <c r="E2569" s="13"/>
      <c r="F2569" s="13"/>
      <c r="G2569" s="13"/>
      <c r="H2569" s="13"/>
      <c r="I2569" s="13"/>
      <c r="J2569" s="13"/>
      <c r="K2569" s="28" t="str">
        <f t="shared" si="118"/>
        <v/>
      </c>
      <c r="L2569" s="28" t="str" cm="1">
        <f t="array" ref="L2569">IFERROR(IF(C2569="","",IF(ISNUMBER(SEARCH("kontakt",C2569)),IF(H2569="","",_xlfn.IFS(C2569="grupi supervisioon (kontakt)",324.88,C2569="individuaalne supervisioon (kontakt)",65.1,C2569="asutuse juhi supervisioon (kontakt)",65.1)),_xlfn.IFS(C2569="grupi supervisioon (veeb)",320.8376,C2569="individuaalne supervisioon (veeb)",55.8,C2569="asutuse juhi supervisioon (veeb)",55.8))),"")</f>
        <v/>
      </c>
      <c r="M2569" s="19" t="str">
        <f t="shared" si="119"/>
        <v/>
      </c>
      <c r="N2569" s="20" t="str">
        <f t="shared" ref="N2569:N2632" si="120">IFERROR(IF(C2569="","",IF(ISNUMBER(SEARCH("grupi",C2569)),J2569*L2569,IF(OR(ISNUMBER(SEARCH("individuaalne",C2569)),ISNUMBER(SEARCH("asutuse juhi",C2569))),I2569*L2569,""))),"")</f>
        <v/>
      </c>
      <c r="O2569" s="7"/>
      <c r="P2569" s="7"/>
    </row>
    <row r="2570" spans="2:16" x14ac:dyDescent="0.35">
      <c r="B2570" s="13"/>
      <c r="C2570" s="13"/>
      <c r="D2570" s="13"/>
      <c r="E2570" s="13"/>
      <c r="F2570" s="13"/>
      <c r="G2570" s="13"/>
      <c r="H2570" s="13"/>
      <c r="I2570" s="13"/>
      <c r="J2570" s="13"/>
      <c r="K2570" s="28" t="str">
        <f t="shared" ref="K2570:K2633" si="121">IF(L2570="", "", L2570 / 1.24)</f>
        <v/>
      </c>
      <c r="L2570" s="28" t="str" cm="1">
        <f t="array" ref="L2570">IFERROR(IF(C2570="","",IF(ISNUMBER(SEARCH("kontakt",C2570)),IF(H2570="","",_xlfn.IFS(C2570="grupi supervisioon (kontakt)",324.88,C2570="individuaalne supervisioon (kontakt)",65.1,C2570="asutuse juhi supervisioon (kontakt)",65.1)),_xlfn.IFS(C2570="grupi supervisioon (veeb)",320.8376,C2570="individuaalne supervisioon (veeb)",55.8,C2570="asutuse juhi supervisioon (veeb)",55.8))),"")</f>
        <v/>
      </c>
      <c r="M2570" s="19" t="str">
        <f t="shared" ref="M2570:M2633" si="122">IF(N2570="", "", N2570 / 1.24)</f>
        <v/>
      </c>
      <c r="N2570" s="20" t="str">
        <f t="shared" si="120"/>
        <v/>
      </c>
      <c r="O2570" s="7"/>
      <c r="P2570" s="7"/>
    </row>
    <row r="2571" spans="2:16" x14ac:dyDescent="0.35">
      <c r="B2571" s="13"/>
      <c r="C2571" s="13"/>
      <c r="D2571" s="13"/>
      <c r="E2571" s="13"/>
      <c r="F2571" s="13"/>
      <c r="G2571" s="13"/>
      <c r="H2571" s="13"/>
      <c r="I2571" s="13"/>
      <c r="J2571" s="13"/>
      <c r="K2571" s="28" t="str">
        <f t="shared" si="121"/>
        <v/>
      </c>
      <c r="L2571" s="28" t="str" cm="1">
        <f t="array" ref="L2571">IFERROR(IF(C2571="","",IF(ISNUMBER(SEARCH("kontakt",C2571)),IF(H2571="","",_xlfn.IFS(C2571="grupi supervisioon (kontakt)",324.88,C2571="individuaalne supervisioon (kontakt)",65.1,C2571="asutuse juhi supervisioon (kontakt)",65.1)),_xlfn.IFS(C2571="grupi supervisioon (veeb)",320.8376,C2571="individuaalne supervisioon (veeb)",55.8,C2571="asutuse juhi supervisioon (veeb)",55.8))),"")</f>
        <v/>
      </c>
      <c r="M2571" s="19" t="str">
        <f t="shared" si="122"/>
        <v/>
      </c>
      <c r="N2571" s="20" t="str">
        <f t="shared" si="120"/>
        <v/>
      </c>
      <c r="O2571" s="7"/>
      <c r="P2571" s="7"/>
    </row>
    <row r="2572" spans="2:16" x14ac:dyDescent="0.35">
      <c r="B2572" s="13"/>
      <c r="C2572" s="13"/>
      <c r="D2572" s="13"/>
      <c r="E2572" s="13"/>
      <c r="F2572" s="13"/>
      <c r="G2572" s="13"/>
      <c r="H2572" s="13"/>
      <c r="I2572" s="13"/>
      <c r="J2572" s="13"/>
      <c r="K2572" s="28" t="str">
        <f t="shared" si="121"/>
        <v/>
      </c>
      <c r="L2572" s="28" t="str" cm="1">
        <f t="array" ref="L2572">IFERROR(IF(C2572="","",IF(ISNUMBER(SEARCH("kontakt",C2572)),IF(H2572="","",_xlfn.IFS(C2572="grupi supervisioon (kontakt)",324.88,C2572="individuaalne supervisioon (kontakt)",65.1,C2572="asutuse juhi supervisioon (kontakt)",65.1)),_xlfn.IFS(C2572="grupi supervisioon (veeb)",320.8376,C2572="individuaalne supervisioon (veeb)",55.8,C2572="asutuse juhi supervisioon (veeb)",55.8))),"")</f>
        <v/>
      </c>
      <c r="M2572" s="19" t="str">
        <f t="shared" si="122"/>
        <v/>
      </c>
      <c r="N2572" s="20" t="str">
        <f t="shared" si="120"/>
        <v/>
      </c>
      <c r="O2572" s="7"/>
      <c r="P2572" s="7"/>
    </row>
    <row r="2573" spans="2:16" x14ac:dyDescent="0.35">
      <c r="B2573" s="13"/>
      <c r="C2573" s="13"/>
      <c r="D2573" s="13"/>
      <c r="E2573" s="13"/>
      <c r="F2573" s="13"/>
      <c r="G2573" s="13"/>
      <c r="H2573" s="13"/>
      <c r="I2573" s="13"/>
      <c r="J2573" s="13"/>
      <c r="K2573" s="28" t="str">
        <f t="shared" si="121"/>
        <v/>
      </c>
      <c r="L2573" s="28" t="str" cm="1">
        <f t="array" ref="L2573">IFERROR(IF(C2573="","",IF(ISNUMBER(SEARCH("kontakt",C2573)),IF(H2573="","",_xlfn.IFS(C2573="grupi supervisioon (kontakt)",324.88,C2573="individuaalne supervisioon (kontakt)",65.1,C2573="asutuse juhi supervisioon (kontakt)",65.1)),_xlfn.IFS(C2573="grupi supervisioon (veeb)",320.8376,C2573="individuaalne supervisioon (veeb)",55.8,C2573="asutuse juhi supervisioon (veeb)",55.8))),"")</f>
        <v/>
      </c>
      <c r="M2573" s="19" t="str">
        <f t="shared" si="122"/>
        <v/>
      </c>
      <c r="N2573" s="20" t="str">
        <f t="shared" si="120"/>
        <v/>
      </c>
      <c r="O2573" s="7"/>
      <c r="P2573" s="7"/>
    </row>
    <row r="2574" spans="2:16" x14ac:dyDescent="0.35">
      <c r="B2574" s="13"/>
      <c r="C2574" s="13"/>
      <c r="D2574" s="13"/>
      <c r="E2574" s="13"/>
      <c r="F2574" s="13"/>
      <c r="G2574" s="13"/>
      <c r="H2574" s="13"/>
      <c r="I2574" s="13"/>
      <c r="J2574" s="13"/>
      <c r="K2574" s="28" t="str">
        <f t="shared" si="121"/>
        <v/>
      </c>
      <c r="L2574" s="28" t="str" cm="1">
        <f t="array" ref="L2574">IFERROR(IF(C2574="","",IF(ISNUMBER(SEARCH("kontakt",C2574)),IF(H2574="","",_xlfn.IFS(C2574="grupi supervisioon (kontakt)",324.88,C2574="individuaalne supervisioon (kontakt)",65.1,C2574="asutuse juhi supervisioon (kontakt)",65.1)),_xlfn.IFS(C2574="grupi supervisioon (veeb)",320.8376,C2574="individuaalne supervisioon (veeb)",55.8,C2574="asutuse juhi supervisioon (veeb)",55.8))),"")</f>
        <v/>
      </c>
      <c r="M2574" s="19" t="str">
        <f t="shared" si="122"/>
        <v/>
      </c>
      <c r="N2574" s="20" t="str">
        <f t="shared" si="120"/>
        <v/>
      </c>
      <c r="O2574" s="7"/>
      <c r="P2574" s="7"/>
    </row>
    <row r="2575" spans="2:16" x14ac:dyDescent="0.35">
      <c r="B2575" s="13"/>
      <c r="C2575" s="13"/>
      <c r="D2575" s="13"/>
      <c r="E2575" s="13"/>
      <c r="F2575" s="13"/>
      <c r="G2575" s="13"/>
      <c r="H2575" s="13"/>
      <c r="I2575" s="13"/>
      <c r="J2575" s="13"/>
      <c r="K2575" s="28" t="str">
        <f t="shared" si="121"/>
        <v/>
      </c>
      <c r="L2575" s="28" t="str" cm="1">
        <f t="array" ref="L2575">IFERROR(IF(C2575="","",IF(ISNUMBER(SEARCH("kontakt",C2575)),IF(H2575="","",_xlfn.IFS(C2575="grupi supervisioon (kontakt)",324.88,C2575="individuaalne supervisioon (kontakt)",65.1,C2575="asutuse juhi supervisioon (kontakt)",65.1)),_xlfn.IFS(C2575="grupi supervisioon (veeb)",320.8376,C2575="individuaalne supervisioon (veeb)",55.8,C2575="asutuse juhi supervisioon (veeb)",55.8))),"")</f>
        <v/>
      </c>
      <c r="M2575" s="19" t="str">
        <f t="shared" si="122"/>
        <v/>
      </c>
      <c r="N2575" s="20" t="str">
        <f t="shared" si="120"/>
        <v/>
      </c>
      <c r="O2575" s="7"/>
      <c r="P2575" s="7"/>
    </row>
    <row r="2576" spans="2:16" x14ac:dyDescent="0.35">
      <c r="B2576" s="13"/>
      <c r="C2576" s="13"/>
      <c r="D2576" s="13"/>
      <c r="E2576" s="13"/>
      <c r="F2576" s="13"/>
      <c r="G2576" s="13"/>
      <c r="H2576" s="13"/>
      <c r="I2576" s="13"/>
      <c r="J2576" s="13"/>
      <c r="K2576" s="28" t="str">
        <f t="shared" si="121"/>
        <v/>
      </c>
      <c r="L2576" s="28" t="str" cm="1">
        <f t="array" ref="L2576">IFERROR(IF(C2576="","",IF(ISNUMBER(SEARCH("kontakt",C2576)),IF(H2576="","",_xlfn.IFS(C2576="grupi supervisioon (kontakt)",324.88,C2576="individuaalne supervisioon (kontakt)",65.1,C2576="asutuse juhi supervisioon (kontakt)",65.1)),_xlfn.IFS(C2576="grupi supervisioon (veeb)",320.8376,C2576="individuaalne supervisioon (veeb)",55.8,C2576="asutuse juhi supervisioon (veeb)",55.8))),"")</f>
        <v/>
      </c>
      <c r="M2576" s="19" t="str">
        <f t="shared" si="122"/>
        <v/>
      </c>
      <c r="N2576" s="20" t="str">
        <f t="shared" si="120"/>
        <v/>
      </c>
      <c r="O2576" s="7"/>
      <c r="P2576" s="7"/>
    </row>
    <row r="2577" spans="2:16" x14ac:dyDescent="0.35">
      <c r="B2577" s="13"/>
      <c r="C2577" s="13"/>
      <c r="D2577" s="13"/>
      <c r="E2577" s="13"/>
      <c r="F2577" s="13"/>
      <c r="G2577" s="13"/>
      <c r="H2577" s="13"/>
      <c r="I2577" s="13"/>
      <c r="J2577" s="13"/>
      <c r="K2577" s="28" t="str">
        <f t="shared" si="121"/>
        <v/>
      </c>
      <c r="L2577" s="28" t="str" cm="1">
        <f t="array" ref="L2577">IFERROR(IF(C2577="","",IF(ISNUMBER(SEARCH("kontakt",C2577)),IF(H2577="","",_xlfn.IFS(C2577="grupi supervisioon (kontakt)",324.88,C2577="individuaalne supervisioon (kontakt)",65.1,C2577="asutuse juhi supervisioon (kontakt)",65.1)),_xlfn.IFS(C2577="grupi supervisioon (veeb)",320.8376,C2577="individuaalne supervisioon (veeb)",55.8,C2577="asutuse juhi supervisioon (veeb)",55.8))),"")</f>
        <v/>
      </c>
      <c r="M2577" s="19" t="str">
        <f t="shared" si="122"/>
        <v/>
      </c>
      <c r="N2577" s="20" t="str">
        <f t="shared" si="120"/>
        <v/>
      </c>
      <c r="O2577" s="7"/>
      <c r="P2577" s="7"/>
    </row>
    <row r="2578" spans="2:16" x14ac:dyDescent="0.35">
      <c r="B2578" s="13"/>
      <c r="C2578" s="13"/>
      <c r="D2578" s="13"/>
      <c r="E2578" s="13"/>
      <c r="F2578" s="13"/>
      <c r="G2578" s="13"/>
      <c r="H2578" s="13"/>
      <c r="I2578" s="13"/>
      <c r="J2578" s="13"/>
      <c r="K2578" s="28" t="str">
        <f t="shared" si="121"/>
        <v/>
      </c>
      <c r="L2578" s="28" t="str" cm="1">
        <f t="array" ref="L2578">IFERROR(IF(C2578="","",IF(ISNUMBER(SEARCH("kontakt",C2578)),IF(H2578="","",_xlfn.IFS(C2578="grupi supervisioon (kontakt)",324.88,C2578="individuaalne supervisioon (kontakt)",65.1,C2578="asutuse juhi supervisioon (kontakt)",65.1)),_xlfn.IFS(C2578="grupi supervisioon (veeb)",320.8376,C2578="individuaalne supervisioon (veeb)",55.8,C2578="asutuse juhi supervisioon (veeb)",55.8))),"")</f>
        <v/>
      </c>
      <c r="M2578" s="19" t="str">
        <f t="shared" si="122"/>
        <v/>
      </c>
      <c r="N2578" s="20" t="str">
        <f t="shared" si="120"/>
        <v/>
      </c>
      <c r="O2578" s="7"/>
      <c r="P2578" s="7"/>
    </row>
    <row r="2579" spans="2:16" x14ac:dyDescent="0.35">
      <c r="B2579" s="13"/>
      <c r="C2579" s="13"/>
      <c r="D2579" s="13"/>
      <c r="E2579" s="13"/>
      <c r="F2579" s="13"/>
      <c r="G2579" s="13"/>
      <c r="H2579" s="13"/>
      <c r="I2579" s="13"/>
      <c r="J2579" s="13"/>
      <c r="K2579" s="28" t="str">
        <f t="shared" si="121"/>
        <v/>
      </c>
      <c r="L2579" s="28" t="str" cm="1">
        <f t="array" ref="L2579">IFERROR(IF(C2579="","",IF(ISNUMBER(SEARCH("kontakt",C2579)),IF(H2579="","",_xlfn.IFS(C2579="grupi supervisioon (kontakt)",324.88,C2579="individuaalne supervisioon (kontakt)",65.1,C2579="asutuse juhi supervisioon (kontakt)",65.1)),_xlfn.IFS(C2579="grupi supervisioon (veeb)",320.8376,C2579="individuaalne supervisioon (veeb)",55.8,C2579="asutuse juhi supervisioon (veeb)",55.8))),"")</f>
        <v/>
      </c>
      <c r="M2579" s="19" t="str">
        <f t="shared" si="122"/>
        <v/>
      </c>
      <c r="N2579" s="20" t="str">
        <f t="shared" si="120"/>
        <v/>
      </c>
      <c r="O2579" s="7"/>
      <c r="P2579" s="7"/>
    </row>
    <row r="2580" spans="2:16" x14ac:dyDescent="0.35">
      <c r="B2580" s="13"/>
      <c r="C2580" s="13"/>
      <c r="D2580" s="13"/>
      <c r="E2580" s="13"/>
      <c r="F2580" s="13"/>
      <c r="G2580" s="13"/>
      <c r="H2580" s="13"/>
      <c r="I2580" s="13"/>
      <c r="J2580" s="13"/>
      <c r="K2580" s="28" t="str">
        <f t="shared" si="121"/>
        <v/>
      </c>
      <c r="L2580" s="28" t="str" cm="1">
        <f t="array" ref="L2580">IFERROR(IF(C2580="","",IF(ISNUMBER(SEARCH("kontakt",C2580)),IF(H2580="","",_xlfn.IFS(C2580="grupi supervisioon (kontakt)",324.88,C2580="individuaalne supervisioon (kontakt)",65.1,C2580="asutuse juhi supervisioon (kontakt)",65.1)),_xlfn.IFS(C2580="grupi supervisioon (veeb)",320.8376,C2580="individuaalne supervisioon (veeb)",55.8,C2580="asutuse juhi supervisioon (veeb)",55.8))),"")</f>
        <v/>
      </c>
      <c r="M2580" s="19" t="str">
        <f t="shared" si="122"/>
        <v/>
      </c>
      <c r="N2580" s="20" t="str">
        <f t="shared" si="120"/>
        <v/>
      </c>
      <c r="O2580" s="7"/>
      <c r="P2580" s="7"/>
    </row>
    <row r="2581" spans="2:16" x14ac:dyDescent="0.35">
      <c r="B2581" s="13"/>
      <c r="C2581" s="13"/>
      <c r="D2581" s="13"/>
      <c r="E2581" s="13"/>
      <c r="F2581" s="13"/>
      <c r="G2581" s="13"/>
      <c r="H2581" s="13"/>
      <c r="I2581" s="13"/>
      <c r="J2581" s="13"/>
      <c r="K2581" s="28" t="str">
        <f t="shared" si="121"/>
        <v/>
      </c>
      <c r="L2581" s="28" t="str" cm="1">
        <f t="array" ref="L2581">IFERROR(IF(C2581="","",IF(ISNUMBER(SEARCH("kontakt",C2581)),IF(H2581="","",_xlfn.IFS(C2581="grupi supervisioon (kontakt)",324.88,C2581="individuaalne supervisioon (kontakt)",65.1,C2581="asutuse juhi supervisioon (kontakt)",65.1)),_xlfn.IFS(C2581="grupi supervisioon (veeb)",320.8376,C2581="individuaalne supervisioon (veeb)",55.8,C2581="asutuse juhi supervisioon (veeb)",55.8))),"")</f>
        <v/>
      </c>
      <c r="M2581" s="19" t="str">
        <f t="shared" si="122"/>
        <v/>
      </c>
      <c r="N2581" s="20" t="str">
        <f t="shared" si="120"/>
        <v/>
      </c>
      <c r="O2581" s="7"/>
      <c r="P2581" s="7"/>
    </row>
    <row r="2582" spans="2:16" x14ac:dyDescent="0.35">
      <c r="B2582" s="13"/>
      <c r="C2582" s="13"/>
      <c r="D2582" s="13"/>
      <c r="E2582" s="13"/>
      <c r="F2582" s="13"/>
      <c r="G2582" s="13"/>
      <c r="H2582" s="13"/>
      <c r="I2582" s="13"/>
      <c r="J2582" s="13"/>
      <c r="K2582" s="28" t="str">
        <f t="shared" si="121"/>
        <v/>
      </c>
      <c r="L2582" s="28" t="str" cm="1">
        <f t="array" ref="L2582">IFERROR(IF(C2582="","",IF(ISNUMBER(SEARCH("kontakt",C2582)),IF(H2582="","",_xlfn.IFS(C2582="grupi supervisioon (kontakt)",324.88,C2582="individuaalne supervisioon (kontakt)",65.1,C2582="asutuse juhi supervisioon (kontakt)",65.1)),_xlfn.IFS(C2582="grupi supervisioon (veeb)",320.8376,C2582="individuaalne supervisioon (veeb)",55.8,C2582="asutuse juhi supervisioon (veeb)",55.8))),"")</f>
        <v/>
      </c>
      <c r="M2582" s="19" t="str">
        <f t="shared" si="122"/>
        <v/>
      </c>
      <c r="N2582" s="20" t="str">
        <f t="shared" si="120"/>
        <v/>
      </c>
      <c r="O2582" s="7"/>
      <c r="P2582" s="7"/>
    </row>
    <row r="2583" spans="2:16" x14ac:dyDescent="0.35">
      <c r="B2583" s="13"/>
      <c r="C2583" s="13"/>
      <c r="D2583" s="13"/>
      <c r="E2583" s="13"/>
      <c r="F2583" s="13"/>
      <c r="G2583" s="13"/>
      <c r="H2583" s="13"/>
      <c r="I2583" s="13"/>
      <c r="J2583" s="13"/>
      <c r="K2583" s="28" t="str">
        <f t="shared" si="121"/>
        <v/>
      </c>
      <c r="L2583" s="28" t="str" cm="1">
        <f t="array" ref="L2583">IFERROR(IF(C2583="","",IF(ISNUMBER(SEARCH("kontakt",C2583)),IF(H2583="","",_xlfn.IFS(C2583="grupi supervisioon (kontakt)",324.88,C2583="individuaalne supervisioon (kontakt)",65.1,C2583="asutuse juhi supervisioon (kontakt)",65.1)),_xlfn.IFS(C2583="grupi supervisioon (veeb)",320.8376,C2583="individuaalne supervisioon (veeb)",55.8,C2583="asutuse juhi supervisioon (veeb)",55.8))),"")</f>
        <v/>
      </c>
      <c r="M2583" s="19" t="str">
        <f t="shared" si="122"/>
        <v/>
      </c>
      <c r="N2583" s="20" t="str">
        <f t="shared" si="120"/>
        <v/>
      </c>
      <c r="O2583" s="7"/>
      <c r="P2583" s="7"/>
    </row>
    <row r="2584" spans="2:16" x14ac:dyDescent="0.35">
      <c r="B2584" s="13"/>
      <c r="C2584" s="13"/>
      <c r="D2584" s="13"/>
      <c r="E2584" s="13"/>
      <c r="F2584" s="13"/>
      <c r="G2584" s="13"/>
      <c r="H2584" s="13"/>
      <c r="I2584" s="13"/>
      <c r="J2584" s="13"/>
      <c r="K2584" s="28" t="str">
        <f t="shared" si="121"/>
        <v/>
      </c>
      <c r="L2584" s="28" t="str" cm="1">
        <f t="array" ref="L2584">IFERROR(IF(C2584="","",IF(ISNUMBER(SEARCH("kontakt",C2584)),IF(H2584="","",_xlfn.IFS(C2584="grupi supervisioon (kontakt)",324.88,C2584="individuaalne supervisioon (kontakt)",65.1,C2584="asutuse juhi supervisioon (kontakt)",65.1)),_xlfn.IFS(C2584="grupi supervisioon (veeb)",320.8376,C2584="individuaalne supervisioon (veeb)",55.8,C2584="asutuse juhi supervisioon (veeb)",55.8))),"")</f>
        <v/>
      </c>
      <c r="M2584" s="19" t="str">
        <f t="shared" si="122"/>
        <v/>
      </c>
      <c r="N2584" s="20" t="str">
        <f t="shared" si="120"/>
        <v/>
      </c>
      <c r="O2584" s="7"/>
      <c r="P2584" s="7"/>
    </row>
    <row r="2585" spans="2:16" x14ac:dyDescent="0.35">
      <c r="B2585" s="13"/>
      <c r="C2585" s="13"/>
      <c r="D2585" s="13"/>
      <c r="E2585" s="13"/>
      <c r="F2585" s="13"/>
      <c r="G2585" s="13"/>
      <c r="H2585" s="13"/>
      <c r="I2585" s="13"/>
      <c r="J2585" s="13"/>
      <c r="K2585" s="28" t="str">
        <f t="shared" si="121"/>
        <v/>
      </c>
      <c r="L2585" s="28" t="str" cm="1">
        <f t="array" ref="L2585">IFERROR(IF(C2585="","",IF(ISNUMBER(SEARCH("kontakt",C2585)),IF(H2585="","",_xlfn.IFS(C2585="grupi supervisioon (kontakt)",324.88,C2585="individuaalne supervisioon (kontakt)",65.1,C2585="asutuse juhi supervisioon (kontakt)",65.1)),_xlfn.IFS(C2585="grupi supervisioon (veeb)",320.8376,C2585="individuaalne supervisioon (veeb)",55.8,C2585="asutuse juhi supervisioon (veeb)",55.8))),"")</f>
        <v/>
      </c>
      <c r="M2585" s="19" t="str">
        <f t="shared" si="122"/>
        <v/>
      </c>
      <c r="N2585" s="20" t="str">
        <f t="shared" si="120"/>
        <v/>
      </c>
      <c r="O2585" s="7"/>
      <c r="P2585" s="7"/>
    </row>
    <row r="2586" spans="2:16" x14ac:dyDescent="0.35">
      <c r="B2586" s="13"/>
      <c r="C2586" s="13"/>
      <c r="D2586" s="13"/>
      <c r="E2586" s="13"/>
      <c r="F2586" s="13"/>
      <c r="G2586" s="13"/>
      <c r="H2586" s="13"/>
      <c r="I2586" s="13"/>
      <c r="J2586" s="13"/>
      <c r="K2586" s="28" t="str">
        <f t="shared" si="121"/>
        <v/>
      </c>
      <c r="L2586" s="28" t="str" cm="1">
        <f t="array" ref="L2586">IFERROR(IF(C2586="","",IF(ISNUMBER(SEARCH("kontakt",C2586)),IF(H2586="","",_xlfn.IFS(C2586="grupi supervisioon (kontakt)",324.88,C2586="individuaalne supervisioon (kontakt)",65.1,C2586="asutuse juhi supervisioon (kontakt)",65.1)),_xlfn.IFS(C2586="grupi supervisioon (veeb)",320.8376,C2586="individuaalne supervisioon (veeb)",55.8,C2586="asutuse juhi supervisioon (veeb)",55.8))),"")</f>
        <v/>
      </c>
      <c r="M2586" s="19" t="str">
        <f t="shared" si="122"/>
        <v/>
      </c>
      <c r="N2586" s="20" t="str">
        <f t="shared" si="120"/>
        <v/>
      </c>
      <c r="O2586" s="7"/>
      <c r="P2586" s="7"/>
    </row>
    <row r="2587" spans="2:16" x14ac:dyDescent="0.35">
      <c r="B2587" s="13"/>
      <c r="C2587" s="13"/>
      <c r="D2587" s="13"/>
      <c r="E2587" s="13"/>
      <c r="F2587" s="13"/>
      <c r="G2587" s="13"/>
      <c r="H2587" s="13"/>
      <c r="I2587" s="13"/>
      <c r="J2587" s="13"/>
      <c r="K2587" s="28" t="str">
        <f t="shared" si="121"/>
        <v/>
      </c>
      <c r="L2587" s="28" t="str" cm="1">
        <f t="array" ref="L2587">IFERROR(IF(C2587="","",IF(ISNUMBER(SEARCH("kontakt",C2587)),IF(H2587="","",_xlfn.IFS(C2587="grupi supervisioon (kontakt)",324.88,C2587="individuaalne supervisioon (kontakt)",65.1,C2587="asutuse juhi supervisioon (kontakt)",65.1)),_xlfn.IFS(C2587="grupi supervisioon (veeb)",320.8376,C2587="individuaalne supervisioon (veeb)",55.8,C2587="asutuse juhi supervisioon (veeb)",55.8))),"")</f>
        <v/>
      </c>
      <c r="M2587" s="19" t="str">
        <f t="shared" si="122"/>
        <v/>
      </c>
      <c r="N2587" s="20" t="str">
        <f t="shared" si="120"/>
        <v/>
      </c>
      <c r="O2587" s="7"/>
      <c r="P2587" s="7"/>
    </row>
    <row r="2588" spans="2:16" x14ac:dyDescent="0.35">
      <c r="B2588" s="13"/>
      <c r="C2588" s="13"/>
      <c r="D2588" s="13"/>
      <c r="E2588" s="13"/>
      <c r="F2588" s="13"/>
      <c r="G2588" s="13"/>
      <c r="H2588" s="13"/>
      <c r="I2588" s="13"/>
      <c r="J2588" s="13"/>
      <c r="K2588" s="28" t="str">
        <f t="shared" si="121"/>
        <v/>
      </c>
      <c r="L2588" s="28" t="str" cm="1">
        <f t="array" ref="L2588">IFERROR(IF(C2588="","",IF(ISNUMBER(SEARCH("kontakt",C2588)),IF(H2588="","",_xlfn.IFS(C2588="grupi supervisioon (kontakt)",324.88,C2588="individuaalne supervisioon (kontakt)",65.1,C2588="asutuse juhi supervisioon (kontakt)",65.1)),_xlfn.IFS(C2588="grupi supervisioon (veeb)",320.8376,C2588="individuaalne supervisioon (veeb)",55.8,C2588="asutuse juhi supervisioon (veeb)",55.8))),"")</f>
        <v/>
      </c>
      <c r="M2588" s="19" t="str">
        <f t="shared" si="122"/>
        <v/>
      </c>
      <c r="N2588" s="20" t="str">
        <f t="shared" si="120"/>
        <v/>
      </c>
      <c r="O2588" s="7"/>
      <c r="P2588" s="7"/>
    </row>
    <row r="2589" spans="2:16" x14ac:dyDescent="0.35">
      <c r="B2589" s="13"/>
      <c r="C2589" s="13"/>
      <c r="D2589" s="13"/>
      <c r="E2589" s="13"/>
      <c r="F2589" s="13"/>
      <c r="G2589" s="13"/>
      <c r="H2589" s="13"/>
      <c r="I2589" s="13"/>
      <c r="J2589" s="13"/>
      <c r="K2589" s="28" t="str">
        <f t="shared" si="121"/>
        <v/>
      </c>
      <c r="L2589" s="28" t="str" cm="1">
        <f t="array" ref="L2589">IFERROR(IF(C2589="","",IF(ISNUMBER(SEARCH("kontakt",C2589)),IF(H2589="","",_xlfn.IFS(C2589="grupi supervisioon (kontakt)",324.88,C2589="individuaalne supervisioon (kontakt)",65.1,C2589="asutuse juhi supervisioon (kontakt)",65.1)),_xlfn.IFS(C2589="grupi supervisioon (veeb)",320.8376,C2589="individuaalne supervisioon (veeb)",55.8,C2589="asutuse juhi supervisioon (veeb)",55.8))),"")</f>
        <v/>
      </c>
      <c r="M2589" s="19" t="str">
        <f t="shared" si="122"/>
        <v/>
      </c>
      <c r="N2589" s="20" t="str">
        <f t="shared" si="120"/>
        <v/>
      </c>
      <c r="O2589" s="7"/>
      <c r="P2589" s="7"/>
    </row>
    <row r="2590" spans="2:16" x14ac:dyDescent="0.35">
      <c r="B2590" s="13"/>
      <c r="C2590" s="13"/>
      <c r="D2590" s="13"/>
      <c r="E2590" s="13"/>
      <c r="F2590" s="13"/>
      <c r="G2590" s="13"/>
      <c r="H2590" s="13"/>
      <c r="I2590" s="13"/>
      <c r="J2590" s="13"/>
      <c r="K2590" s="28" t="str">
        <f t="shared" si="121"/>
        <v/>
      </c>
      <c r="L2590" s="28" t="str" cm="1">
        <f t="array" ref="L2590">IFERROR(IF(C2590="","",IF(ISNUMBER(SEARCH("kontakt",C2590)),IF(H2590="","",_xlfn.IFS(C2590="grupi supervisioon (kontakt)",324.88,C2590="individuaalne supervisioon (kontakt)",65.1,C2590="asutuse juhi supervisioon (kontakt)",65.1)),_xlfn.IFS(C2590="grupi supervisioon (veeb)",320.8376,C2590="individuaalne supervisioon (veeb)",55.8,C2590="asutuse juhi supervisioon (veeb)",55.8))),"")</f>
        <v/>
      </c>
      <c r="M2590" s="19" t="str">
        <f t="shared" si="122"/>
        <v/>
      </c>
      <c r="N2590" s="20" t="str">
        <f t="shared" si="120"/>
        <v/>
      </c>
      <c r="O2590" s="7"/>
      <c r="P2590" s="7"/>
    </row>
    <row r="2591" spans="2:16" x14ac:dyDescent="0.35">
      <c r="B2591" s="13"/>
      <c r="C2591" s="13"/>
      <c r="D2591" s="13"/>
      <c r="E2591" s="13"/>
      <c r="F2591" s="13"/>
      <c r="G2591" s="13"/>
      <c r="H2591" s="13"/>
      <c r="I2591" s="13"/>
      <c r="J2591" s="13"/>
      <c r="K2591" s="28" t="str">
        <f t="shared" si="121"/>
        <v/>
      </c>
      <c r="L2591" s="28" t="str" cm="1">
        <f t="array" ref="L2591">IFERROR(IF(C2591="","",IF(ISNUMBER(SEARCH("kontakt",C2591)),IF(H2591="","",_xlfn.IFS(C2591="grupi supervisioon (kontakt)",324.88,C2591="individuaalne supervisioon (kontakt)",65.1,C2591="asutuse juhi supervisioon (kontakt)",65.1)),_xlfn.IFS(C2591="grupi supervisioon (veeb)",320.8376,C2591="individuaalne supervisioon (veeb)",55.8,C2591="asutuse juhi supervisioon (veeb)",55.8))),"")</f>
        <v/>
      </c>
      <c r="M2591" s="19" t="str">
        <f t="shared" si="122"/>
        <v/>
      </c>
      <c r="N2591" s="20" t="str">
        <f t="shared" si="120"/>
        <v/>
      </c>
      <c r="O2591" s="7"/>
      <c r="P2591" s="7"/>
    </row>
    <row r="2592" spans="2:16" x14ac:dyDescent="0.35">
      <c r="B2592" s="13"/>
      <c r="C2592" s="13"/>
      <c r="D2592" s="13"/>
      <c r="E2592" s="13"/>
      <c r="F2592" s="13"/>
      <c r="G2592" s="13"/>
      <c r="H2592" s="13"/>
      <c r="I2592" s="13"/>
      <c r="J2592" s="13"/>
      <c r="K2592" s="28" t="str">
        <f t="shared" si="121"/>
        <v/>
      </c>
      <c r="L2592" s="28" t="str" cm="1">
        <f t="array" ref="L2592">IFERROR(IF(C2592="","",IF(ISNUMBER(SEARCH("kontakt",C2592)),IF(H2592="","",_xlfn.IFS(C2592="grupi supervisioon (kontakt)",324.88,C2592="individuaalne supervisioon (kontakt)",65.1,C2592="asutuse juhi supervisioon (kontakt)",65.1)),_xlfn.IFS(C2592="grupi supervisioon (veeb)",320.8376,C2592="individuaalne supervisioon (veeb)",55.8,C2592="asutuse juhi supervisioon (veeb)",55.8))),"")</f>
        <v/>
      </c>
      <c r="M2592" s="19" t="str">
        <f t="shared" si="122"/>
        <v/>
      </c>
      <c r="N2592" s="20" t="str">
        <f t="shared" si="120"/>
        <v/>
      </c>
      <c r="O2592" s="7"/>
      <c r="P2592" s="7"/>
    </row>
    <row r="2593" spans="2:16" x14ac:dyDescent="0.35">
      <c r="B2593" s="13"/>
      <c r="C2593" s="13"/>
      <c r="D2593" s="13"/>
      <c r="E2593" s="13"/>
      <c r="F2593" s="13"/>
      <c r="G2593" s="13"/>
      <c r="H2593" s="13"/>
      <c r="I2593" s="13"/>
      <c r="J2593" s="13"/>
      <c r="K2593" s="28" t="str">
        <f t="shared" si="121"/>
        <v/>
      </c>
      <c r="L2593" s="28" t="str" cm="1">
        <f t="array" ref="L2593">IFERROR(IF(C2593="","",IF(ISNUMBER(SEARCH("kontakt",C2593)),IF(H2593="","",_xlfn.IFS(C2593="grupi supervisioon (kontakt)",324.88,C2593="individuaalne supervisioon (kontakt)",65.1,C2593="asutuse juhi supervisioon (kontakt)",65.1)),_xlfn.IFS(C2593="grupi supervisioon (veeb)",320.8376,C2593="individuaalne supervisioon (veeb)",55.8,C2593="asutuse juhi supervisioon (veeb)",55.8))),"")</f>
        <v/>
      </c>
      <c r="M2593" s="19" t="str">
        <f t="shared" si="122"/>
        <v/>
      </c>
      <c r="N2593" s="20" t="str">
        <f t="shared" si="120"/>
        <v/>
      </c>
      <c r="O2593" s="7"/>
      <c r="P2593" s="7"/>
    </row>
    <row r="2594" spans="2:16" x14ac:dyDescent="0.35">
      <c r="B2594" s="13"/>
      <c r="C2594" s="13"/>
      <c r="D2594" s="13"/>
      <c r="E2594" s="13"/>
      <c r="F2594" s="13"/>
      <c r="G2594" s="13"/>
      <c r="H2594" s="13"/>
      <c r="I2594" s="13"/>
      <c r="J2594" s="13"/>
      <c r="K2594" s="28" t="str">
        <f t="shared" si="121"/>
        <v/>
      </c>
      <c r="L2594" s="28" t="str" cm="1">
        <f t="array" ref="L2594">IFERROR(IF(C2594="","",IF(ISNUMBER(SEARCH("kontakt",C2594)),IF(H2594="","",_xlfn.IFS(C2594="grupi supervisioon (kontakt)",324.88,C2594="individuaalne supervisioon (kontakt)",65.1,C2594="asutuse juhi supervisioon (kontakt)",65.1)),_xlfn.IFS(C2594="grupi supervisioon (veeb)",320.8376,C2594="individuaalne supervisioon (veeb)",55.8,C2594="asutuse juhi supervisioon (veeb)",55.8))),"")</f>
        <v/>
      </c>
      <c r="M2594" s="19" t="str">
        <f t="shared" si="122"/>
        <v/>
      </c>
      <c r="N2594" s="20" t="str">
        <f t="shared" si="120"/>
        <v/>
      </c>
      <c r="O2594" s="7"/>
      <c r="P2594" s="7"/>
    </row>
    <row r="2595" spans="2:16" x14ac:dyDescent="0.35">
      <c r="B2595" s="13"/>
      <c r="C2595" s="13"/>
      <c r="D2595" s="13"/>
      <c r="E2595" s="13"/>
      <c r="F2595" s="13"/>
      <c r="G2595" s="13"/>
      <c r="H2595" s="13"/>
      <c r="I2595" s="13"/>
      <c r="J2595" s="13"/>
      <c r="K2595" s="28" t="str">
        <f t="shared" si="121"/>
        <v/>
      </c>
      <c r="L2595" s="28" t="str" cm="1">
        <f t="array" ref="L2595">IFERROR(IF(C2595="","",IF(ISNUMBER(SEARCH("kontakt",C2595)),IF(H2595="","",_xlfn.IFS(C2595="grupi supervisioon (kontakt)",324.88,C2595="individuaalne supervisioon (kontakt)",65.1,C2595="asutuse juhi supervisioon (kontakt)",65.1)),_xlfn.IFS(C2595="grupi supervisioon (veeb)",320.8376,C2595="individuaalne supervisioon (veeb)",55.8,C2595="asutuse juhi supervisioon (veeb)",55.8))),"")</f>
        <v/>
      </c>
      <c r="M2595" s="19" t="str">
        <f t="shared" si="122"/>
        <v/>
      </c>
      <c r="N2595" s="20" t="str">
        <f t="shared" si="120"/>
        <v/>
      </c>
      <c r="O2595" s="7"/>
      <c r="P2595" s="7"/>
    </row>
    <row r="2596" spans="2:16" x14ac:dyDescent="0.35">
      <c r="B2596" s="13"/>
      <c r="C2596" s="13"/>
      <c r="D2596" s="13"/>
      <c r="E2596" s="13"/>
      <c r="F2596" s="13"/>
      <c r="G2596" s="13"/>
      <c r="H2596" s="13"/>
      <c r="I2596" s="13"/>
      <c r="J2596" s="13"/>
      <c r="K2596" s="28" t="str">
        <f t="shared" si="121"/>
        <v/>
      </c>
      <c r="L2596" s="28" t="str" cm="1">
        <f t="array" ref="L2596">IFERROR(IF(C2596="","",IF(ISNUMBER(SEARCH("kontakt",C2596)),IF(H2596="","",_xlfn.IFS(C2596="grupi supervisioon (kontakt)",324.88,C2596="individuaalne supervisioon (kontakt)",65.1,C2596="asutuse juhi supervisioon (kontakt)",65.1)),_xlfn.IFS(C2596="grupi supervisioon (veeb)",320.8376,C2596="individuaalne supervisioon (veeb)",55.8,C2596="asutuse juhi supervisioon (veeb)",55.8))),"")</f>
        <v/>
      </c>
      <c r="M2596" s="19" t="str">
        <f t="shared" si="122"/>
        <v/>
      </c>
      <c r="N2596" s="20" t="str">
        <f t="shared" si="120"/>
        <v/>
      </c>
      <c r="O2596" s="7"/>
      <c r="P2596" s="7"/>
    </row>
    <row r="2597" spans="2:16" x14ac:dyDescent="0.35">
      <c r="B2597" s="13"/>
      <c r="C2597" s="13"/>
      <c r="D2597" s="13"/>
      <c r="E2597" s="13"/>
      <c r="F2597" s="13"/>
      <c r="G2597" s="13"/>
      <c r="H2597" s="13"/>
      <c r="I2597" s="13"/>
      <c r="J2597" s="13"/>
      <c r="K2597" s="28" t="str">
        <f t="shared" si="121"/>
        <v/>
      </c>
      <c r="L2597" s="28" t="str" cm="1">
        <f t="array" ref="L2597">IFERROR(IF(C2597="","",IF(ISNUMBER(SEARCH("kontakt",C2597)),IF(H2597="","",_xlfn.IFS(C2597="grupi supervisioon (kontakt)",324.88,C2597="individuaalne supervisioon (kontakt)",65.1,C2597="asutuse juhi supervisioon (kontakt)",65.1)),_xlfn.IFS(C2597="grupi supervisioon (veeb)",320.8376,C2597="individuaalne supervisioon (veeb)",55.8,C2597="asutuse juhi supervisioon (veeb)",55.8))),"")</f>
        <v/>
      </c>
      <c r="M2597" s="19" t="str">
        <f t="shared" si="122"/>
        <v/>
      </c>
      <c r="N2597" s="20" t="str">
        <f t="shared" si="120"/>
        <v/>
      </c>
      <c r="O2597" s="7"/>
      <c r="P2597" s="7"/>
    </row>
    <row r="2598" spans="2:16" x14ac:dyDescent="0.35">
      <c r="B2598" s="13"/>
      <c r="C2598" s="13"/>
      <c r="D2598" s="13"/>
      <c r="E2598" s="13"/>
      <c r="F2598" s="13"/>
      <c r="G2598" s="13"/>
      <c r="H2598" s="13"/>
      <c r="I2598" s="13"/>
      <c r="J2598" s="13"/>
      <c r="K2598" s="28" t="str">
        <f t="shared" si="121"/>
        <v/>
      </c>
      <c r="L2598" s="28" t="str" cm="1">
        <f t="array" ref="L2598">IFERROR(IF(C2598="","",IF(ISNUMBER(SEARCH("kontakt",C2598)),IF(H2598="","",_xlfn.IFS(C2598="grupi supervisioon (kontakt)",324.88,C2598="individuaalne supervisioon (kontakt)",65.1,C2598="asutuse juhi supervisioon (kontakt)",65.1)),_xlfn.IFS(C2598="grupi supervisioon (veeb)",320.8376,C2598="individuaalne supervisioon (veeb)",55.8,C2598="asutuse juhi supervisioon (veeb)",55.8))),"")</f>
        <v/>
      </c>
      <c r="M2598" s="19" t="str">
        <f t="shared" si="122"/>
        <v/>
      </c>
      <c r="N2598" s="20" t="str">
        <f t="shared" si="120"/>
        <v/>
      </c>
      <c r="O2598" s="7"/>
      <c r="P2598" s="7"/>
    </row>
    <row r="2599" spans="2:16" x14ac:dyDescent="0.35">
      <c r="B2599" s="13"/>
      <c r="C2599" s="13"/>
      <c r="D2599" s="13"/>
      <c r="E2599" s="13"/>
      <c r="F2599" s="13"/>
      <c r="G2599" s="13"/>
      <c r="H2599" s="13"/>
      <c r="I2599" s="13"/>
      <c r="J2599" s="13"/>
      <c r="K2599" s="28" t="str">
        <f t="shared" si="121"/>
        <v/>
      </c>
      <c r="L2599" s="28" t="str" cm="1">
        <f t="array" ref="L2599">IFERROR(IF(C2599="","",IF(ISNUMBER(SEARCH("kontakt",C2599)),IF(H2599="","",_xlfn.IFS(C2599="grupi supervisioon (kontakt)",324.88,C2599="individuaalne supervisioon (kontakt)",65.1,C2599="asutuse juhi supervisioon (kontakt)",65.1)),_xlfn.IFS(C2599="grupi supervisioon (veeb)",320.8376,C2599="individuaalne supervisioon (veeb)",55.8,C2599="asutuse juhi supervisioon (veeb)",55.8))),"")</f>
        <v/>
      </c>
      <c r="M2599" s="19" t="str">
        <f t="shared" si="122"/>
        <v/>
      </c>
      <c r="N2599" s="20" t="str">
        <f t="shared" si="120"/>
        <v/>
      </c>
      <c r="O2599" s="7"/>
      <c r="P2599" s="7"/>
    </row>
    <row r="2600" spans="2:16" x14ac:dyDescent="0.35">
      <c r="B2600" s="13"/>
      <c r="C2600" s="13"/>
      <c r="D2600" s="13"/>
      <c r="E2600" s="13"/>
      <c r="F2600" s="13"/>
      <c r="G2600" s="13"/>
      <c r="H2600" s="13"/>
      <c r="I2600" s="13"/>
      <c r="J2600" s="13"/>
      <c r="K2600" s="28" t="str">
        <f t="shared" si="121"/>
        <v/>
      </c>
      <c r="L2600" s="28" t="str" cm="1">
        <f t="array" ref="L2600">IFERROR(IF(C2600="","",IF(ISNUMBER(SEARCH("kontakt",C2600)),IF(H2600="","",_xlfn.IFS(C2600="grupi supervisioon (kontakt)",324.88,C2600="individuaalne supervisioon (kontakt)",65.1,C2600="asutuse juhi supervisioon (kontakt)",65.1)),_xlfn.IFS(C2600="grupi supervisioon (veeb)",320.8376,C2600="individuaalne supervisioon (veeb)",55.8,C2600="asutuse juhi supervisioon (veeb)",55.8))),"")</f>
        <v/>
      </c>
      <c r="M2600" s="19" t="str">
        <f t="shared" si="122"/>
        <v/>
      </c>
      <c r="N2600" s="20" t="str">
        <f t="shared" si="120"/>
        <v/>
      </c>
      <c r="O2600" s="7"/>
      <c r="P2600" s="7"/>
    </row>
    <row r="2601" spans="2:16" x14ac:dyDescent="0.35">
      <c r="B2601" s="13"/>
      <c r="C2601" s="13"/>
      <c r="D2601" s="13"/>
      <c r="E2601" s="13"/>
      <c r="F2601" s="13"/>
      <c r="G2601" s="13"/>
      <c r="H2601" s="13"/>
      <c r="I2601" s="13"/>
      <c r="J2601" s="13"/>
      <c r="K2601" s="28" t="str">
        <f t="shared" si="121"/>
        <v/>
      </c>
      <c r="L2601" s="28" t="str" cm="1">
        <f t="array" ref="L2601">IFERROR(IF(C2601="","",IF(ISNUMBER(SEARCH("kontakt",C2601)),IF(H2601="","",_xlfn.IFS(C2601="grupi supervisioon (kontakt)",324.88,C2601="individuaalne supervisioon (kontakt)",65.1,C2601="asutuse juhi supervisioon (kontakt)",65.1)),_xlfn.IFS(C2601="grupi supervisioon (veeb)",320.8376,C2601="individuaalne supervisioon (veeb)",55.8,C2601="asutuse juhi supervisioon (veeb)",55.8))),"")</f>
        <v/>
      </c>
      <c r="M2601" s="19" t="str">
        <f t="shared" si="122"/>
        <v/>
      </c>
      <c r="N2601" s="20" t="str">
        <f t="shared" si="120"/>
        <v/>
      </c>
      <c r="O2601" s="7"/>
      <c r="P2601" s="7"/>
    </row>
    <row r="2602" spans="2:16" x14ac:dyDescent="0.35">
      <c r="B2602" s="13"/>
      <c r="C2602" s="13"/>
      <c r="D2602" s="13"/>
      <c r="E2602" s="13"/>
      <c r="F2602" s="13"/>
      <c r="G2602" s="13"/>
      <c r="H2602" s="13"/>
      <c r="I2602" s="13"/>
      <c r="J2602" s="13"/>
      <c r="K2602" s="28" t="str">
        <f t="shared" si="121"/>
        <v/>
      </c>
      <c r="L2602" s="28" t="str" cm="1">
        <f t="array" ref="L2602">IFERROR(IF(C2602="","",IF(ISNUMBER(SEARCH("kontakt",C2602)),IF(H2602="","",_xlfn.IFS(C2602="grupi supervisioon (kontakt)",324.88,C2602="individuaalne supervisioon (kontakt)",65.1,C2602="asutuse juhi supervisioon (kontakt)",65.1)),_xlfn.IFS(C2602="grupi supervisioon (veeb)",320.8376,C2602="individuaalne supervisioon (veeb)",55.8,C2602="asutuse juhi supervisioon (veeb)",55.8))),"")</f>
        <v/>
      </c>
      <c r="M2602" s="19" t="str">
        <f t="shared" si="122"/>
        <v/>
      </c>
      <c r="N2602" s="20" t="str">
        <f t="shared" si="120"/>
        <v/>
      </c>
      <c r="O2602" s="7"/>
      <c r="P2602" s="7"/>
    </row>
    <row r="2603" spans="2:16" x14ac:dyDescent="0.35">
      <c r="B2603" s="13"/>
      <c r="C2603" s="13"/>
      <c r="D2603" s="13"/>
      <c r="E2603" s="13"/>
      <c r="F2603" s="13"/>
      <c r="G2603" s="13"/>
      <c r="H2603" s="13"/>
      <c r="I2603" s="13"/>
      <c r="J2603" s="13"/>
      <c r="K2603" s="28" t="str">
        <f t="shared" si="121"/>
        <v/>
      </c>
      <c r="L2603" s="28" t="str" cm="1">
        <f t="array" ref="L2603">IFERROR(IF(C2603="","",IF(ISNUMBER(SEARCH("kontakt",C2603)),IF(H2603="","",_xlfn.IFS(C2603="grupi supervisioon (kontakt)",324.88,C2603="individuaalne supervisioon (kontakt)",65.1,C2603="asutuse juhi supervisioon (kontakt)",65.1)),_xlfn.IFS(C2603="grupi supervisioon (veeb)",320.8376,C2603="individuaalne supervisioon (veeb)",55.8,C2603="asutuse juhi supervisioon (veeb)",55.8))),"")</f>
        <v/>
      </c>
      <c r="M2603" s="19" t="str">
        <f t="shared" si="122"/>
        <v/>
      </c>
      <c r="N2603" s="20" t="str">
        <f t="shared" si="120"/>
        <v/>
      </c>
      <c r="O2603" s="7"/>
      <c r="P2603" s="7"/>
    </row>
    <row r="2604" spans="2:16" x14ac:dyDescent="0.35">
      <c r="B2604" s="13"/>
      <c r="C2604" s="13"/>
      <c r="D2604" s="13"/>
      <c r="E2604" s="13"/>
      <c r="F2604" s="13"/>
      <c r="G2604" s="13"/>
      <c r="H2604" s="13"/>
      <c r="I2604" s="13"/>
      <c r="J2604" s="13"/>
      <c r="K2604" s="28" t="str">
        <f t="shared" si="121"/>
        <v/>
      </c>
      <c r="L2604" s="28" t="str" cm="1">
        <f t="array" ref="L2604">IFERROR(IF(C2604="","",IF(ISNUMBER(SEARCH("kontakt",C2604)),IF(H2604="","",_xlfn.IFS(C2604="grupi supervisioon (kontakt)",324.88,C2604="individuaalne supervisioon (kontakt)",65.1,C2604="asutuse juhi supervisioon (kontakt)",65.1)),_xlfn.IFS(C2604="grupi supervisioon (veeb)",320.8376,C2604="individuaalne supervisioon (veeb)",55.8,C2604="asutuse juhi supervisioon (veeb)",55.8))),"")</f>
        <v/>
      </c>
      <c r="M2604" s="19" t="str">
        <f t="shared" si="122"/>
        <v/>
      </c>
      <c r="N2604" s="20" t="str">
        <f t="shared" si="120"/>
        <v/>
      </c>
      <c r="O2604" s="7"/>
      <c r="P2604" s="7"/>
    </row>
    <row r="2605" spans="2:16" x14ac:dyDescent="0.35">
      <c r="B2605" s="13"/>
      <c r="C2605" s="13"/>
      <c r="D2605" s="13"/>
      <c r="E2605" s="13"/>
      <c r="F2605" s="13"/>
      <c r="G2605" s="13"/>
      <c r="H2605" s="13"/>
      <c r="I2605" s="13"/>
      <c r="J2605" s="13"/>
      <c r="K2605" s="28" t="str">
        <f t="shared" si="121"/>
        <v/>
      </c>
      <c r="L2605" s="28" t="str" cm="1">
        <f t="array" ref="L2605">IFERROR(IF(C2605="","",IF(ISNUMBER(SEARCH("kontakt",C2605)),IF(H2605="","",_xlfn.IFS(C2605="grupi supervisioon (kontakt)",324.88,C2605="individuaalne supervisioon (kontakt)",65.1,C2605="asutuse juhi supervisioon (kontakt)",65.1)),_xlfn.IFS(C2605="grupi supervisioon (veeb)",320.8376,C2605="individuaalne supervisioon (veeb)",55.8,C2605="asutuse juhi supervisioon (veeb)",55.8))),"")</f>
        <v/>
      </c>
      <c r="M2605" s="19" t="str">
        <f t="shared" si="122"/>
        <v/>
      </c>
      <c r="N2605" s="20" t="str">
        <f t="shared" si="120"/>
        <v/>
      </c>
      <c r="O2605" s="7"/>
      <c r="P2605" s="7"/>
    </row>
    <row r="2606" spans="2:16" x14ac:dyDescent="0.35">
      <c r="B2606" s="13"/>
      <c r="C2606" s="13"/>
      <c r="D2606" s="13"/>
      <c r="E2606" s="13"/>
      <c r="F2606" s="13"/>
      <c r="G2606" s="13"/>
      <c r="H2606" s="13"/>
      <c r="I2606" s="13"/>
      <c r="J2606" s="13"/>
      <c r="K2606" s="28" t="str">
        <f t="shared" si="121"/>
        <v/>
      </c>
      <c r="L2606" s="28" t="str" cm="1">
        <f t="array" ref="L2606">IFERROR(IF(C2606="","",IF(ISNUMBER(SEARCH("kontakt",C2606)),IF(H2606="","",_xlfn.IFS(C2606="grupi supervisioon (kontakt)",324.88,C2606="individuaalne supervisioon (kontakt)",65.1,C2606="asutuse juhi supervisioon (kontakt)",65.1)),_xlfn.IFS(C2606="grupi supervisioon (veeb)",320.8376,C2606="individuaalne supervisioon (veeb)",55.8,C2606="asutuse juhi supervisioon (veeb)",55.8))),"")</f>
        <v/>
      </c>
      <c r="M2606" s="19" t="str">
        <f t="shared" si="122"/>
        <v/>
      </c>
      <c r="N2606" s="20" t="str">
        <f t="shared" si="120"/>
        <v/>
      </c>
      <c r="O2606" s="7"/>
      <c r="P2606" s="7"/>
    </row>
    <row r="2607" spans="2:16" x14ac:dyDescent="0.35">
      <c r="B2607" s="13"/>
      <c r="C2607" s="13"/>
      <c r="D2607" s="13"/>
      <c r="E2607" s="13"/>
      <c r="F2607" s="13"/>
      <c r="G2607" s="13"/>
      <c r="H2607" s="13"/>
      <c r="I2607" s="13"/>
      <c r="J2607" s="13"/>
      <c r="K2607" s="28" t="str">
        <f t="shared" si="121"/>
        <v/>
      </c>
      <c r="L2607" s="28" t="str" cm="1">
        <f t="array" ref="L2607">IFERROR(IF(C2607="","",IF(ISNUMBER(SEARCH("kontakt",C2607)),IF(H2607="","",_xlfn.IFS(C2607="grupi supervisioon (kontakt)",324.88,C2607="individuaalne supervisioon (kontakt)",65.1,C2607="asutuse juhi supervisioon (kontakt)",65.1)),_xlfn.IFS(C2607="grupi supervisioon (veeb)",320.8376,C2607="individuaalne supervisioon (veeb)",55.8,C2607="asutuse juhi supervisioon (veeb)",55.8))),"")</f>
        <v/>
      </c>
      <c r="M2607" s="19" t="str">
        <f t="shared" si="122"/>
        <v/>
      </c>
      <c r="N2607" s="20" t="str">
        <f t="shared" si="120"/>
        <v/>
      </c>
      <c r="O2607" s="7"/>
      <c r="P2607" s="7"/>
    </row>
    <row r="2608" spans="2:16" x14ac:dyDescent="0.35">
      <c r="B2608" s="13"/>
      <c r="C2608" s="13"/>
      <c r="D2608" s="13"/>
      <c r="E2608" s="13"/>
      <c r="F2608" s="13"/>
      <c r="G2608" s="13"/>
      <c r="H2608" s="13"/>
      <c r="I2608" s="13"/>
      <c r="J2608" s="13"/>
      <c r="K2608" s="28" t="str">
        <f t="shared" si="121"/>
        <v/>
      </c>
      <c r="L2608" s="28" t="str" cm="1">
        <f t="array" ref="L2608">IFERROR(IF(C2608="","",IF(ISNUMBER(SEARCH("kontakt",C2608)),IF(H2608="","",_xlfn.IFS(C2608="grupi supervisioon (kontakt)",324.88,C2608="individuaalne supervisioon (kontakt)",65.1,C2608="asutuse juhi supervisioon (kontakt)",65.1)),_xlfn.IFS(C2608="grupi supervisioon (veeb)",320.8376,C2608="individuaalne supervisioon (veeb)",55.8,C2608="asutuse juhi supervisioon (veeb)",55.8))),"")</f>
        <v/>
      </c>
      <c r="M2608" s="19" t="str">
        <f t="shared" si="122"/>
        <v/>
      </c>
      <c r="N2608" s="20" t="str">
        <f t="shared" si="120"/>
        <v/>
      </c>
      <c r="O2608" s="7"/>
      <c r="P2608" s="7"/>
    </row>
    <row r="2609" spans="2:16" x14ac:dyDescent="0.35">
      <c r="B2609" s="13"/>
      <c r="C2609" s="13"/>
      <c r="D2609" s="13"/>
      <c r="E2609" s="13"/>
      <c r="F2609" s="13"/>
      <c r="G2609" s="13"/>
      <c r="H2609" s="13"/>
      <c r="I2609" s="13"/>
      <c r="J2609" s="13"/>
      <c r="K2609" s="28" t="str">
        <f t="shared" si="121"/>
        <v/>
      </c>
      <c r="L2609" s="28" t="str" cm="1">
        <f t="array" ref="L2609">IFERROR(IF(C2609="","",IF(ISNUMBER(SEARCH("kontakt",C2609)),IF(H2609="","",_xlfn.IFS(C2609="grupi supervisioon (kontakt)",324.88,C2609="individuaalne supervisioon (kontakt)",65.1,C2609="asutuse juhi supervisioon (kontakt)",65.1)),_xlfn.IFS(C2609="grupi supervisioon (veeb)",320.8376,C2609="individuaalne supervisioon (veeb)",55.8,C2609="asutuse juhi supervisioon (veeb)",55.8))),"")</f>
        <v/>
      </c>
      <c r="M2609" s="19" t="str">
        <f t="shared" si="122"/>
        <v/>
      </c>
      <c r="N2609" s="20" t="str">
        <f t="shared" si="120"/>
        <v/>
      </c>
      <c r="O2609" s="7"/>
      <c r="P2609" s="7"/>
    </row>
    <row r="2610" spans="2:16" x14ac:dyDescent="0.35">
      <c r="B2610" s="13"/>
      <c r="C2610" s="13"/>
      <c r="D2610" s="13"/>
      <c r="E2610" s="13"/>
      <c r="F2610" s="13"/>
      <c r="G2610" s="13"/>
      <c r="H2610" s="13"/>
      <c r="I2610" s="13"/>
      <c r="J2610" s="13"/>
      <c r="K2610" s="28" t="str">
        <f t="shared" si="121"/>
        <v/>
      </c>
      <c r="L2610" s="28" t="str" cm="1">
        <f t="array" ref="L2610">IFERROR(IF(C2610="","",IF(ISNUMBER(SEARCH("kontakt",C2610)),IF(H2610="","",_xlfn.IFS(C2610="grupi supervisioon (kontakt)",324.88,C2610="individuaalne supervisioon (kontakt)",65.1,C2610="asutuse juhi supervisioon (kontakt)",65.1)),_xlfn.IFS(C2610="grupi supervisioon (veeb)",320.8376,C2610="individuaalne supervisioon (veeb)",55.8,C2610="asutuse juhi supervisioon (veeb)",55.8))),"")</f>
        <v/>
      </c>
      <c r="M2610" s="19" t="str">
        <f t="shared" si="122"/>
        <v/>
      </c>
      <c r="N2610" s="20" t="str">
        <f t="shared" si="120"/>
        <v/>
      </c>
      <c r="O2610" s="7"/>
      <c r="P2610" s="7"/>
    </row>
    <row r="2611" spans="2:16" x14ac:dyDescent="0.35">
      <c r="B2611" s="13"/>
      <c r="C2611" s="13"/>
      <c r="D2611" s="13"/>
      <c r="E2611" s="13"/>
      <c r="F2611" s="13"/>
      <c r="G2611" s="13"/>
      <c r="H2611" s="13"/>
      <c r="I2611" s="13"/>
      <c r="J2611" s="13"/>
      <c r="K2611" s="28" t="str">
        <f t="shared" si="121"/>
        <v/>
      </c>
      <c r="L2611" s="28" t="str" cm="1">
        <f t="array" ref="L2611">IFERROR(IF(C2611="","",IF(ISNUMBER(SEARCH("kontakt",C2611)),IF(H2611="","",_xlfn.IFS(C2611="grupi supervisioon (kontakt)",324.88,C2611="individuaalne supervisioon (kontakt)",65.1,C2611="asutuse juhi supervisioon (kontakt)",65.1)),_xlfn.IFS(C2611="grupi supervisioon (veeb)",320.8376,C2611="individuaalne supervisioon (veeb)",55.8,C2611="asutuse juhi supervisioon (veeb)",55.8))),"")</f>
        <v/>
      </c>
      <c r="M2611" s="19" t="str">
        <f t="shared" si="122"/>
        <v/>
      </c>
      <c r="N2611" s="20" t="str">
        <f t="shared" si="120"/>
        <v/>
      </c>
      <c r="O2611" s="7"/>
      <c r="P2611" s="7"/>
    </row>
    <row r="2612" spans="2:16" x14ac:dyDescent="0.35">
      <c r="B2612" s="13"/>
      <c r="C2612" s="13"/>
      <c r="D2612" s="13"/>
      <c r="E2612" s="13"/>
      <c r="F2612" s="13"/>
      <c r="G2612" s="13"/>
      <c r="H2612" s="13"/>
      <c r="I2612" s="13"/>
      <c r="J2612" s="13"/>
      <c r="K2612" s="28" t="str">
        <f t="shared" si="121"/>
        <v/>
      </c>
      <c r="L2612" s="28" t="str" cm="1">
        <f t="array" ref="L2612">IFERROR(IF(C2612="","",IF(ISNUMBER(SEARCH("kontakt",C2612)),IF(H2612="","",_xlfn.IFS(C2612="grupi supervisioon (kontakt)",324.88,C2612="individuaalne supervisioon (kontakt)",65.1,C2612="asutuse juhi supervisioon (kontakt)",65.1)),_xlfn.IFS(C2612="grupi supervisioon (veeb)",320.8376,C2612="individuaalne supervisioon (veeb)",55.8,C2612="asutuse juhi supervisioon (veeb)",55.8))),"")</f>
        <v/>
      </c>
      <c r="M2612" s="19" t="str">
        <f t="shared" si="122"/>
        <v/>
      </c>
      <c r="N2612" s="20" t="str">
        <f t="shared" si="120"/>
        <v/>
      </c>
      <c r="O2612" s="7"/>
      <c r="P2612" s="7"/>
    </row>
    <row r="2613" spans="2:16" x14ac:dyDescent="0.35">
      <c r="B2613" s="13"/>
      <c r="C2613" s="13"/>
      <c r="D2613" s="13"/>
      <c r="E2613" s="13"/>
      <c r="F2613" s="13"/>
      <c r="G2613" s="13"/>
      <c r="H2613" s="13"/>
      <c r="I2613" s="13"/>
      <c r="J2613" s="13"/>
      <c r="K2613" s="28" t="str">
        <f t="shared" si="121"/>
        <v/>
      </c>
      <c r="L2613" s="28" t="str" cm="1">
        <f t="array" ref="L2613">IFERROR(IF(C2613="","",IF(ISNUMBER(SEARCH("kontakt",C2613)),IF(H2613="","",_xlfn.IFS(C2613="grupi supervisioon (kontakt)",324.88,C2613="individuaalne supervisioon (kontakt)",65.1,C2613="asutuse juhi supervisioon (kontakt)",65.1)),_xlfn.IFS(C2613="grupi supervisioon (veeb)",320.8376,C2613="individuaalne supervisioon (veeb)",55.8,C2613="asutuse juhi supervisioon (veeb)",55.8))),"")</f>
        <v/>
      </c>
      <c r="M2613" s="19" t="str">
        <f t="shared" si="122"/>
        <v/>
      </c>
      <c r="N2613" s="20" t="str">
        <f t="shared" si="120"/>
        <v/>
      </c>
      <c r="O2613" s="7"/>
      <c r="P2613" s="7"/>
    </row>
    <row r="2614" spans="2:16" x14ac:dyDescent="0.35">
      <c r="B2614" s="13"/>
      <c r="C2614" s="13"/>
      <c r="D2614" s="13"/>
      <c r="E2614" s="13"/>
      <c r="F2614" s="13"/>
      <c r="G2614" s="13"/>
      <c r="H2614" s="13"/>
      <c r="I2614" s="13"/>
      <c r="J2614" s="13"/>
      <c r="K2614" s="28" t="str">
        <f t="shared" si="121"/>
        <v/>
      </c>
      <c r="L2614" s="28" t="str" cm="1">
        <f t="array" ref="L2614">IFERROR(IF(C2614="","",IF(ISNUMBER(SEARCH("kontakt",C2614)),IF(H2614="","",_xlfn.IFS(C2614="grupi supervisioon (kontakt)",324.88,C2614="individuaalne supervisioon (kontakt)",65.1,C2614="asutuse juhi supervisioon (kontakt)",65.1)),_xlfn.IFS(C2614="grupi supervisioon (veeb)",320.8376,C2614="individuaalne supervisioon (veeb)",55.8,C2614="asutuse juhi supervisioon (veeb)",55.8))),"")</f>
        <v/>
      </c>
      <c r="M2614" s="19" t="str">
        <f t="shared" si="122"/>
        <v/>
      </c>
      <c r="N2614" s="20" t="str">
        <f t="shared" si="120"/>
        <v/>
      </c>
      <c r="O2614" s="7"/>
      <c r="P2614" s="7"/>
    </row>
    <row r="2615" spans="2:16" x14ac:dyDescent="0.35">
      <c r="B2615" s="13"/>
      <c r="C2615" s="13"/>
      <c r="D2615" s="13"/>
      <c r="E2615" s="13"/>
      <c r="F2615" s="13"/>
      <c r="G2615" s="13"/>
      <c r="H2615" s="13"/>
      <c r="I2615" s="13"/>
      <c r="J2615" s="13"/>
      <c r="K2615" s="28" t="str">
        <f t="shared" si="121"/>
        <v/>
      </c>
      <c r="L2615" s="28" t="str" cm="1">
        <f t="array" ref="L2615">IFERROR(IF(C2615="","",IF(ISNUMBER(SEARCH("kontakt",C2615)),IF(H2615="","",_xlfn.IFS(C2615="grupi supervisioon (kontakt)",324.88,C2615="individuaalne supervisioon (kontakt)",65.1,C2615="asutuse juhi supervisioon (kontakt)",65.1)),_xlfn.IFS(C2615="grupi supervisioon (veeb)",320.8376,C2615="individuaalne supervisioon (veeb)",55.8,C2615="asutuse juhi supervisioon (veeb)",55.8))),"")</f>
        <v/>
      </c>
      <c r="M2615" s="19" t="str">
        <f t="shared" si="122"/>
        <v/>
      </c>
      <c r="N2615" s="20" t="str">
        <f t="shared" si="120"/>
        <v/>
      </c>
      <c r="O2615" s="7"/>
      <c r="P2615" s="7"/>
    </row>
    <row r="2616" spans="2:16" x14ac:dyDescent="0.35">
      <c r="B2616" s="13"/>
      <c r="C2616" s="13"/>
      <c r="D2616" s="13"/>
      <c r="E2616" s="13"/>
      <c r="F2616" s="13"/>
      <c r="G2616" s="13"/>
      <c r="H2616" s="13"/>
      <c r="I2616" s="13"/>
      <c r="J2616" s="13"/>
      <c r="K2616" s="28" t="str">
        <f t="shared" si="121"/>
        <v/>
      </c>
      <c r="L2616" s="28" t="str" cm="1">
        <f t="array" ref="L2616">IFERROR(IF(C2616="","",IF(ISNUMBER(SEARCH("kontakt",C2616)),IF(H2616="","",_xlfn.IFS(C2616="grupi supervisioon (kontakt)",324.88,C2616="individuaalne supervisioon (kontakt)",65.1,C2616="asutuse juhi supervisioon (kontakt)",65.1)),_xlfn.IFS(C2616="grupi supervisioon (veeb)",320.8376,C2616="individuaalne supervisioon (veeb)",55.8,C2616="asutuse juhi supervisioon (veeb)",55.8))),"")</f>
        <v/>
      </c>
      <c r="M2616" s="19" t="str">
        <f t="shared" si="122"/>
        <v/>
      </c>
      <c r="N2616" s="20" t="str">
        <f t="shared" si="120"/>
        <v/>
      </c>
      <c r="O2616" s="7"/>
      <c r="P2616" s="7"/>
    </row>
    <row r="2617" spans="2:16" x14ac:dyDescent="0.35">
      <c r="B2617" s="13"/>
      <c r="C2617" s="13"/>
      <c r="D2617" s="13"/>
      <c r="E2617" s="13"/>
      <c r="F2617" s="13"/>
      <c r="G2617" s="13"/>
      <c r="H2617" s="13"/>
      <c r="I2617" s="13"/>
      <c r="J2617" s="13"/>
      <c r="K2617" s="28" t="str">
        <f t="shared" si="121"/>
        <v/>
      </c>
      <c r="L2617" s="28" t="str" cm="1">
        <f t="array" ref="L2617">IFERROR(IF(C2617="","",IF(ISNUMBER(SEARCH("kontakt",C2617)),IF(H2617="","",_xlfn.IFS(C2617="grupi supervisioon (kontakt)",324.88,C2617="individuaalne supervisioon (kontakt)",65.1,C2617="asutuse juhi supervisioon (kontakt)",65.1)),_xlfn.IFS(C2617="grupi supervisioon (veeb)",320.8376,C2617="individuaalne supervisioon (veeb)",55.8,C2617="asutuse juhi supervisioon (veeb)",55.8))),"")</f>
        <v/>
      </c>
      <c r="M2617" s="19" t="str">
        <f t="shared" si="122"/>
        <v/>
      </c>
      <c r="N2617" s="20" t="str">
        <f t="shared" si="120"/>
        <v/>
      </c>
      <c r="O2617" s="7"/>
      <c r="P2617" s="7"/>
    </row>
    <row r="2618" spans="2:16" x14ac:dyDescent="0.35">
      <c r="B2618" s="13"/>
      <c r="C2618" s="13"/>
      <c r="D2618" s="13"/>
      <c r="E2618" s="13"/>
      <c r="F2618" s="13"/>
      <c r="G2618" s="13"/>
      <c r="H2618" s="13"/>
      <c r="I2618" s="13"/>
      <c r="J2618" s="13"/>
      <c r="K2618" s="28" t="str">
        <f t="shared" si="121"/>
        <v/>
      </c>
      <c r="L2618" s="28" t="str" cm="1">
        <f t="array" ref="L2618">IFERROR(IF(C2618="","",IF(ISNUMBER(SEARCH("kontakt",C2618)),IF(H2618="","",_xlfn.IFS(C2618="grupi supervisioon (kontakt)",324.88,C2618="individuaalne supervisioon (kontakt)",65.1,C2618="asutuse juhi supervisioon (kontakt)",65.1)),_xlfn.IFS(C2618="grupi supervisioon (veeb)",320.8376,C2618="individuaalne supervisioon (veeb)",55.8,C2618="asutuse juhi supervisioon (veeb)",55.8))),"")</f>
        <v/>
      </c>
      <c r="M2618" s="19" t="str">
        <f t="shared" si="122"/>
        <v/>
      </c>
      <c r="N2618" s="20" t="str">
        <f t="shared" si="120"/>
        <v/>
      </c>
      <c r="O2618" s="7"/>
      <c r="P2618" s="7"/>
    </row>
    <row r="2619" spans="2:16" x14ac:dyDescent="0.35">
      <c r="B2619" s="13"/>
      <c r="C2619" s="13"/>
      <c r="D2619" s="13"/>
      <c r="E2619" s="13"/>
      <c r="F2619" s="13"/>
      <c r="G2619" s="13"/>
      <c r="H2619" s="13"/>
      <c r="I2619" s="13"/>
      <c r="J2619" s="13"/>
      <c r="K2619" s="28" t="str">
        <f t="shared" si="121"/>
        <v/>
      </c>
      <c r="L2619" s="28" t="str" cm="1">
        <f t="array" ref="L2619">IFERROR(IF(C2619="","",IF(ISNUMBER(SEARCH("kontakt",C2619)),IF(H2619="","",_xlfn.IFS(C2619="grupi supervisioon (kontakt)",324.88,C2619="individuaalne supervisioon (kontakt)",65.1,C2619="asutuse juhi supervisioon (kontakt)",65.1)),_xlfn.IFS(C2619="grupi supervisioon (veeb)",320.8376,C2619="individuaalne supervisioon (veeb)",55.8,C2619="asutuse juhi supervisioon (veeb)",55.8))),"")</f>
        <v/>
      </c>
      <c r="M2619" s="19" t="str">
        <f t="shared" si="122"/>
        <v/>
      </c>
      <c r="N2619" s="20" t="str">
        <f t="shared" si="120"/>
        <v/>
      </c>
      <c r="O2619" s="7"/>
      <c r="P2619" s="7"/>
    </row>
    <row r="2620" spans="2:16" x14ac:dyDescent="0.35">
      <c r="B2620" s="13"/>
      <c r="C2620" s="13"/>
      <c r="D2620" s="13"/>
      <c r="E2620" s="13"/>
      <c r="F2620" s="13"/>
      <c r="G2620" s="13"/>
      <c r="H2620" s="13"/>
      <c r="I2620" s="13"/>
      <c r="J2620" s="13"/>
      <c r="K2620" s="28" t="str">
        <f t="shared" si="121"/>
        <v/>
      </c>
      <c r="L2620" s="28" t="str" cm="1">
        <f t="array" ref="L2620">IFERROR(IF(C2620="","",IF(ISNUMBER(SEARCH("kontakt",C2620)),IF(H2620="","",_xlfn.IFS(C2620="grupi supervisioon (kontakt)",324.88,C2620="individuaalne supervisioon (kontakt)",65.1,C2620="asutuse juhi supervisioon (kontakt)",65.1)),_xlfn.IFS(C2620="grupi supervisioon (veeb)",320.8376,C2620="individuaalne supervisioon (veeb)",55.8,C2620="asutuse juhi supervisioon (veeb)",55.8))),"")</f>
        <v/>
      </c>
      <c r="M2620" s="19" t="str">
        <f t="shared" si="122"/>
        <v/>
      </c>
      <c r="N2620" s="20" t="str">
        <f t="shared" si="120"/>
        <v/>
      </c>
      <c r="O2620" s="7"/>
      <c r="P2620" s="7"/>
    </row>
    <row r="2621" spans="2:16" x14ac:dyDescent="0.35">
      <c r="B2621" s="13"/>
      <c r="C2621" s="13"/>
      <c r="D2621" s="13"/>
      <c r="E2621" s="13"/>
      <c r="F2621" s="13"/>
      <c r="G2621" s="13"/>
      <c r="H2621" s="13"/>
      <c r="I2621" s="13"/>
      <c r="J2621" s="13"/>
      <c r="K2621" s="28" t="str">
        <f t="shared" si="121"/>
        <v/>
      </c>
      <c r="L2621" s="28" t="str" cm="1">
        <f t="array" ref="L2621">IFERROR(IF(C2621="","",IF(ISNUMBER(SEARCH("kontakt",C2621)),IF(H2621="","",_xlfn.IFS(C2621="grupi supervisioon (kontakt)",324.88,C2621="individuaalne supervisioon (kontakt)",65.1,C2621="asutuse juhi supervisioon (kontakt)",65.1)),_xlfn.IFS(C2621="grupi supervisioon (veeb)",320.8376,C2621="individuaalne supervisioon (veeb)",55.8,C2621="asutuse juhi supervisioon (veeb)",55.8))),"")</f>
        <v/>
      </c>
      <c r="M2621" s="19" t="str">
        <f t="shared" si="122"/>
        <v/>
      </c>
      <c r="N2621" s="20" t="str">
        <f t="shared" si="120"/>
        <v/>
      </c>
      <c r="O2621" s="7"/>
      <c r="P2621" s="7"/>
    </row>
    <row r="2622" spans="2:16" x14ac:dyDescent="0.35">
      <c r="B2622" s="13"/>
      <c r="C2622" s="13"/>
      <c r="D2622" s="13"/>
      <c r="E2622" s="13"/>
      <c r="F2622" s="13"/>
      <c r="G2622" s="13"/>
      <c r="H2622" s="13"/>
      <c r="I2622" s="13"/>
      <c r="J2622" s="13"/>
      <c r="K2622" s="28" t="str">
        <f t="shared" si="121"/>
        <v/>
      </c>
      <c r="L2622" s="28" t="str" cm="1">
        <f t="array" ref="L2622">IFERROR(IF(C2622="","",IF(ISNUMBER(SEARCH("kontakt",C2622)),IF(H2622="","",_xlfn.IFS(C2622="grupi supervisioon (kontakt)",324.88,C2622="individuaalne supervisioon (kontakt)",65.1,C2622="asutuse juhi supervisioon (kontakt)",65.1)),_xlfn.IFS(C2622="grupi supervisioon (veeb)",320.8376,C2622="individuaalne supervisioon (veeb)",55.8,C2622="asutuse juhi supervisioon (veeb)",55.8))),"")</f>
        <v/>
      </c>
      <c r="M2622" s="19" t="str">
        <f t="shared" si="122"/>
        <v/>
      </c>
      <c r="N2622" s="20" t="str">
        <f t="shared" si="120"/>
        <v/>
      </c>
      <c r="O2622" s="7"/>
      <c r="P2622" s="7"/>
    </row>
    <row r="2623" spans="2:16" x14ac:dyDescent="0.35">
      <c r="B2623" s="13"/>
      <c r="C2623" s="13"/>
      <c r="D2623" s="13"/>
      <c r="E2623" s="13"/>
      <c r="F2623" s="13"/>
      <c r="G2623" s="13"/>
      <c r="H2623" s="13"/>
      <c r="I2623" s="13"/>
      <c r="J2623" s="13"/>
      <c r="K2623" s="28" t="str">
        <f t="shared" si="121"/>
        <v/>
      </c>
      <c r="L2623" s="28" t="str" cm="1">
        <f t="array" ref="L2623">IFERROR(IF(C2623="","",IF(ISNUMBER(SEARCH("kontakt",C2623)),IF(H2623="","",_xlfn.IFS(C2623="grupi supervisioon (kontakt)",324.88,C2623="individuaalne supervisioon (kontakt)",65.1,C2623="asutuse juhi supervisioon (kontakt)",65.1)),_xlfn.IFS(C2623="grupi supervisioon (veeb)",320.8376,C2623="individuaalne supervisioon (veeb)",55.8,C2623="asutuse juhi supervisioon (veeb)",55.8))),"")</f>
        <v/>
      </c>
      <c r="M2623" s="19" t="str">
        <f t="shared" si="122"/>
        <v/>
      </c>
      <c r="N2623" s="20" t="str">
        <f t="shared" si="120"/>
        <v/>
      </c>
      <c r="O2623" s="7"/>
      <c r="P2623" s="7"/>
    </row>
    <row r="2624" spans="2:16" x14ac:dyDescent="0.35">
      <c r="B2624" s="13"/>
      <c r="C2624" s="13"/>
      <c r="D2624" s="13"/>
      <c r="E2624" s="13"/>
      <c r="F2624" s="13"/>
      <c r="G2624" s="13"/>
      <c r="H2624" s="13"/>
      <c r="I2624" s="13"/>
      <c r="J2624" s="13"/>
      <c r="K2624" s="28" t="str">
        <f t="shared" si="121"/>
        <v/>
      </c>
      <c r="L2624" s="28" t="str" cm="1">
        <f t="array" ref="L2624">IFERROR(IF(C2624="","",IF(ISNUMBER(SEARCH("kontakt",C2624)),IF(H2624="","",_xlfn.IFS(C2624="grupi supervisioon (kontakt)",324.88,C2624="individuaalne supervisioon (kontakt)",65.1,C2624="asutuse juhi supervisioon (kontakt)",65.1)),_xlfn.IFS(C2624="grupi supervisioon (veeb)",320.8376,C2624="individuaalne supervisioon (veeb)",55.8,C2624="asutuse juhi supervisioon (veeb)",55.8))),"")</f>
        <v/>
      </c>
      <c r="M2624" s="19" t="str">
        <f t="shared" si="122"/>
        <v/>
      </c>
      <c r="N2624" s="20" t="str">
        <f t="shared" si="120"/>
        <v/>
      </c>
      <c r="O2624" s="7"/>
      <c r="P2624" s="7"/>
    </row>
    <row r="2625" spans="2:16" x14ac:dyDescent="0.35">
      <c r="B2625" s="13"/>
      <c r="C2625" s="13"/>
      <c r="D2625" s="13"/>
      <c r="E2625" s="13"/>
      <c r="F2625" s="13"/>
      <c r="G2625" s="13"/>
      <c r="H2625" s="13"/>
      <c r="I2625" s="13"/>
      <c r="J2625" s="13"/>
      <c r="K2625" s="28" t="str">
        <f t="shared" si="121"/>
        <v/>
      </c>
      <c r="L2625" s="28" t="str" cm="1">
        <f t="array" ref="L2625">IFERROR(IF(C2625="","",IF(ISNUMBER(SEARCH("kontakt",C2625)),IF(H2625="","",_xlfn.IFS(C2625="grupi supervisioon (kontakt)",324.88,C2625="individuaalne supervisioon (kontakt)",65.1,C2625="asutuse juhi supervisioon (kontakt)",65.1)),_xlfn.IFS(C2625="grupi supervisioon (veeb)",320.8376,C2625="individuaalne supervisioon (veeb)",55.8,C2625="asutuse juhi supervisioon (veeb)",55.8))),"")</f>
        <v/>
      </c>
      <c r="M2625" s="19" t="str">
        <f t="shared" si="122"/>
        <v/>
      </c>
      <c r="N2625" s="20" t="str">
        <f t="shared" si="120"/>
        <v/>
      </c>
      <c r="O2625" s="7"/>
      <c r="P2625" s="7"/>
    </row>
    <row r="2626" spans="2:16" x14ac:dyDescent="0.35">
      <c r="B2626" s="13"/>
      <c r="C2626" s="13"/>
      <c r="D2626" s="13"/>
      <c r="E2626" s="13"/>
      <c r="F2626" s="13"/>
      <c r="G2626" s="13"/>
      <c r="H2626" s="13"/>
      <c r="I2626" s="13"/>
      <c r="J2626" s="13"/>
      <c r="K2626" s="28" t="str">
        <f t="shared" si="121"/>
        <v/>
      </c>
      <c r="L2626" s="28" t="str" cm="1">
        <f t="array" ref="L2626">IFERROR(IF(C2626="","",IF(ISNUMBER(SEARCH("kontakt",C2626)),IF(H2626="","",_xlfn.IFS(C2626="grupi supervisioon (kontakt)",324.88,C2626="individuaalne supervisioon (kontakt)",65.1,C2626="asutuse juhi supervisioon (kontakt)",65.1)),_xlfn.IFS(C2626="grupi supervisioon (veeb)",320.8376,C2626="individuaalne supervisioon (veeb)",55.8,C2626="asutuse juhi supervisioon (veeb)",55.8))),"")</f>
        <v/>
      </c>
      <c r="M2626" s="19" t="str">
        <f t="shared" si="122"/>
        <v/>
      </c>
      <c r="N2626" s="20" t="str">
        <f t="shared" si="120"/>
        <v/>
      </c>
      <c r="O2626" s="7"/>
      <c r="P2626" s="7"/>
    </row>
    <row r="2627" spans="2:16" x14ac:dyDescent="0.35">
      <c r="B2627" s="13"/>
      <c r="C2627" s="13"/>
      <c r="D2627" s="13"/>
      <c r="E2627" s="13"/>
      <c r="F2627" s="13"/>
      <c r="G2627" s="13"/>
      <c r="H2627" s="13"/>
      <c r="I2627" s="13"/>
      <c r="J2627" s="13"/>
      <c r="K2627" s="28" t="str">
        <f t="shared" si="121"/>
        <v/>
      </c>
      <c r="L2627" s="28" t="str" cm="1">
        <f t="array" ref="L2627">IFERROR(IF(C2627="","",IF(ISNUMBER(SEARCH("kontakt",C2627)),IF(H2627="","",_xlfn.IFS(C2627="grupi supervisioon (kontakt)",324.88,C2627="individuaalne supervisioon (kontakt)",65.1,C2627="asutuse juhi supervisioon (kontakt)",65.1)),_xlfn.IFS(C2627="grupi supervisioon (veeb)",320.8376,C2627="individuaalne supervisioon (veeb)",55.8,C2627="asutuse juhi supervisioon (veeb)",55.8))),"")</f>
        <v/>
      </c>
      <c r="M2627" s="19" t="str">
        <f t="shared" si="122"/>
        <v/>
      </c>
      <c r="N2627" s="20" t="str">
        <f t="shared" si="120"/>
        <v/>
      </c>
      <c r="O2627" s="7"/>
      <c r="P2627" s="7"/>
    </row>
    <row r="2628" spans="2:16" x14ac:dyDescent="0.35">
      <c r="B2628" s="13"/>
      <c r="C2628" s="13"/>
      <c r="D2628" s="13"/>
      <c r="E2628" s="13"/>
      <c r="F2628" s="13"/>
      <c r="G2628" s="13"/>
      <c r="H2628" s="13"/>
      <c r="I2628" s="13"/>
      <c r="J2628" s="13"/>
      <c r="K2628" s="28" t="str">
        <f t="shared" si="121"/>
        <v/>
      </c>
      <c r="L2628" s="28" t="str" cm="1">
        <f t="array" ref="L2628">IFERROR(IF(C2628="","",IF(ISNUMBER(SEARCH("kontakt",C2628)),IF(H2628="","",_xlfn.IFS(C2628="grupi supervisioon (kontakt)",324.88,C2628="individuaalne supervisioon (kontakt)",65.1,C2628="asutuse juhi supervisioon (kontakt)",65.1)),_xlfn.IFS(C2628="grupi supervisioon (veeb)",320.8376,C2628="individuaalne supervisioon (veeb)",55.8,C2628="asutuse juhi supervisioon (veeb)",55.8))),"")</f>
        <v/>
      </c>
      <c r="M2628" s="19" t="str">
        <f t="shared" si="122"/>
        <v/>
      </c>
      <c r="N2628" s="20" t="str">
        <f t="shared" si="120"/>
        <v/>
      </c>
      <c r="O2628" s="7"/>
      <c r="P2628" s="7"/>
    </row>
    <row r="2629" spans="2:16" x14ac:dyDescent="0.35">
      <c r="B2629" s="13"/>
      <c r="C2629" s="13"/>
      <c r="D2629" s="13"/>
      <c r="E2629" s="13"/>
      <c r="F2629" s="13"/>
      <c r="G2629" s="13"/>
      <c r="H2629" s="13"/>
      <c r="I2629" s="13"/>
      <c r="J2629" s="13"/>
      <c r="K2629" s="28" t="str">
        <f t="shared" si="121"/>
        <v/>
      </c>
      <c r="L2629" s="28" t="str" cm="1">
        <f t="array" ref="L2629">IFERROR(IF(C2629="","",IF(ISNUMBER(SEARCH("kontakt",C2629)),IF(H2629="","",_xlfn.IFS(C2629="grupi supervisioon (kontakt)",324.88,C2629="individuaalne supervisioon (kontakt)",65.1,C2629="asutuse juhi supervisioon (kontakt)",65.1)),_xlfn.IFS(C2629="grupi supervisioon (veeb)",320.8376,C2629="individuaalne supervisioon (veeb)",55.8,C2629="asutuse juhi supervisioon (veeb)",55.8))),"")</f>
        <v/>
      </c>
      <c r="M2629" s="19" t="str">
        <f t="shared" si="122"/>
        <v/>
      </c>
      <c r="N2629" s="20" t="str">
        <f t="shared" si="120"/>
        <v/>
      </c>
      <c r="O2629" s="7"/>
      <c r="P2629" s="7"/>
    </row>
    <row r="2630" spans="2:16" x14ac:dyDescent="0.35">
      <c r="B2630" s="13"/>
      <c r="C2630" s="13"/>
      <c r="D2630" s="13"/>
      <c r="E2630" s="13"/>
      <c r="F2630" s="13"/>
      <c r="G2630" s="13"/>
      <c r="H2630" s="13"/>
      <c r="I2630" s="13"/>
      <c r="J2630" s="13"/>
      <c r="K2630" s="28" t="str">
        <f t="shared" si="121"/>
        <v/>
      </c>
      <c r="L2630" s="28" t="str" cm="1">
        <f t="array" ref="L2630">IFERROR(IF(C2630="","",IF(ISNUMBER(SEARCH("kontakt",C2630)),IF(H2630="","",_xlfn.IFS(C2630="grupi supervisioon (kontakt)",324.88,C2630="individuaalne supervisioon (kontakt)",65.1,C2630="asutuse juhi supervisioon (kontakt)",65.1)),_xlfn.IFS(C2630="grupi supervisioon (veeb)",320.8376,C2630="individuaalne supervisioon (veeb)",55.8,C2630="asutuse juhi supervisioon (veeb)",55.8))),"")</f>
        <v/>
      </c>
      <c r="M2630" s="19" t="str">
        <f t="shared" si="122"/>
        <v/>
      </c>
      <c r="N2630" s="20" t="str">
        <f t="shared" si="120"/>
        <v/>
      </c>
      <c r="O2630" s="7"/>
      <c r="P2630" s="7"/>
    </row>
    <row r="2631" spans="2:16" x14ac:dyDescent="0.35">
      <c r="B2631" s="13"/>
      <c r="C2631" s="13"/>
      <c r="D2631" s="13"/>
      <c r="E2631" s="13"/>
      <c r="F2631" s="13"/>
      <c r="G2631" s="13"/>
      <c r="H2631" s="13"/>
      <c r="I2631" s="13"/>
      <c r="J2631" s="13"/>
      <c r="K2631" s="28" t="str">
        <f t="shared" si="121"/>
        <v/>
      </c>
      <c r="L2631" s="28" t="str" cm="1">
        <f t="array" ref="L2631">IFERROR(IF(C2631="","",IF(ISNUMBER(SEARCH("kontakt",C2631)),IF(H2631="","",_xlfn.IFS(C2631="grupi supervisioon (kontakt)",324.88,C2631="individuaalne supervisioon (kontakt)",65.1,C2631="asutuse juhi supervisioon (kontakt)",65.1)),_xlfn.IFS(C2631="grupi supervisioon (veeb)",320.8376,C2631="individuaalne supervisioon (veeb)",55.8,C2631="asutuse juhi supervisioon (veeb)",55.8))),"")</f>
        <v/>
      </c>
      <c r="M2631" s="19" t="str">
        <f t="shared" si="122"/>
        <v/>
      </c>
      <c r="N2631" s="20" t="str">
        <f t="shared" si="120"/>
        <v/>
      </c>
      <c r="O2631" s="7"/>
      <c r="P2631" s="7"/>
    </row>
    <row r="2632" spans="2:16" x14ac:dyDescent="0.35">
      <c r="B2632" s="13"/>
      <c r="C2632" s="13"/>
      <c r="D2632" s="13"/>
      <c r="E2632" s="13"/>
      <c r="F2632" s="13"/>
      <c r="G2632" s="13"/>
      <c r="H2632" s="13"/>
      <c r="I2632" s="13"/>
      <c r="J2632" s="13"/>
      <c r="K2632" s="28" t="str">
        <f t="shared" si="121"/>
        <v/>
      </c>
      <c r="L2632" s="28" t="str" cm="1">
        <f t="array" ref="L2632">IFERROR(IF(C2632="","",IF(ISNUMBER(SEARCH("kontakt",C2632)),IF(H2632="","",_xlfn.IFS(C2632="grupi supervisioon (kontakt)",324.88,C2632="individuaalne supervisioon (kontakt)",65.1,C2632="asutuse juhi supervisioon (kontakt)",65.1)),_xlfn.IFS(C2632="grupi supervisioon (veeb)",320.8376,C2632="individuaalne supervisioon (veeb)",55.8,C2632="asutuse juhi supervisioon (veeb)",55.8))),"")</f>
        <v/>
      </c>
      <c r="M2632" s="19" t="str">
        <f t="shared" si="122"/>
        <v/>
      </c>
      <c r="N2632" s="20" t="str">
        <f t="shared" si="120"/>
        <v/>
      </c>
      <c r="O2632" s="7"/>
      <c r="P2632" s="7"/>
    </row>
    <row r="2633" spans="2:16" x14ac:dyDescent="0.35">
      <c r="B2633" s="13"/>
      <c r="C2633" s="13"/>
      <c r="D2633" s="13"/>
      <c r="E2633" s="13"/>
      <c r="F2633" s="13"/>
      <c r="G2633" s="13"/>
      <c r="H2633" s="13"/>
      <c r="I2633" s="13"/>
      <c r="J2633" s="13"/>
      <c r="K2633" s="28" t="str">
        <f t="shared" si="121"/>
        <v/>
      </c>
      <c r="L2633" s="28" t="str" cm="1">
        <f t="array" ref="L2633">IFERROR(IF(C2633="","",IF(ISNUMBER(SEARCH("kontakt",C2633)),IF(H2633="","",_xlfn.IFS(C2633="grupi supervisioon (kontakt)",324.88,C2633="individuaalne supervisioon (kontakt)",65.1,C2633="asutuse juhi supervisioon (kontakt)",65.1)),_xlfn.IFS(C2633="grupi supervisioon (veeb)",320.8376,C2633="individuaalne supervisioon (veeb)",55.8,C2633="asutuse juhi supervisioon (veeb)",55.8))),"")</f>
        <v/>
      </c>
      <c r="M2633" s="19" t="str">
        <f t="shared" si="122"/>
        <v/>
      </c>
      <c r="N2633" s="20" t="str">
        <f t="shared" ref="N2633:N2696" si="123">IFERROR(IF(C2633="","",IF(ISNUMBER(SEARCH("grupi",C2633)),J2633*L2633,IF(OR(ISNUMBER(SEARCH("individuaalne",C2633)),ISNUMBER(SEARCH("asutuse juhi",C2633))),I2633*L2633,""))),"")</f>
        <v/>
      </c>
      <c r="O2633" s="7"/>
      <c r="P2633" s="7"/>
    </row>
    <row r="2634" spans="2:16" x14ac:dyDescent="0.35">
      <c r="B2634" s="13"/>
      <c r="C2634" s="13"/>
      <c r="D2634" s="13"/>
      <c r="E2634" s="13"/>
      <c r="F2634" s="13"/>
      <c r="G2634" s="13"/>
      <c r="H2634" s="13"/>
      <c r="I2634" s="13"/>
      <c r="J2634" s="13"/>
      <c r="K2634" s="28" t="str">
        <f t="shared" ref="K2634:K2697" si="124">IF(L2634="", "", L2634 / 1.24)</f>
        <v/>
      </c>
      <c r="L2634" s="28" t="str" cm="1">
        <f t="array" ref="L2634">IFERROR(IF(C2634="","",IF(ISNUMBER(SEARCH("kontakt",C2634)),IF(H2634="","",_xlfn.IFS(C2634="grupi supervisioon (kontakt)",324.88,C2634="individuaalne supervisioon (kontakt)",65.1,C2634="asutuse juhi supervisioon (kontakt)",65.1)),_xlfn.IFS(C2634="grupi supervisioon (veeb)",320.8376,C2634="individuaalne supervisioon (veeb)",55.8,C2634="asutuse juhi supervisioon (veeb)",55.8))),"")</f>
        <v/>
      </c>
      <c r="M2634" s="19" t="str">
        <f t="shared" ref="M2634:M2697" si="125">IF(N2634="", "", N2634 / 1.24)</f>
        <v/>
      </c>
      <c r="N2634" s="20" t="str">
        <f t="shared" si="123"/>
        <v/>
      </c>
      <c r="O2634" s="7"/>
      <c r="P2634" s="7"/>
    </row>
    <row r="2635" spans="2:16" x14ac:dyDescent="0.35">
      <c r="B2635" s="13"/>
      <c r="C2635" s="13"/>
      <c r="D2635" s="13"/>
      <c r="E2635" s="13"/>
      <c r="F2635" s="13"/>
      <c r="G2635" s="13"/>
      <c r="H2635" s="13"/>
      <c r="I2635" s="13"/>
      <c r="J2635" s="13"/>
      <c r="K2635" s="28" t="str">
        <f t="shared" si="124"/>
        <v/>
      </c>
      <c r="L2635" s="28" t="str" cm="1">
        <f t="array" ref="L2635">IFERROR(IF(C2635="","",IF(ISNUMBER(SEARCH("kontakt",C2635)),IF(H2635="","",_xlfn.IFS(C2635="grupi supervisioon (kontakt)",324.88,C2635="individuaalne supervisioon (kontakt)",65.1,C2635="asutuse juhi supervisioon (kontakt)",65.1)),_xlfn.IFS(C2635="grupi supervisioon (veeb)",320.8376,C2635="individuaalne supervisioon (veeb)",55.8,C2635="asutuse juhi supervisioon (veeb)",55.8))),"")</f>
        <v/>
      </c>
      <c r="M2635" s="19" t="str">
        <f t="shared" si="125"/>
        <v/>
      </c>
      <c r="N2635" s="20" t="str">
        <f t="shared" si="123"/>
        <v/>
      </c>
      <c r="O2635" s="7"/>
      <c r="P2635" s="7"/>
    </row>
    <row r="2636" spans="2:16" x14ac:dyDescent="0.35">
      <c r="B2636" s="13"/>
      <c r="C2636" s="13"/>
      <c r="D2636" s="13"/>
      <c r="E2636" s="13"/>
      <c r="F2636" s="13"/>
      <c r="G2636" s="13"/>
      <c r="H2636" s="13"/>
      <c r="I2636" s="13"/>
      <c r="J2636" s="13"/>
      <c r="K2636" s="28" t="str">
        <f t="shared" si="124"/>
        <v/>
      </c>
      <c r="L2636" s="28" t="str" cm="1">
        <f t="array" ref="L2636">IFERROR(IF(C2636="","",IF(ISNUMBER(SEARCH("kontakt",C2636)),IF(H2636="","",_xlfn.IFS(C2636="grupi supervisioon (kontakt)",324.88,C2636="individuaalne supervisioon (kontakt)",65.1,C2636="asutuse juhi supervisioon (kontakt)",65.1)),_xlfn.IFS(C2636="grupi supervisioon (veeb)",320.8376,C2636="individuaalne supervisioon (veeb)",55.8,C2636="asutuse juhi supervisioon (veeb)",55.8))),"")</f>
        <v/>
      </c>
      <c r="M2636" s="19" t="str">
        <f t="shared" si="125"/>
        <v/>
      </c>
      <c r="N2636" s="20" t="str">
        <f t="shared" si="123"/>
        <v/>
      </c>
      <c r="O2636" s="7"/>
      <c r="P2636" s="7"/>
    </row>
    <row r="2637" spans="2:16" x14ac:dyDescent="0.35">
      <c r="B2637" s="13"/>
      <c r="C2637" s="13"/>
      <c r="D2637" s="13"/>
      <c r="E2637" s="13"/>
      <c r="F2637" s="13"/>
      <c r="G2637" s="13"/>
      <c r="H2637" s="13"/>
      <c r="I2637" s="13"/>
      <c r="J2637" s="13"/>
      <c r="K2637" s="28" t="str">
        <f t="shared" si="124"/>
        <v/>
      </c>
      <c r="L2637" s="28" t="str" cm="1">
        <f t="array" ref="L2637">IFERROR(IF(C2637="","",IF(ISNUMBER(SEARCH("kontakt",C2637)),IF(H2637="","",_xlfn.IFS(C2637="grupi supervisioon (kontakt)",324.88,C2637="individuaalne supervisioon (kontakt)",65.1,C2637="asutuse juhi supervisioon (kontakt)",65.1)),_xlfn.IFS(C2637="grupi supervisioon (veeb)",320.8376,C2637="individuaalne supervisioon (veeb)",55.8,C2637="asutuse juhi supervisioon (veeb)",55.8))),"")</f>
        <v/>
      </c>
      <c r="M2637" s="19" t="str">
        <f t="shared" si="125"/>
        <v/>
      </c>
      <c r="N2637" s="20" t="str">
        <f t="shared" si="123"/>
        <v/>
      </c>
      <c r="O2637" s="7"/>
      <c r="P2637" s="7"/>
    </row>
    <row r="2638" spans="2:16" x14ac:dyDescent="0.35">
      <c r="B2638" s="13"/>
      <c r="C2638" s="13"/>
      <c r="D2638" s="13"/>
      <c r="E2638" s="13"/>
      <c r="F2638" s="13"/>
      <c r="G2638" s="13"/>
      <c r="H2638" s="13"/>
      <c r="I2638" s="13"/>
      <c r="J2638" s="13"/>
      <c r="K2638" s="28" t="str">
        <f t="shared" si="124"/>
        <v/>
      </c>
      <c r="L2638" s="28" t="str" cm="1">
        <f t="array" ref="L2638">IFERROR(IF(C2638="","",IF(ISNUMBER(SEARCH("kontakt",C2638)),IF(H2638="","",_xlfn.IFS(C2638="grupi supervisioon (kontakt)",324.88,C2638="individuaalne supervisioon (kontakt)",65.1,C2638="asutuse juhi supervisioon (kontakt)",65.1)),_xlfn.IFS(C2638="grupi supervisioon (veeb)",320.8376,C2638="individuaalne supervisioon (veeb)",55.8,C2638="asutuse juhi supervisioon (veeb)",55.8))),"")</f>
        <v/>
      </c>
      <c r="M2638" s="19" t="str">
        <f t="shared" si="125"/>
        <v/>
      </c>
      <c r="N2638" s="20" t="str">
        <f t="shared" si="123"/>
        <v/>
      </c>
      <c r="O2638" s="7"/>
      <c r="P2638" s="7"/>
    </row>
    <row r="2639" spans="2:16" x14ac:dyDescent="0.35">
      <c r="B2639" s="13"/>
      <c r="C2639" s="13"/>
      <c r="D2639" s="13"/>
      <c r="E2639" s="13"/>
      <c r="F2639" s="13"/>
      <c r="G2639" s="13"/>
      <c r="H2639" s="13"/>
      <c r="I2639" s="13"/>
      <c r="J2639" s="13"/>
      <c r="K2639" s="28" t="str">
        <f t="shared" si="124"/>
        <v/>
      </c>
      <c r="L2639" s="28" t="str" cm="1">
        <f t="array" ref="L2639">IFERROR(IF(C2639="","",IF(ISNUMBER(SEARCH("kontakt",C2639)),IF(H2639="","",_xlfn.IFS(C2639="grupi supervisioon (kontakt)",324.88,C2639="individuaalne supervisioon (kontakt)",65.1,C2639="asutuse juhi supervisioon (kontakt)",65.1)),_xlfn.IFS(C2639="grupi supervisioon (veeb)",320.8376,C2639="individuaalne supervisioon (veeb)",55.8,C2639="asutuse juhi supervisioon (veeb)",55.8))),"")</f>
        <v/>
      </c>
      <c r="M2639" s="19" t="str">
        <f t="shared" si="125"/>
        <v/>
      </c>
      <c r="N2639" s="20" t="str">
        <f t="shared" si="123"/>
        <v/>
      </c>
      <c r="O2639" s="7"/>
      <c r="P2639" s="7"/>
    </row>
    <row r="2640" spans="2:16" x14ac:dyDescent="0.35">
      <c r="B2640" s="13"/>
      <c r="C2640" s="13"/>
      <c r="D2640" s="13"/>
      <c r="E2640" s="13"/>
      <c r="F2640" s="13"/>
      <c r="G2640" s="13"/>
      <c r="H2640" s="13"/>
      <c r="I2640" s="13"/>
      <c r="J2640" s="13"/>
      <c r="K2640" s="28" t="str">
        <f t="shared" si="124"/>
        <v/>
      </c>
      <c r="L2640" s="28" t="str" cm="1">
        <f t="array" ref="L2640">IFERROR(IF(C2640="","",IF(ISNUMBER(SEARCH("kontakt",C2640)),IF(H2640="","",_xlfn.IFS(C2640="grupi supervisioon (kontakt)",324.88,C2640="individuaalne supervisioon (kontakt)",65.1,C2640="asutuse juhi supervisioon (kontakt)",65.1)),_xlfn.IFS(C2640="grupi supervisioon (veeb)",320.8376,C2640="individuaalne supervisioon (veeb)",55.8,C2640="asutuse juhi supervisioon (veeb)",55.8))),"")</f>
        <v/>
      </c>
      <c r="M2640" s="19" t="str">
        <f t="shared" si="125"/>
        <v/>
      </c>
      <c r="N2640" s="20" t="str">
        <f t="shared" si="123"/>
        <v/>
      </c>
      <c r="O2640" s="7"/>
      <c r="P2640" s="7"/>
    </row>
    <row r="2641" spans="2:16" x14ac:dyDescent="0.35">
      <c r="B2641" s="13"/>
      <c r="C2641" s="13"/>
      <c r="D2641" s="13"/>
      <c r="E2641" s="13"/>
      <c r="F2641" s="13"/>
      <c r="G2641" s="13"/>
      <c r="H2641" s="13"/>
      <c r="I2641" s="13"/>
      <c r="J2641" s="13"/>
      <c r="K2641" s="28" t="str">
        <f t="shared" si="124"/>
        <v/>
      </c>
      <c r="L2641" s="28" t="str" cm="1">
        <f t="array" ref="L2641">IFERROR(IF(C2641="","",IF(ISNUMBER(SEARCH("kontakt",C2641)),IF(H2641="","",_xlfn.IFS(C2641="grupi supervisioon (kontakt)",324.88,C2641="individuaalne supervisioon (kontakt)",65.1,C2641="asutuse juhi supervisioon (kontakt)",65.1)),_xlfn.IFS(C2641="grupi supervisioon (veeb)",320.8376,C2641="individuaalne supervisioon (veeb)",55.8,C2641="asutuse juhi supervisioon (veeb)",55.8))),"")</f>
        <v/>
      </c>
      <c r="M2641" s="19" t="str">
        <f t="shared" si="125"/>
        <v/>
      </c>
      <c r="N2641" s="20" t="str">
        <f t="shared" si="123"/>
        <v/>
      </c>
      <c r="O2641" s="7"/>
      <c r="P2641" s="7"/>
    </row>
    <row r="2642" spans="2:16" x14ac:dyDescent="0.35">
      <c r="B2642" s="13"/>
      <c r="C2642" s="13"/>
      <c r="D2642" s="13"/>
      <c r="E2642" s="13"/>
      <c r="F2642" s="13"/>
      <c r="G2642" s="13"/>
      <c r="H2642" s="13"/>
      <c r="I2642" s="13"/>
      <c r="J2642" s="13"/>
      <c r="K2642" s="28" t="str">
        <f t="shared" si="124"/>
        <v/>
      </c>
      <c r="L2642" s="28" t="str" cm="1">
        <f t="array" ref="L2642">IFERROR(IF(C2642="","",IF(ISNUMBER(SEARCH("kontakt",C2642)),IF(H2642="","",_xlfn.IFS(C2642="grupi supervisioon (kontakt)",324.88,C2642="individuaalne supervisioon (kontakt)",65.1,C2642="asutuse juhi supervisioon (kontakt)",65.1)),_xlfn.IFS(C2642="grupi supervisioon (veeb)",320.8376,C2642="individuaalne supervisioon (veeb)",55.8,C2642="asutuse juhi supervisioon (veeb)",55.8))),"")</f>
        <v/>
      </c>
      <c r="M2642" s="19" t="str">
        <f t="shared" si="125"/>
        <v/>
      </c>
      <c r="N2642" s="20" t="str">
        <f t="shared" si="123"/>
        <v/>
      </c>
      <c r="O2642" s="7"/>
      <c r="P2642" s="7"/>
    </row>
    <row r="2643" spans="2:16" x14ac:dyDescent="0.35">
      <c r="B2643" s="13"/>
      <c r="C2643" s="13"/>
      <c r="D2643" s="13"/>
      <c r="E2643" s="13"/>
      <c r="F2643" s="13"/>
      <c r="G2643" s="13"/>
      <c r="H2643" s="13"/>
      <c r="I2643" s="13"/>
      <c r="J2643" s="13"/>
      <c r="K2643" s="28" t="str">
        <f t="shared" si="124"/>
        <v/>
      </c>
      <c r="L2643" s="28" t="str" cm="1">
        <f t="array" ref="L2643">IFERROR(IF(C2643="","",IF(ISNUMBER(SEARCH("kontakt",C2643)),IF(H2643="","",_xlfn.IFS(C2643="grupi supervisioon (kontakt)",324.88,C2643="individuaalne supervisioon (kontakt)",65.1,C2643="asutuse juhi supervisioon (kontakt)",65.1)),_xlfn.IFS(C2643="grupi supervisioon (veeb)",320.8376,C2643="individuaalne supervisioon (veeb)",55.8,C2643="asutuse juhi supervisioon (veeb)",55.8))),"")</f>
        <v/>
      </c>
      <c r="M2643" s="19" t="str">
        <f t="shared" si="125"/>
        <v/>
      </c>
      <c r="N2643" s="20" t="str">
        <f t="shared" si="123"/>
        <v/>
      </c>
      <c r="O2643" s="7"/>
      <c r="P2643" s="7"/>
    </row>
    <row r="2644" spans="2:16" x14ac:dyDescent="0.35">
      <c r="B2644" s="13"/>
      <c r="C2644" s="13"/>
      <c r="D2644" s="13"/>
      <c r="E2644" s="13"/>
      <c r="F2644" s="13"/>
      <c r="G2644" s="13"/>
      <c r="H2644" s="13"/>
      <c r="I2644" s="13"/>
      <c r="J2644" s="13"/>
      <c r="K2644" s="28" t="str">
        <f t="shared" si="124"/>
        <v/>
      </c>
      <c r="L2644" s="28" t="str" cm="1">
        <f t="array" ref="L2644">IFERROR(IF(C2644="","",IF(ISNUMBER(SEARCH("kontakt",C2644)),IF(H2644="","",_xlfn.IFS(C2644="grupi supervisioon (kontakt)",324.88,C2644="individuaalne supervisioon (kontakt)",65.1,C2644="asutuse juhi supervisioon (kontakt)",65.1)),_xlfn.IFS(C2644="grupi supervisioon (veeb)",320.8376,C2644="individuaalne supervisioon (veeb)",55.8,C2644="asutuse juhi supervisioon (veeb)",55.8))),"")</f>
        <v/>
      </c>
      <c r="M2644" s="19" t="str">
        <f t="shared" si="125"/>
        <v/>
      </c>
      <c r="N2644" s="20" t="str">
        <f t="shared" si="123"/>
        <v/>
      </c>
      <c r="O2644" s="7"/>
      <c r="P2644" s="7"/>
    </row>
    <row r="2645" spans="2:16" x14ac:dyDescent="0.35">
      <c r="B2645" s="13"/>
      <c r="C2645" s="13"/>
      <c r="D2645" s="13"/>
      <c r="E2645" s="13"/>
      <c r="F2645" s="13"/>
      <c r="G2645" s="13"/>
      <c r="H2645" s="13"/>
      <c r="I2645" s="13"/>
      <c r="J2645" s="13"/>
      <c r="K2645" s="28" t="str">
        <f t="shared" si="124"/>
        <v/>
      </c>
      <c r="L2645" s="28" t="str" cm="1">
        <f t="array" ref="L2645">IFERROR(IF(C2645="","",IF(ISNUMBER(SEARCH("kontakt",C2645)),IF(H2645="","",_xlfn.IFS(C2645="grupi supervisioon (kontakt)",324.88,C2645="individuaalne supervisioon (kontakt)",65.1,C2645="asutuse juhi supervisioon (kontakt)",65.1)),_xlfn.IFS(C2645="grupi supervisioon (veeb)",320.8376,C2645="individuaalne supervisioon (veeb)",55.8,C2645="asutuse juhi supervisioon (veeb)",55.8))),"")</f>
        <v/>
      </c>
      <c r="M2645" s="19" t="str">
        <f t="shared" si="125"/>
        <v/>
      </c>
      <c r="N2645" s="20" t="str">
        <f t="shared" si="123"/>
        <v/>
      </c>
      <c r="O2645" s="7"/>
      <c r="P2645" s="7"/>
    </row>
    <row r="2646" spans="2:16" x14ac:dyDescent="0.35">
      <c r="B2646" s="13"/>
      <c r="C2646" s="13"/>
      <c r="D2646" s="13"/>
      <c r="E2646" s="13"/>
      <c r="F2646" s="13"/>
      <c r="G2646" s="13"/>
      <c r="H2646" s="13"/>
      <c r="I2646" s="13"/>
      <c r="J2646" s="13"/>
      <c r="K2646" s="28" t="str">
        <f t="shared" si="124"/>
        <v/>
      </c>
      <c r="L2646" s="28" t="str" cm="1">
        <f t="array" ref="L2646">IFERROR(IF(C2646="","",IF(ISNUMBER(SEARCH("kontakt",C2646)),IF(H2646="","",_xlfn.IFS(C2646="grupi supervisioon (kontakt)",324.88,C2646="individuaalne supervisioon (kontakt)",65.1,C2646="asutuse juhi supervisioon (kontakt)",65.1)),_xlfn.IFS(C2646="grupi supervisioon (veeb)",320.8376,C2646="individuaalne supervisioon (veeb)",55.8,C2646="asutuse juhi supervisioon (veeb)",55.8))),"")</f>
        <v/>
      </c>
      <c r="M2646" s="19" t="str">
        <f t="shared" si="125"/>
        <v/>
      </c>
      <c r="N2646" s="20" t="str">
        <f t="shared" si="123"/>
        <v/>
      </c>
      <c r="O2646" s="7"/>
      <c r="P2646" s="7"/>
    </row>
    <row r="2647" spans="2:16" x14ac:dyDescent="0.35">
      <c r="B2647" s="13"/>
      <c r="C2647" s="13"/>
      <c r="D2647" s="13"/>
      <c r="E2647" s="13"/>
      <c r="F2647" s="13"/>
      <c r="G2647" s="13"/>
      <c r="H2647" s="13"/>
      <c r="I2647" s="13"/>
      <c r="J2647" s="13"/>
      <c r="K2647" s="28" t="str">
        <f t="shared" si="124"/>
        <v/>
      </c>
      <c r="L2647" s="28" t="str" cm="1">
        <f t="array" ref="L2647">IFERROR(IF(C2647="","",IF(ISNUMBER(SEARCH("kontakt",C2647)),IF(H2647="","",_xlfn.IFS(C2647="grupi supervisioon (kontakt)",324.88,C2647="individuaalne supervisioon (kontakt)",65.1,C2647="asutuse juhi supervisioon (kontakt)",65.1)),_xlfn.IFS(C2647="grupi supervisioon (veeb)",320.8376,C2647="individuaalne supervisioon (veeb)",55.8,C2647="asutuse juhi supervisioon (veeb)",55.8))),"")</f>
        <v/>
      </c>
      <c r="M2647" s="19" t="str">
        <f t="shared" si="125"/>
        <v/>
      </c>
      <c r="N2647" s="20" t="str">
        <f t="shared" si="123"/>
        <v/>
      </c>
      <c r="O2647" s="7"/>
      <c r="P2647" s="7"/>
    </row>
    <row r="2648" spans="2:16" x14ac:dyDescent="0.35">
      <c r="B2648" s="13"/>
      <c r="C2648" s="13"/>
      <c r="D2648" s="13"/>
      <c r="E2648" s="13"/>
      <c r="F2648" s="13"/>
      <c r="G2648" s="13"/>
      <c r="H2648" s="13"/>
      <c r="I2648" s="13"/>
      <c r="J2648" s="13"/>
      <c r="K2648" s="28" t="str">
        <f t="shared" si="124"/>
        <v/>
      </c>
      <c r="L2648" s="28" t="str" cm="1">
        <f t="array" ref="L2648">IFERROR(IF(C2648="","",IF(ISNUMBER(SEARCH("kontakt",C2648)),IF(H2648="","",_xlfn.IFS(C2648="grupi supervisioon (kontakt)",324.88,C2648="individuaalne supervisioon (kontakt)",65.1,C2648="asutuse juhi supervisioon (kontakt)",65.1)),_xlfn.IFS(C2648="grupi supervisioon (veeb)",320.8376,C2648="individuaalne supervisioon (veeb)",55.8,C2648="asutuse juhi supervisioon (veeb)",55.8))),"")</f>
        <v/>
      </c>
      <c r="M2648" s="19" t="str">
        <f t="shared" si="125"/>
        <v/>
      </c>
      <c r="N2648" s="20" t="str">
        <f t="shared" si="123"/>
        <v/>
      </c>
      <c r="O2648" s="7"/>
      <c r="P2648" s="7"/>
    </row>
    <row r="2649" spans="2:16" x14ac:dyDescent="0.35">
      <c r="B2649" s="13"/>
      <c r="C2649" s="13"/>
      <c r="D2649" s="13"/>
      <c r="E2649" s="13"/>
      <c r="F2649" s="13"/>
      <c r="G2649" s="13"/>
      <c r="H2649" s="13"/>
      <c r="I2649" s="13"/>
      <c r="J2649" s="13"/>
      <c r="K2649" s="28" t="str">
        <f t="shared" si="124"/>
        <v/>
      </c>
      <c r="L2649" s="28" t="str" cm="1">
        <f t="array" ref="L2649">IFERROR(IF(C2649="","",IF(ISNUMBER(SEARCH("kontakt",C2649)),IF(H2649="","",_xlfn.IFS(C2649="grupi supervisioon (kontakt)",324.88,C2649="individuaalne supervisioon (kontakt)",65.1,C2649="asutuse juhi supervisioon (kontakt)",65.1)),_xlfn.IFS(C2649="grupi supervisioon (veeb)",320.8376,C2649="individuaalne supervisioon (veeb)",55.8,C2649="asutuse juhi supervisioon (veeb)",55.8))),"")</f>
        <v/>
      </c>
      <c r="M2649" s="19" t="str">
        <f t="shared" si="125"/>
        <v/>
      </c>
      <c r="N2649" s="20" t="str">
        <f t="shared" si="123"/>
        <v/>
      </c>
      <c r="O2649" s="7"/>
      <c r="P2649" s="7"/>
    </row>
    <row r="2650" spans="2:16" x14ac:dyDescent="0.35">
      <c r="B2650" s="13"/>
      <c r="C2650" s="13"/>
      <c r="D2650" s="13"/>
      <c r="E2650" s="13"/>
      <c r="F2650" s="13"/>
      <c r="G2650" s="13"/>
      <c r="H2650" s="13"/>
      <c r="I2650" s="13"/>
      <c r="J2650" s="13"/>
      <c r="K2650" s="28" t="str">
        <f t="shared" si="124"/>
        <v/>
      </c>
      <c r="L2650" s="28" t="str" cm="1">
        <f t="array" ref="L2650">IFERROR(IF(C2650="","",IF(ISNUMBER(SEARCH("kontakt",C2650)),IF(H2650="","",_xlfn.IFS(C2650="grupi supervisioon (kontakt)",324.88,C2650="individuaalne supervisioon (kontakt)",65.1,C2650="asutuse juhi supervisioon (kontakt)",65.1)),_xlfn.IFS(C2650="grupi supervisioon (veeb)",320.8376,C2650="individuaalne supervisioon (veeb)",55.8,C2650="asutuse juhi supervisioon (veeb)",55.8))),"")</f>
        <v/>
      </c>
      <c r="M2650" s="19" t="str">
        <f t="shared" si="125"/>
        <v/>
      </c>
      <c r="N2650" s="20" t="str">
        <f t="shared" si="123"/>
        <v/>
      </c>
      <c r="O2650" s="7"/>
      <c r="P2650" s="7"/>
    </row>
    <row r="2651" spans="2:16" x14ac:dyDescent="0.35">
      <c r="B2651" s="13"/>
      <c r="C2651" s="13"/>
      <c r="D2651" s="13"/>
      <c r="E2651" s="13"/>
      <c r="F2651" s="13"/>
      <c r="G2651" s="13"/>
      <c r="H2651" s="13"/>
      <c r="I2651" s="13"/>
      <c r="J2651" s="13"/>
      <c r="K2651" s="28" t="str">
        <f t="shared" si="124"/>
        <v/>
      </c>
      <c r="L2651" s="28" t="str" cm="1">
        <f t="array" ref="L2651">IFERROR(IF(C2651="","",IF(ISNUMBER(SEARCH("kontakt",C2651)),IF(H2651="","",_xlfn.IFS(C2651="grupi supervisioon (kontakt)",324.88,C2651="individuaalne supervisioon (kontakt)",65.1,C2651="asutuse juhi supervisioon (kontakt)",65.1)),_xlfn.IFS(C2651="grupi supervisioon (veeb)",320.8376,C2651="individuaalne supervisioon (veeb)",55.8,C2651="asutuse juhi supervisioon (veeb)",55.8))),"")</f>
        <v/>
      </c>
      <c r="M2651" s="19" t="str">
        <f t="shared" si="125"/>
        <v/>
      </c>
      <c r="N2651" s="20" t="str">
        <f t="shared" si="123"/>
        <v/>
      </c>
      <c r="O2651" s="7"/>
      <c r="P2651" s="7"/>
    </row>
    <row r="2652" spans="2:16" x14ac:dyDescent="0.35">
      <c r="B2652" s="13"/>
      <c r="C2652" s="13"/>
      <c r="D2652" s="13"/>
      <c r="E2652" s="13"/>
      <c r="F2652" s="13"/>
      <c r="G2652" s="13"/>
      <c r="H2652" s="13"/>
      <c r="I2652" s="13"/>
      <c r="J2652" s="13"/>
      <c r="K2652" s="28" t="str">
        <f t="shared" si="124"/>
        <v/>
      </c>
      <c r="L2652" s="28" t="str" cm="1">
        <f t="array" ref="L2652">IFERROR(IF(C2652="","",IF(ISNUMBER(SEARCH("kontakt",C2652)),IF(H2652="","",_xlfn.IFS(C2652="grupi supervisioon (kontakt)",324.88,C2652="individuaalne supervisioon (kontakt)",65.1,C2652="asutuse juhi supervisioon (kontakt)",65.1)),_xlfn.IFS(C2652="grupi supervisioon (veeb)",320.8376,C2652="individuaalne supervisioon (veeb)",55.8,C2652="asutuse juhi supervisioon (veeb)",55.8))),"")</f>
        <v/>
      </c>
      <c r="M2652" s="19" t="str">
        <f t="shared" si="125"/>
        <v/>
      </c>
      <c r="N2652" s="20" t="str">
        <f t="shared" si="123"/>
        <v/>
      </c>
      <c r="O2652" s="7"/>
      <c r="P2652" s="7"/>
    </row>
    <row r="2653" spans="2:16" x14ac:dyDescent="0.35">
      <c r="B2653" s="13"/>
      <c r="C2653" s="13"/>
      <c r="D2653" s="13"/>
      <c r="E2653" s="13"/>
      <c r="F2653" s="13"/>
      <c r="G2653" s="13"/>
      <c r="H2653" s="13"/>
      <c r="I2653" s="13"/>
      <c r="J2653" s="13"/>
      <c r="K2653" s="28" t="str">
        <f t="shared" si="124"/>
        <v/>
      </c>
      <c r="L2653" s="28" t="str" cm="1">
        <f t="array" ref="L2653">IFERROR(IF(C2653="","",IF(ISNUMBER(SEARCH("kontakt",C2653)),IF(H2653="","",_xlfn.IFS(C2653="grupi supervisioon (kontakt)",324.88,C2653="individuaalne supervisioon (kontakt)",65.1,C2653="asutuse juhi supervisioon (kontakt)",65.1)),_xlfn.IFS(C2653="grupi supervisioon (veeb)",320.8376,C2653="individuaalne supervisioon (veeb)",55.8,C2653="asutuse juhi supervisioon (veeb)",55.8))),"")</f>
        <v/>
      </c>
      <c r="M2653" s="19" t="str">
        <f t="shared" si="125"/>
        <v/>
      </c>
      <c r="N2653" s="20" t="str">
        <f t="shared" si="123"/>
        <v/>
      </c>
      <c r="O2653" s="7"/>
      <c r="P2653" s="7"/>
    </row>
    <row r="2654" spans="2:16" x14ac:dyDescent="0.35">
      <c r="B2654" s="13"/>
      <c r="C2654" s="13"/>
      <c r="D2654" s="13"/>
      <c r="E2654" s="13"/>
      <c r="F2654" s="13"/>
      <c r="G2654" s="13"/>
      <c r="H2654" s="13"/>
      <c r="I2654" s="13"/>
      <c r="J2654" s="13"/>
      <c r="K2654" s="28" t="str">
        <f t="shared" si="124"/>
        <v/>
      </c>
      <c r="L2654" s="28" t="str" cm="1">
        <f t="array" ref="L2654">IFERROR(IF(C2654="","",IF(ISNUMBER(SEARCH("kontakt",C2654)),IF(H2654="","",_xlfn.IFS(C2654="grupi supervisioon (kontakt)",324.88,C2654="individuaalne supervisioon (kontakt)",65.1,C2654="asutuse juhi supervisioon (kontakt)",65.1)),_xlfn.IFS(C2654="grupi supervisioon (veeb)",320.8376,C2654="individuaalne supervisioon (veeb)",55.8,C2654="asutuse juhi supervisioon (veeb)",55.8))),"")</f>
        <v/>
      </c>
      <c r="M2654" s="19" t="str">
        <f t="shared" si="125"/>
        <v/>
      </c>
      <c r="N2654" s="20" t="str">
        <f t="shared" si="123"/>
        <v/>
      </c>
      <c r="O2654" s="7"/>
      <c r="P2654" s="7"/>
    </row>
    <row r="2655" spans="2:16" x14ac:dyDescent="0.35">
      <c r="B2655" s="13"/>
      <c r="C2655" s="13"/>
      <c r="D2655" s="13"/>
      <c r="E2655" s="13"/>
      <c r="F2655" s="13"/>
      <c r="G2655" s="13"/>
      <c r="H2655" s="13"/>
      <c r="I2655" s="13"/>
      <c r="J2655" s="13"/>
      <c r="K2655" s="28" t="str">
        <f t="shared" si="124"/>
        <v/>
      </c>
      <c r="L2655" s="28" t="str" cm="1">
        <f t="array" ref="L2655">IFERROR(IF(C2655="","",IF(ISNUMBER(SEARCH("kontakt",C2655)),IF(H2655="","",_xlfn.IFS(C2655="grupi supervisioon (kontakt)",324.88,C2655="individuaalne supervisioon (kontakt)",65.1,C2655="asutuse juhi supervisioon (kontakt)",65.1)),_xlfn.IFS(C2655="grupi supervisioon (veeb)",320.8376,C2655="individuaalne supervisioon (veeb)",55.8,C2655="asutuse juhi supervisioon (veeb)",55.8))),"")</f>
        <v/>
      </c>
      <c r="M2655" s="19" t="str">
        <f t="shared" si="125"/>
        <v/>
      </c>
      <c r="N2655" s="20" t="str">
        <f t="shared" si="123"/>
        <v/>
      </c>
      <c r="O2655" s="7"/>
      <c r="P2655" s="7"/>
    </row>
    <row r="2656" spans="2:16" x14ac:dyDescent="0.35">
      <c r="B2656" s="13"/>
      <c r="C2656" s="13"/>
      <c r="D2656" s="13"/>
      <c r="E2656" s="13"/>
      <c r="F2656" s="13"/>
      <c r="G2656" s="13"/>
      <c r="H2656" s="13"/>
      <c r="I2656" s="13"/>
      <c r="J2656" s="13"/>
      <c r="K2656" s="28" t="str">
        <f t="shared" si="124"/>
        <v/>
      </c>
      <c r="L2656" s="28" t="str" cm="1">
        <f t="array" ref="L2656">IFERROR(IF(C2656="","",IF(ISNUMBER(SEARCH("kontakt",C2656)),IF(H2656="","",_xlfn.IFS(C2656="grupi supervisioon (kontakt)",324.88,C2656="individuaalne supervisioon (kontakt)",65.1,C2656="asutuse juhi supervisioon (kontakt)",65.1)),_xlfn.IFS(C2656="grupi supervisioon (veeb)",320.8376,C2656="individuaalne supervisioon (veeb)",55.8,C2656="asutuse juhi supervisioon (veeb)",55.8))),"")</f>
        <v/>
      </c>
      <c r="M2656" s="19" t="str">
        <f t="shared" si="125"/>
        <v/>
      </c>
      <c r="N2656" s="20" t="str">
        <f t="shared" si="123"/>
        <v/>
      </c>
      <c r="O2656" s="7"/>
      <c r="P2656" s="7"/>
    </row>
    <row r="2657" spans="2:16" x14ac:dyDescent="0.35">
      <c r="B2657" s="13"/>
      <c r="C2657" s="13"/>
      <c r="D2657" s="13"/>
      <c r="E2657" s="13"/>
      <c r="F2657" s="13"/>
      <c r="G2657" s="13"/>
      <c r="H2657" s="13"/>
      <c r="I2657" s="13"/>
      <c r="J2657" s="13"/>
      <c r="K2657" s="28" t="str">
        <f t="shared" si="124"/>
        <v/>
      </c>
      <c r="L2657" s="28" t="str" cm="1">
        <f t="array" ref="L2657">IFERROR(IF(C2657="","",IF(ISNUMBER(SEARCH("kontakt",C2657)),IF(H2657="","",_xlfn.IFS(C2657="grupi supervisioon (kontakt)",324.88,C2657="individuaalne supervisioon (kontakt)",65.1,C2657="asutuse juhi supervisioon (kontakt)",65.1)),_xlfn.IFS(C2657="grupi supervisioon (veeb)",320.8376,C2657="individuaalne supervisioon (veeb)",55.8,C2657="asutuse juhi supervisioon (veeb)",55.8))),"")</f>
        <v/>
      </c>
      <c r="M2657" s="19" t="str">
        <f t="shared" si="125"/>
        <v/>
      </c>
      <c r="N2657" s="20" t="str">
        <f t="shared" si="123"/>
        <v/>
      </c>
      <c r="O2657" s="7"/>
      <c r="P2657" s="7"/>
    </row>
    <row r="2658" spans="2:16" x14ac:dyDescent="0.35">
      <c r="B2658" s="13"/>
      <c r="C2658" s="13"/>
      <c r="D2658" s="13"/>
      <c r="E2658" s="13"/>
      <c r="F2658" s="13"/>
      <c r="G2658" s="13"/>
      <c r="H2658" s="13"/>
      <c r="I2658" s="13"/>
      <c r="J2658" s="13"/>
      <c r="K2658" s="28" t="str">
        <f t="shared" si="124"/>
        <v/>
      </c>
      <c r="L2658" s="28" t="str" cm="1">
        <f t="array" ref="L2658">IFERROR(IF(C2658="","",IF(ISNUMBER(SEARCH("kontakt",C2658)),IF(H2658="","",_xlfn.IFS(C2658="grupi supervisioon (kontakt)",324.88,C2658="individuaalne supervisioon (kontakt)",65.1,C2658="asutuse juhi supervisioon (kontakt)",65.1)),_xlfn.IFS(C2658="grupi supervisioon (veeb)",320.8376,C2658="individuaalne supervisioon (veeb)",55.8,C2658="asutuse juhi supervisioon (veeb)",55.8))),"")</f>
        <v/>
      </c>
      <c r="M2658" s="19" t="str">
        <f t="shared" si="125"/>
        <v/>
      </c>
      <c r="N2658" s="20" t="str">
        <f t="shared" si="123"/>
        <v/>
      </c>
      <c r="O2658" s="7"/>
      <c r="P2658" s="7"/>
    </row>
    <row r="2659" spans="2:16" x14ac:dyDescent="0.35">
      <c r="B2659" s="13"/>
      <c r="C2659" s="13"/>
      <c r="D2659" s="13"/>
      <c r="E2659" s="13"/>
      <c r="F2659" s="13"/>
      <c r="G2659" s="13"/>
      <c r="H2659" s="13"/>
      <c r="I2659" s="13"/>
      <c r="J2659" s="13"/>
      <c r="K2659" s="28" t="str">
        <f t="shared" si="124"/>
        <v/>
      </c>
      <c r="L2659" s="28" t="str" cm="1">
        <f t="array" ref="L2659">IFERROR(IF(C2659="","",IF(ISNUMBER(SEARCH("kontakt",C2659)),IF(H2659="","",_xlfn.IFS(C2659="grupi supervisioon (kontakt)",324.88,C2659="individuaalne supervisioon (kontakt)",65.1,C2659="asutuse juhi supervisioon (kontakt)",65.1)),_xlfn.IFS(C2659="grupi supervisioon (veeb)",320.8376,C2659="individuaalne supervisioon (veeb)",55.8,C2659="asutuse juhi supervisioon (veeb)",55.8))),"")</f>
        <v/>
      </c>
      <c r="M2659" s="19" t="str">
        <f t="shared" si="125"/>
        <v/>
      </c>
      <c r="N2659" s="20" t="str">
        <f t="shared" si="123"/>
        <v/>
      </c>
      <c r="O2659" s="7"/>
      <c r="P2659" s="7"/>
    </row>
    <row r="2660" spans="2:16" x14ac:dyDescent="0.35">
      <c r="B2660" s="13"/>
      <c r="C2660" s="13"/>
      <c r="D2660" s="13"/>
      <c r="E2660" s="13"/>
      <c r="F2660" s="13"/>
      <c r="G2660" s="13"/>
      <c r="H2660" s="13"/>
      <c r="I2660" s="13"/>
      <c r="J2660" s="13"/>
      <c r="K2660" s="28" t="str">
        <f t="shared" si="124"/>
        <v/>
      </c>
      <c r="L2660" s="28" t="str" cm="1">
        <f t="array" ref="L2660">IFERROR(IF(C2660="","",IF(ISNUMBER(SEARCH("kontakt",C2660)),IF(H2660="","",_xlfn.IFS(C2660="grupi supervisioon (kontakt)",324.88,C2660="individuaalne supervisioon (kontakt)",65.1,C2660="asutuse juhi supervisioon (kontakt)",65.1)),_xlfn.IFS(C2660="grupi supervisioon (veeb)",320.8376,C2660="individuaalne supervisioon (veeb)",55.8,C2660="asutuse juhi supervisioon (veeb)",55.8))),"")</f>
        <v/>
      </c>
      <c r="M2660" s="19" t="str">
        <f t="shared" si="125"/>
        <v/>
      </c>
      <c r="N2660" s="20" t="str">
        <f t="shared" si="123"/>
        <v/>
      </c>
      <c r="O2660" s="7"/>
      <c r="P2660" s="7"/>
    </row>
    <row r="2661" spans="2:16" x14ac:dyDescent="0.35">
      <c r="B2661" s="13"/>
      <c r="C2661" s="13"/>
      <c r="D2661" s="13"/>
      <c r="E2661" s="13"/>
      <c r="F2661" s="13"/>
      <c r="G2661" s="13"/>
      <c r="H2661" s="13"/>
      <c r="I2661" s="13"/>
      <c r="J2661" s="13"/>
      <c r="K2661" s="28" t="str">
        <f t="shared" si="124"/>
        <v/>
      </c>
      <c r="L2661" s="28" t="str" cm="1">
        <f t="array" ref="L2661">IFERROR(IF(C2661="","",IF(ISNUMBER(SEARCH("kontakt",C2661)),IF(H2661="","",_xlfn.IFS(C2661="grupi supervisioon (kontakt)",324.88,C2661="individuaalne supervisioon (kontakt)",65.1,C2661="asutuse juhi supervisioon (kontakt)",65.1)),_xlfn.IFS(C2661="grupi supervisioon (veeb)",320.8376,C2661="individuaalne supervisioon (veeb)",55.8,C2661="asutuse juhi supervisioon (veeb)",55.8))),"")</f>
        <v/>
      </c>
      <c r="M2661" s="19" t="str">
        <f t="shared" si="125"/>
        <v/>
      </c>
      <c r="N2661" s="20" t="str">
        <f t="shared" si="123"/>
        <v/>
      </c>
      <c r="O2661" s="7"/>
      <c r="P2661" s="7"/>
    </row>
    <row r="2662" spans="2:16" x14ac:dyDescent="0.35">
      <c r="B2662" s="13"/>
      <c r="C2662" s="13"/>
      <c r="D2662" s="13"/>
      <c r="E2662" s="13"/>
      <c r="F2662" s="13"/>
      <c r="G2662" s="13"/>
      <c r="H2662" s="13"/>
      <c r="I2662" s="13"/>
      <c r="J2662" s="13"/>
      <c r="K2662" s="28" t="str">
        <f t="shared" si="124"/>
        <v/>
      </c>
      <c r="L2662" s="28" t="str" cm="1">
        <f t="array" ref="L2662">IFERROR(IF(C2662="","",IF(ISNUMBER(SEARCH("kontakt",C2662)),IF(H2662="","",_xlfn.IFS(C2662="grupi supervisioon (kontakt)",324.88,C2662="individuaalne supervisioon (kontakt)",65.1,C2662="asutuse juhi supervisioon (kontakt)",65.1)),_xlfn.IFS(C2662="grupi supervisioon (veeb)",320.8376,C2662="individuaalne supervisioon (veeb)",55.8,C2662="asutuse juhi supervisioon (veeb)",55.8))),"")</f>
        <v/>
      </c>
      <c r="M2662" s="19" t="str">
        <f t="shared" si="125"/>
        <v/>
      </c>
      <c r="N2662" s="20" t="str">
        <f t="shared" si="123"/>
        <v/>
      </c>
      <c r="O2662" s="7"/>
      <c r="P2662" s="7"/>
    </row>
    <row r="2663" spans="2:16" x14ac:dyDescent="0.35">
      <c r="B2663" s="13"/>
      <c r="C2663" s="13"/>
      <c r="D2663" s="13"/>
      <c r="E2663" s="13"/>
      <c r="F2663" s="13"/>
      <c r="G2663" s="13"/>
      <c r="H2663" s="13"/>
      <c r="I2663" s="13"/>
      <c r="J2663" s="13"/>
      <c r="K2663" s="28" t="str">
        <f t="shared" si="124"/>
        <v/>
      </c>
      <c r="L2663" s="28" t="str" cm="1">
        <f t="array" ref="L2663">IFERROR(IF(C2663="","",IF(ISNUMBER(SEARCH("kontakt",C2663)),IF(H2663="","",_xlfn.IFS(C2663="grupi supervisioon (kontakt)",324.88,C2663="individuaalne supervisioon (kontakt)",65.1,C2663="asutuse juhi supervisioon (kontakt)",65.1)),_xlfn.IFS(C2663="grupi supervisioon (veeb)",320.8376,C2663="individuaalne supervisioon (veeb)",55.8,C2663="asutuse juhi supervisioon (veeb)",55.8))),"")</f>
        <v/>
      </c>
      <c r="M2663" s="19" t="str">
        <f t="shared" si="125"/>
        <v/>
      </c>
      <c r="N2663" s="20" t="str">
        <f t="shared" si="123"/>
        <v/>
      </c>
      <c r="O2663" s="7"/>
      <c r="P2663" s="7"/>
    </row>
    <row r="2664" spans="2:16" x14ac:dyDescent="0.35">
      <c r="B2664" s="13"/>
      <c r="C2664" s="13"/>
      <c r="D2664" s="13"/>
      <c r="E2664" s="13"/>
      <c r="F2664" s="13"/>
      <c r="G2664" s="13"/>
      <c r="H2664" s="13"/>
      <c r="I2664" s="13"/>
      <c r="J2664" s="13"/>
      <c r="K2664" s="28" t="str">
        <f t="shared" si="124"/>
        <v/>
      </c>
      <c r="L2664" s="28" t="str" cm="1">
        <f t="array" ref="L2664">IFERROR(IF(C2664="","",IF(ISNUMBER(SEARCH("kontakt",C2664)),IF(H2664="","",_xlfn.IFS(C2664="grupi supervisioon (kontakt)",324.88,C2664="individuaalne supervisioon (kontakt)",65.1,C2664="asutuse juhi supervisioon (kontakt)",65.1)),_xlfn.IFS(C2664="grupi supervisioon (veeb)",320.8376,C2664="individuaalne supervisioon (veeb)",55.8,C2664="asutuse juhi supervisioon (veeb)",55.8))),"")</f>
        <v/>
      </c>
      <c r="M2664" s="19" t="str">
        <f t="shared" si="125"/>
        <v/>
      </c>
      <c r="N2664" s="20" t="str">
        <f t="shared" si="123"/>
        <v/>
      </c>
      <c r="O2664" s="7"/>
      <c r="P2664" s="7"/>
    </row>
    <row r="2665" spans="2:16" x14ac:dyDescent="0.35">
      <c r="B2665" s="13"/>
      <c r="C2665" s="13"/>
      <c r="D2665" s="13"/>
      <c r="E2665" s="13"/>
      <c r="F2665" s="13"/>
      <c r="G2665" s="13"/>
      <c r="H2665" s="13"/>
      <c r="I2665" s="13"/>
      <c r="J2665" s="13"/>
      <c r="K2665" s="28" t="str">
        <f t="shared" si="124"/>
        <v/>
      </c>
      <c r="L2665" s="28" t="str" cm="1">
        <f t="array" ref="L2665">IFERROR(IF(C2665="","",IF(ISNUMBER(SEARCH("kontakt",C2665)),IF(H2665="","",_xlfn.IFS(C2665="grupi supervisioon (kontakt)",324.88,C2665="individuaalne supervisioon (kontakt)",65.1,C2665="asutuse juhi supervisioon (kontakt)",65.1)),_xlfn.IFS(C2665="grupi supervisioon (veeb)",320.8376,C2665="individuaalne supervisioon (veeb)",55.8,C2665="asutuse juhi supervisioon (veeb)",55.8))),"")</f>
        <v/>
      </c>
      <c r="M2665" s="19" t="str">
        <f t="shared" si="125"/>
        <v/>
      </c>
      <c r="N2665" s="20" t="str">
        <f t="shared" si="123"/>
        <v/>
      </c>
      <c r="O2665" s="7"/>
      <c r="P2665" s="7"/>
    </row>
    <row r="2666" spans="2:16" x14ac:dyDescent="0.35">
      <c r="B2666" s="13"/>
      <c r="C2666" s="13"/>
      <c r="D2666" s="13"/>
      <c r="E2666" s="13"/>
      <c r="F2666" s="13"/>
      <c r="G2666" s="13"/>
      <c r="H2666" s="13"/>
      <c r="I2666" s="13"/>
      <c r="J2666" s="13"/>
      <c r="K2666" s="28" t="str">
        <f t="shared" si="124"/>
        <v/>
      </c>
      <c r="L2666" s="28" t="str" cm="1">
        <f t="array" ref="L2666">IFERROR(IF(C2666="","",IF(ISNUMBER(SEARCH("kontakt",C2666)),IF(H2666="","",_xlfn.IFS(C2666="grupi supervisioon (kontakt)",324.88,C2666="individuaalne supervisioon (kontakt)",65.1,C2666="asutuse juhi supervisioon (kontakt)",65.1)),_xlfn.IFS(C2666="grupi supervisioon (veeb)",320.8376,C2666="individuaalne supervisioon (veeb)",55.8,C2666="asutuse juhi supervisioon (veeb)",55.8))),"")</f>
        <v/>
      </c>
      <c r="M2666" s="19" t="str">
        <f t="shared" si="125"/>
        <v/>
      </c>
      <c r="N2666" s="20" t="str">
        <f t="shared" si="123"/>
        <v/>
      </c>
      <c r="O2666" s="7"/>
      <c r="P2666" s="7"/>
    </row>
    <row r="2667" spans="2:16" x14ac:dyDescent="0.35">
      <c r="B2667" s="13"/>
      <c r="C2667" s="13"/>
      <c r="D2667" s="13"/>
      <c r="E2667" s="13"/>
      <c r="F2667" s="13"/>
      <c r="G2667" s="13"/>
      <c r="H2667" s="13"/>
      <c r="I2667" s="13"/>
      <c r="J2667" s="13"/>
      <c r="K2667" s="28" t="str">
        <f t="shared" si="124"/>
        <v/>
      </c>
      <c r="L2667" s="28" t="str" cm="1">
        <f t="array" ref="L2667">IFERROR(IF(C2667="","",IF(ISNUMBER(SEARCH("kontakt",C2667)),IF(H2667="","",_xlfn.IFS(C2667="grupi supervisioon (kontakt)",324.88,C2667="individuaalne supervisioon (kontakt)",65.1,C2667="asutuse juhi supervisioon (kontakt)",65.1)),_xlfn.IFS(C2667="grupi supervisioon (veeb)",320.8376,C2667="individuaalne supervisioon (veeb)",55.8,C2667="asutuse juhi supervisioon (veeb)",55.8))),"")</f>
        <v/>
      </c>
      <c r="M2667" s="19" t="str">
        <f t="shared" si="125"/>
        <v/>
      </c>
      <c r="N2667" s="20" t="str">
        <f t="shared" si="123"/>
        <v/>
      </c>
      <c r="O2667" s="7"/>
      <c r="P2667" s="7"/>
    </row>
    <row r="2668" spans="2:16" x14ac:dyDescent="0.35">
      <c r="B2668" s="13"/>
      <c r="C2668" s="13"/>
      <c r="D2668" s="13"/>
      <c r="E2668" s="13"/>
      <c r="F2668" s="13"/>
      <c r="G2668" s="13"/>
      <c r="H2668" s="13"/>
      <c r="I2668" s="13"/>
      <c r="J2668" s="13"/>
      <c r="K2668" s="28" t="str">
        <f t="shared" si="124"/>
        <v/>
      </c>
      <c r="L2668" s="28" t="str" cm="1">
        <f t="array" ref="L2668">IFERROR(IF(C2668="","",IF(ISNUMBER(SEARCH("kontakt",C2668)),IF(H2668="","",_xlfn.IFS(C2668="grupi supervisioon (kontakt)",324.88,C2668="individuaalne supervisioon (kontakt)",65.1,C2668="asutuse juhi supervisioon (kontakt)",65.1)),_xlfn.IFS(C2668="grupi supervisioon (veeb)",320.8376,C2668="individuaalne supervisioon (veeb)",55.8,C2668="asutuse juhi supervisioon (veeb)",55.8))),"")</f>
        <v/>
      </c>
      <c r="M2668" s="19" t="str">
        <f t="shared" si="125"/>
        <v/>
      </c>
      <c r="N2668" s="20" t="str">
        <f t="shared" si="123"/>
        <v/>
      </c>
      <c r="O2668" s="7"/>
      <c r="P2668" s="7"/>
    </row>
    <row r="2669" spans="2:16" x14ac:dyDescent="0.35">
      <c r="B2669" s="13"/>
      <c r="C2669" s="13"/>
      <c r="D2669" s="13"/>
      <c r="E2669" s="13"/>
      <c r="F2669" s="13"/>
      <c r="G2669" s="13"/>
      <c r="H2669" s="13"/>
      <c r="I2669" s="13"/>
      <c r="J2669" s="13"/>
      <c r="K2669" s="28" t="str">
        <f t="shared" si="124"/>
        <v/>
      </c>
      <c r="L2669" s="28" t="str" cm="1">
        <f t="array" ref="L2669">IFERROR(IF(C2669="","",IF(ISNUMBER(SEARCH("kontakt",C2669)),IF(H2669="","",_xlfn.IFS(C2669="grupi supervisioon (kontakt)",324.88,C2669="individuaalne supervisioon (kontakt)",65.1,C2669="asutuse juhi supervisioon (kontakt)",65.1)),_xlfn.IFS(C2669="grupi supervisioon (veeb)",320.8376,C2669="individuaalne supervisioon (veeb)",55.8,C2669="asutuse juhi supervisioon (veeb)",55.8))),"")</f>
        <v/>
      </c>
      <c r="M2669" s="19" t="str">
        <f t="shared" si="125"/>
        <v/>
      </c>
      <c r="N2669" s="20" t="str">
        <f t="shared" si="123"/>
        <v/>
      </c>
      <c r="O2669" s="7"/>
      <c r="P2669" s="7"/>
    </row>
    <row r="2670" spans="2:16" x14ac:dyDescent="0.35">
      <c r="B2670" s="13"/>
      <c r="C2670" s="13"/>
      <c r="D2670" s="13"/>
      <c r="E2670" s="13"/>
      <c r="F2670" s="13"/>
      <c r="G2670" s="13"/>
      <c r="H2670" s="13"/>
      <c r="I2670" s="13"/>
      <c r="J2670" s="13"/>
      <c r="K2670" s="28" t="str">
        <f t="shared" si="124"/>
        <v/>
      </c>
      <c r="L2670" s="28" t="str" cm="1">
        <f t="array" ref="L2670">IFERROR(IF(C2670="","",IF(ISNUMBER(SEARCH("kontakt",C2670)),IF(H2670="","",_xlfn.IFS(C2670="grupi supervisioon (kontakt)",324.88,C2670="individuaalne supervisioon (kontakt)",65.1,C2670="asutuse juhi supervisioon (kontakt)",65.1)),_xlfn.IFS(C2670="grupi supervisioon (veeb)",320.8376,C2670="individuaalne supervisioon (veeb)",55.8,C2670="asutuse juhi supervisioon (veeb)",55.8))),"")</f>
        <v/>
      </c>
      <c r="M2670" s="19" t="str">
        <f t="shared" si="125"/>
        <v/>
      </c>
      <c r="N2670" s="20" t="str">
        <f t="shared" si="123"/>
        <v/>
      </c>
      <c r="O2670" s="7"/>
      <c r="P2670" s="7"/>
    </row>
    <row r="2671" spans="2:16" x14ac:dyDescent="0.35">
      <c r="B2671" s="13"/>
      <c r="C2671" s="13"/>
      <c r="D2671" s="13"/>
      <c r="E2671" s="13"/>
      <c r="F2671" s="13"/>
      <c r="G2671" s="13"/>
      <c r="H2671" s="13"/>
      <c r="I2671" s="13"/>
      <c r="J2671" s="13"/>
      <c r="K2671" s="28" t="str">
        <f t="shared" si="124"/>
        <v/>
      </c>
      <c r="L2671" s="28" t="str" cm="1">
        <f t="array" ref="L2671">IFERROR(IF(C2671="","",IF(ISNUMBER(SEARCH("kontakt",C2671)),IF(H2671="","",_xlfn.IFS(C2671="grupi supervisioon (kontakt)",324.88,C2671="individuaalne supervisioon (kontakt)",65.1,C2671="asutuse juhi supervisioon (kontakt)",65.1)),_xlfn.IFS(C2671="grupi supervisioon (veeb)",320.8376,C2671="individuaalne supervisioon (veeb)",55.8,C2671="asutuse juhi supervisioon (veeb)",55.8))),"")</f>
        <v/>
      </c>
      <c r="M2671" s="19" t="str">
        <f t="shared" si="125"/>
        <v/>
      </c>
      <c r="N2671" s="20" t="str">
        <f t="shared" si="123"/>
        <v/>
      </c>
      <c r="O2671" s="7"/>
      <c r="P2671" s="7"/>
    </row>
    <row r="2672" spans="2:16" x14ac:dyDescent="0.35">
      <c r="B2672" s="13"/>
      <c r="C2672" s="13"/>
      <c r="D2672" s="13"/>
      <c r="E2672" s="13"/>
      <c r="F2672" s="13"/>
      <c r="G2672" s="13"/>
      <c r="H2672" s="13"/>
      <c r="I2672" s="13"/>
      <c r="J2672" s="13"/>
      <c r="K2672" s="28" t="str">
        <f t="shared" si="124"/>
        <v/>
      </c>
      <c r="L2672" s="28" t="str" cm="1">
        <f t="array" ref="L2672">IFERROR(IF(C2672="","",IF(ISNUMBER(SEARCH("kontakt",C2672)),IF(H2672="","",_xlfn.IFS(C2672="grupi supervisioon (kontakt)",324.88,C2672="individuaalne supervisioon (kontakt)",65.1,C2672="asutuse juhi supervisioon (kontakt)",65.1)),_xlfn.IFS(C2672="grupi supervisioon (veeb)",320.8376,C2672="individuaalne supervisioon (veeb)",55.8,C2672="asutuse juhi supervisioon (veeb)",55.8))),"")</f>
        <v/>
      </c>
      <c r="M2672" s="19" t="str">
        <f t="shared" si="125"/>
        <v/>
      </c>
      <c r="N2672" s="20" t="str">
        <f t="shared" si="123"/>
        <v/>
      </c>
      <c r="O2672" s="7"/>
      <c r="P2672" s="7"/>
    </row>
    <row r="2673" spans="2:16" x14ac:dyDescent="0.35">
      <c r="B2673" s="13"/>
      <c r="C2673" s="13"/>
      <c r="D2673" s="13"/>
      <c r="E2673" s="13"/>
      <c r="F2673" s="13"/>
      <c r="G2673" s="13"/>
      <c r="H2673" s="13"/>
      <c r="I2673" s="13"/>
      <c r="J2673" s="13"/>
      <c r="K2673" s="28" t="str">
        <f t="shared" si="124"/>
        <v/>
      </c>
      <c r="L2673" s="28" t="str" cm="1">
        <f t="array" ref="L2673">IFERROR(IF(C2673="","",IF(ISNUMBER(SEARCH("kontakt",C2673)),IF(H2673="","",_xlfn.IFS(C2673="grupi supervisioon (kontakt)",324.88,C2673="individuaalne supervisioon (kontakt)",65.1,C2673="asutuse juhi supervisioon (kontakt)",65.1)),_xlfn.IFS(C2673="grupi supervisioon (veeb)",320.8376,C2673="individuaalne supervisioon (veeb)",55.8,C2673="asutuse juhi supervisioon (veeb)",55.8))),"")</f>
        <v/>
      </c>
      <c r="M2673" s="19" t="str">
        <f t="shared" si="125"/>
        <v/>
      </c>
      <c r="N2673" s="20" t="str">
        <f t="shared" si="123"/>
        <v/>
      </c>
      <c r="O2673" s="7"/>
      <c r="P2673" s="7"/>
    </row>
    <row r="2674" spans="2:16" x14ac:dyDescent="0.35">
      <c r="B2674" s="13"/>
      <c r="C2674" s="13"/>
      <c r="D2674" s="13"/>
      <c r="E2674" s="13"/>
      <c r="F2674" s="13"/>
      <c r="G2674" s="13"/>
      <c r="H2674" s="13"/>
      <c r="I2674" s="13"/>
      <c r="J2674" s="13"/>
      <c r="K2674" s="28" t="str">
        <f t="shared" si="124"/>
        <v/>
      </c>
      <c r="L2674" s="28" t="str" cm="1">
        <f t="array" ref="L2674">IFERROR(IF(C2674="","",IF(ISNUMBER(SEARCH("kontakt",C2674)),IF(H2674="","",_xlfn.IFS(C2674="grupi supervisioon (kontakt)",324.88,C2674="individuaalne supervisioon (kontakt)",65.1,C2674="asutuse juhi supervisioon (kontakt)",65.1)),_xlfn.IFS(C2674="grupi supervisioon (veeb)",320.8376,C2674="individuaalne supervisioon (veeb)",55.8,C2674="asutuse juhi supervisioon (veeb)",55.8))),"")</f>
        <v/>
      </c>
      <c r="M2674" s="19" t="str">
        <f t="shared" si="125"/>
        <v/>
      </c>
      <c r="N2674" s="20" t="str">
        <f t="shared" si="123"/>
        <v/>
      </c>
      <c r="O2674" s="7"/>
      <c r="P2674" s="7"/>
    </row>
    <row r="2675" spans="2:16" x14ac:dyDescent="0.35">
      <c r="B2675" s="13"/>
      <c r="C2675" s="13"/>
      <c r="D2675" s="13"/>
      <c r="E2675" s="13"/>
      <c r="F2675" s="13"/>
      <c r="G2675" s="13"/>
      <c r="H2675" s="13"/>
      <c r="I2675" s="13"/>
      <c r="J2675" s="13"/>
      <c r="K2675" s="28" t="str">
        <f t="shared" si="124"/>
        <v/>
      </c>
      <c r="L2675" s="28" t="str" cm="1">
        <f t="array" ref="L2675">IFERROR(IF(C2675="","",IF(ISNUMBER(SEARCH("kontakt",C2675)),IF(H2675="","",_xlfn.IFS(C2675="grupi supervisioon (kontakt)",324.88,C2675="individuaalne supervisioon (kontakt)",65.1,C2675="asutuse juhi supervisioon (kontakt)",65.1)),_xlfn.IFS(C2675="grupi supervisioon (veeb)",320.8376,C2675="individuaalne supervisioon (veeb)",55.8,C2675="asutuse juhi supervisioon (veeb)",55.8))),"")</f>
        <v/>
      </c>
      <c r="M2675" s="19" t="str">
        <f t="shared" si="125"/>
        <v/>
      </c>
      <c r="N2675" s="20" t="str">
        <f t="shared" si="123"/>
        <v/>
      </c>
      <c r="O2675" s="7"/>
      <c r="P2675" s="7"/>
    </row>
    <row r="2676" spans="2:16" x14ac:dyDescent="0.35">
      <c r="B2676" s="13"/>
      <c r="C2676" s="13"/>
      <c r="D2676" s="13"/>
      <c r="E2676" s="13"/>
      <c r="F2676" s="13"/>
      <c r="G2676" s="13"/>
      <c r="H2676" s="13"/>
      <c r="I2676" s="13"/>
      <c r="J2676" s="13"/>
      <c r="K2676" s="28" t="str">
        <f t="shared" si="124"/>
        <v/>
      </c>
      <c r="L2676" s="28" t="str" cm="1">
        <f t="array" ref="L2676">IFERROR(IF(C2676="","",IF(ISNUMBER(SEARCH("kontakt",C2676)),IF(H2676="","",_xlfn.IFS(C2676="grupi supervisioon (kontakt)",324.88,C2676="individuaalne supervisioon (kontakt)",65.1,C2676="asutuse juhi supervisioon (kontakt)",65.1)),_xlfn.IFS(C2676="grupi supervisioon (veeb)",320.8376,C2676="individuaalne supervisioon (veeb)",55.8,C2676="asutuse juhi supervisioon (veeb)",55.8))),"")</f>
        <v/>
      </c>
      <c r="M2676" s="19" t="str">
        <f t="shared" si="125"/>
        <v/>
      </c>
      <c r="N2676" s="20" t="str">
        <f t="shared" si="123"/>
        <v/>
      </c>
      <c r="O2676" s="7"/>
      <c r="P2676" s="7"/>
    </row>
    <row r="2677" spans="2:16" x14ac:dyDescent="0.35">
      <c r="B2677" s="13"/>
      <c r="C2677" s="13"/>
      <c r="D2677" s="13"/>
      <c r="E2677" s="13"/>
      <c r="F2677" s="13"/>
      <c r="G2677" s="13"/>
      <c r="H2677" s="13"/>
      <c r="I2677" s="13"/>
      <c r="J2677" s="13"/>
      <c r="K2677" s="28" t="str">
        <f t="shared" si="124"/>
        <v/>
      </c>
      <c r="L2677" s="28" t="str" cm="1">
        <f t="array" ref="L2677">IFERROR(IF(C2677="","",IF(ISNUMBER(SEARCH("kontakt",C2677)),IF(H2677="","",_xlfn.IFS(C2677="grupi supervisioon (kontakt)",324.88,C2677="individuaalne supervisioon (kontakt)",65.1,C2677="asutuse juhi supervisioon (kontakt)",65.1)),_xlfn.IFS(C2677="grupi supervisioon (veeb)",320.8376,C2677="individuaalne supervisioon (veeb)",55.8,C2677="asutuse juhi supervisioon (veeb)",55.8))),"")</f>
        <v/>
      </c>
      <c r="M2677" s="19" t="str">
        <f t="shared" si="125"/>
        <v/>
      </c>
      <c r="N2677" s="20" t="str">
        <f t="shared" si="123"/>
        <v/>
      </c>
      <c r="O2677" s="7"/>
      <c r="P2677" s="7"/>
    </row>
    <row r="2678" spans="2:16" x14ac:dyDescent="0.35">
      <c r="B2678" s="13"/>
      <c r="C2678" s="13"/>
      <c r="D2678" s="13"/>
      <c r="E2678" s="13"/>
      <c r="F2678" s="13"/>
      <c r="G2678" s="13"/>
      <c r="H2678" s="13"/>
      <c r="I2678" s="13"/>
      <c r="J2678" s="13"/>
      <c r="K2678" s="28" t="str">
        <f t="shared" si="124"/>
        <v/>
      </c>
      <c r="L2678" s="28" t="str" cm="1">
        <f t="array" ref="L2678">IFERROR(IF(C2678="","",IF(ISNUMBER(SEARCH("kontakt",C2678)),IF(H2678="","",_xlfn.IFS(C2678="grupi supervisioon (kontakt)",324.88,C2678="individuaalne supervisioon (kontakt)",65.1,C2678="asutuse juhi supervisioon (kontakt)",65.1)),_xlfn.IFS(C2678="grupi supervisioon (veeb)",320.8376,C2678="individuaalne supervisioon (veeb)",55.8,C2678="asutuse juhi supervisioon (veeb)",55.8))),"")</f>
        <v/>
      </c>
      <c r="M2678" s="19" t="str">
        <f t="shared" si="125"/>
        <v/>
      </c>
      <c r="N2678" s="20" t="str">
        <f t="shared" si="123"/>
        <v/>
      </c>
      <c r="O2678" s="7"/>
      <c r="P2678" s="7"/>
    </row>
    <row r="2679" spans="2:16" x14ac:dyDescent="0.35">
      <c r="B2679" s="13"/>
      <c r="C2679" s="13"/>
      <c r="D2679" s="13"/>
      <c r="E2679" s="13"/>
      <c r="F2679" s="13"/>
      <c r="G2679" s="13"/>
      <c r="H2679" s="13"/>
      <c r="I2679" s="13"/>
      <c r="J2679" s="13"/>
      <c r="K2679" s="28" t="str">
        <f t="shared" si="124"/>
        <v/>
      </c>
      <c r="L2679" s="28" t="str" cm="1">
        <f t="array" ref="L2679">IFERROR(IF(C2679="","",IF(ISNUMBER(SEARCH("kontakt",C2679)),IF(H2679="","",_xlfn.IFS(C2679="grupi supervisioon (kontakt)",324.88,C2679="individuaalne supervisioon (kontakt)",65.1,C2679="asutuse juhi supervisioon (kontakt)",65.1)),_xlfn.IFS(C2679="grupi supervisioon (veeb)",320.8376,C2679="individuaalne supervisioon (veeb)",55.8,C2679="asutuse juhi supervisioon (veeb)",55.8))),"")</f>
        <v/>
      </c>
      <c r="M2679" s="19" t="str">
        <f t="shared" si="125"/>
        <v/>
      </c>
      <c r="N2679" s="20" t="str">
        <f t="shared" si="123"/>
        <v/>
      </c>
      <c r="O2679" s="7"/>
      <c r="P2679" s="7"/>
    </row>
    <row r="2680" spans="2:16" x14ac:dyDescent="0.35">
      <c r="B2680" s="13"/>
      <c r="C2680" s="13"/>
      <c r="D2680" s="13"/>
      <c r="E2680" s="13"/>
      <c r="F2680" s="13"/>
      <c r="G2680" s="13"/>
      <c r="H2680" s="13"/>
      <c r="I2680" s="13"/>
      <c r="J2680" s="13"/>
      <c r="K2680" s="28" t="str">
        <f t="shared" si="124"/>
        <v/>
      </c>
      <c r="L2680" s="28" t="str" cm="1">
        <f t="array" ref="L2680">IFERROR(IF(C2680="","",IF(ISNUMBER(SEARCH("kontakt",C2680)),IF(H2680="","",_xlfn.IFS(C2680="grupi supervisioon (kontakt)",324.88,C2680="individuaalne supervisioon (kontakt)",65.1,C2680="asutuse juhi supervisioon (kontakt)",65.1)),_xlfn.IFS(C2680="grupi supervisioon (veeb)",320.8376,C2680="individuaalne supervisioon (veeb)",55.8,C2680="asutuse juhi supervisioon (veeb)",55.8))),"")</f>
        <v/>
      </c>
      <c r="M2680" s="19" t="str">
        <f t="shared" si="125"/>
        <v/>
      </c>
      <c r="N2680" s="20" t="str">
        <f t="shared" si="123"/>
        <v/>
      </c>
      <c r="O2680" s="7"/>
      <c r="P2680" s="7"/>
    </row>
    <row r="2681" spans="2:16" x14ac:dyDescent="0.35">
      <c r="B2681" s="13"/>
      <c r="C2681" s="13"/>
      <c r="D2681" s="13"/>
      <c r="E2681" s="13"/>
      <c r="F2681" s="13"/>
      <c r="G2681" s="13"/>
      <c r="H2681" s="13"/>
      <c r="I2681" s="13"/>
      <c r="J2681" s="13"/>
      <c r="K2681" s="28" t="str">
        <f t="shared" si="124"/>
        <v/>
      </c>
      <c r="L2681" s="28" t="str" cm="1">
        <f t="array" ref="L2681">IFERROR(IF(C2681="","",IF(ISNUMBER(SEARCH("kontakt",C2681)),IF(H2681="","",_xlfn.IFS(C2681="grupi supervisioon (kontakt)",324.88,C2681="individuaalne supervisioon (kontakt)",65.1,C2681="asutuse juhi supervisioon (kontakt)",65.1)),_xlfn.IFS(C2681="grupi supervisioon (veeb)",320.8376,C2681="individuaalne supervisioon (veeb)",55.8,C2681="asutuse juhi supervisioon (veeb)",55.8))),"")</f>
        <v/>
      </c>
      <c r="M2681" s="19" t="str">
        <f t="shared" si="125"/>
        <v/>
      </c>
      <c r="N2681" s="20" t="str">
        <f t="shared" si="123"/>
        <v/>
      </c>
      <c r="O2681" s="7"/>
      <c r="P2681" s="7"/>
    </row>
    <row r="2682" spans="2:16" x14ac:dyDescent="0.35">
      <c r="B2682" s="13"/>
      <c r="C2682" s="13"/>
      <c r="D2682" s="13"/>
      <c r="E2682" s="13"/>
      <c r="F2682" s="13"/>
      <c r="G2682" s="13"/>
      <c r="H2682" s="13"/>
      <c r="I2682" s="13"/>
      <c r="J2682" s="13"/>
      <c r="K2682" s="28" t="str">
        <f t="shared" si="124"/>
        <v/>
      </c>
      <c r="L2682" s="28" t="str" cm="1">
        <f t="array" ref="L2682">IFERROR(IF(C2682="","",IF(ISNUMBER(SEARCH("kontakt",C2682)),IF(H2682="","",_xlfn.IFS(C2682="grupi supervisioon (kontakt)",324.88,C2682="individuaalne supervisioon (kontakt)",65.1,C2682="asutuse juhi supervisioon (kontakt)",65.1)),_xlfn.IFS(C2682="grupi supervisioon (veeb)",320.8376,C2682="individuaalne supervisioon (veeb)",55.8,C2682="asutuse juhi supervisioon (veeb)",55.8))),"")</f>
        <v/>
      </c>
      <c r="M2682" s="19" t="str">
        <f t="shared" si="125"/>
        <v/>
      </c>
      <c r="N2682" s="20" t="str">
        <f t="shared" si="123"/>
        <v/>
      </c>
      <c r="O2682" s="7"/>
      <c r="P2682" s="7"/>
    </row>
    <row r="2683" spans="2:16" x14ac:dyDescent="0.35">
      <c r="B2683" s="13"/>
      <c r="C2683" s="13"/>
      <c r="D2683" s="13"/>
      <c r="E2683" s="13"/>
      <c r="F2683" s="13"/>
      <c r="G2683" s="13"/>
      <c r="H2683" s="13"/>
      <c r="I2683" s="13"/>
      <c r="J2683" s="13"/>
      <c r="K2683" s="28" t="str">
        <f t="shared" si="124"/>
        <v/>
      </c>
      <c r="L2683" s="28" t="str" cm="1">
        <f t="array" ref="L2683">IFERROR(IF(C2683="","",IF(ISNUMBER(SEARCH("kontakt",C2683)),IF(H2683="","",_xlfn.IFS(C2683="grupi supervisioon (kontakt)",324.88,C2683="individuaalne supervisioon (kontakt)",65.1,C2683="asutuse juhi supervisioon (kontakt)",65.1)),_xlfn.IFS(C2683="grupi supervisioon (veeb)",320.8376,C2683="individuaalne supervisioon (veeb)",55.8,C2683="asutuse juhi supervisioon (veeb)",55.8))),"")</f>
        <v/>
      </c>
      <c r="M2683" s="19" t="str">
        <f t="shared" si="125"/>
        <v/>
      </c>
      <c r="N2683" s="20" t="str">
        <f t="shared" si="123"/>
        <v/>
      </c>
      <c r="O2683" s="7"/>
      <c r="P2683" s="7"/>
    </row>
    <row r="2684" spans="2:16" x14ac:dyDescent="0.35">
      <c r="B2684" s="13"/>
      <c r="C2684" s="13"/>
      <c r="D2684" s="13"/>
      <c r="E2684" s="13"/>
      <c r="F2684" s="13"/>
      <c r="G2684" s="13"/>
      <c r="H2684" s="13"/>
      <c r="I2684" s="13"/>
      <c r="J2684" s="13"/>
      <c r="K2684" s="28" t="str">
        <f t="shared" si="124"/>
        <v/>
      </c>
      <c r="L2684" s="28" t="str" cm="1">
        <f t="array" ref="L2684">IFERROR(IF(C2684="","",IF(ISNUMBER(SEARCH("kontakt",C2684)),IF(H2684="","",_xlfn.IFS(C2684="grupi supervisioon (kontakt)",324.88,C2684="individuaalne supervisioon (kontakt)",65.1,C2684="asutuse juhi supervisioon (kontakt)",65.1)),_xlfn.IFS(C2684="grupi supervisioon (veeb)",320.8376,C2684="individuaalne supervisioon (veeb)",55.8,C2684="asutuse juhi supervisioon (veeb)",55.8))),"")</f>
        <v/>
      </c>
      <c r="M2684" s="19" t="str">
        <f t="shared" si="125"/>
        <v/>
      </c>
      <c r="N2684" s="20" t="str">
        <f t="shared" si="123"/>
        <v/>
      </c>
      <c r="O2684" s="7"/>
      <c r="P2684" s="7"/>
    </row>
    <row r="2685" spans="2:16" x14ac:dyDescent="0.35">
      <c r="B2685" s="13"/>
      <c r="C2685" s="13"/>
      <c r="D2685" s="13"/>
      <c r="E2685" s="13"/>
      <c r="F2685" s="13"/>
      <c r="G2685" s="13"/>
      <c r="H2685" s="13"/>
      <c r="I2685" s="13"/>
      <c r="J2685" s="13"/>
      <c r="K2685" s="28" t="str">
        <f t="shared" si="124"/>
        <v/>
      </c>
      <c r="L2685" s="28" t="str" cm="1">
        <f t="array" ref="L2685">IFERROR(IF(C2685="","",IF(ISNUMBER(SEARCH("kontakt",C2685)),IF(H2685="","",_xlfn.IFS(C2685="grupi supervisioon (kontakt)",324.88,C2685="individuaalne supervisioon (kontakt)",65.1,C2685="asutuse juhi supervisioon (kontakt)",65.1)),_xlfn.IFS(C2685="grupi supervisioon (veeb)",320.8376,C2685="individuaalne supervisioon (veeb)",55.8,C2685="asutuse juhi supervisioon (veeb)",55.8))),"")</f>
        <v/>
      </c>
      <c r="M2685" s="19" t="str">
        <f t="shared" si="125"/>
        <v/>
      </c>
      <c r="N2685" s="20" t="str">
        <f t="shared" si="123"/>
        <v/>
      </c>
      <c r="O2685" s="7"/>
      <c r="P2685" s="7"/>
    </row>
    <row r="2686" spans="2:16" x14ac:dyDescent="0.35">
      <c r="B2686" s="13"/>
      <c r="C2686" s="13"/>
      <c r="D2686" s="13"/>
      <c r="E2686" s="13"/>
      <c r="F2686" s="13"/>
      <c r="G2686" s="13"/>
      <c r="H2686" s="13"/>
      <c r="I2686" s="13"/>
      <c r="J2686" s="13"/>
      <c r="K2686" s="28" t="str">
        <f t="shared" si="124"/>
        <v/>
      </c>
      <c r="L2686" s="28" t="str" cm="1">
        <f t="array" ref="L2686">IFERROR(IF(C2686="","",IF(ISNUMBER(SEARCH("kontakt",C2686)),IF(H2686="","",_xlfn.IFS(C2686="grupi supervisioon (kontakt)",324.88,C2686="individuaalne supervisioon (kontakt)",65.1,C2686="asutuse juhi supervisioon (kontakt)",65.1)),_xlfn.IFS(C2686="grupi supervisioon (veeb)",320.8376,C2686="individuaalne supervisioon (veeb)",55.8,C2686="asutuse juhi supervisioon (veeb)",55.8))),"")</f>
        <v/>
      </c>
      <c r="M2686" s="19" t="str">
        <f t="shared" si="125"/>
        <v/>
      </c>
      <c r="N2686" s="20" t="str">
        <f t="shared" si="123"/>
        <v/>
      </c>
      <c r="O2686" s="7"/>
      <c r="P2686" s="7"/>
    </row>
    <row r="2687" spans="2:16" x14ac:dyDescent="0.35">
      <c r="B2687" s="13"/>
      <c r="C2687" s="13"/>
      <c r="D2687" s="13"/>
      <c r="E2687" s="13"/>
      <c r="F2687" s="13"/>
      <c r="G2687" s="13"/>
      <c r="H2687" s="13"/>
      <c r="I2687" s="13"/>
      <c r="J2687" s="13"/>
      <c r="K2687" s="28" t="str">
        <f t="shared" si="124"/>
        <v/>
      </c>
      <c r="L2687" s="28" t="str" cm="1">
        <f t="array" ref="L2687">IFERROR(IF(C2687="","",IF(ISNUMBER(SEARCH("kontakt",C2687)),IF(H2687="","",_xlfn.IFS(C2687="grupi supervisioon (kontakt)",324.88,C2687="individuaalne supervisioon (kontakt)",65.1,C2687="asutuse juhi supervisioon (kontakt)",65.1)),_xlfn.IFS(C2687="grupi supervisioon (veeb)",320.8376,C2687="individuaalne supervisioon (veeb)",55.8,C2687="asutuse juhi supervisioon (veeb)",55.8))),"")</f>
        <v/>
      </c>
      <c r="M2687" s="19" t="str">
        <f t="shared" si="125"/>
        <v/>
      </c>
      <c r="N2687" s="20" t="str">
        <f t="shared" si="123"/>
        <v/>
      </c>
      <c r="O2687" s="7"/>
      <c r="P2687" s="7"/>
    </row>
    <row r="2688" spans="2:16" x14ac:dyDescent="0.35">
      <c r="B2688" s="13"/>
      <c r="C2688" s="13"/>
      <c r="D2688" s="13"/>
      <c r="E2688" s="13"/>
      <c r="F2688" s="13"/>
      <c r="G2688" s="13"/>
      <c r="H2688" s="13"/>
      <c r="I2688" s="13"/>
      <c r="J2688" s="13"/>
      <c r="K2688" s="28" t="str">
        <f t="shared" si="124"/>
        <v/>
      </c>
      <c r="L2688" s="28" t="str" cm="1">
        <f t="array" ref="L2688">IFERROR(IF(C2688="","",IF(ISNUMBER(SEARCH("kontakt",C2688)),IF(H2688="","",_xlfn.IFS(C2688="grupi supervisioon (kontakt)",324.88,C2688="individuaalne supervisioon (kontakt)",65.1,C2688="asutuse juhi supervisioon (kontakt)",65.1)),_xlfn.IFS(C2688="grupi supervisioon (veeb)",320.8376,C2688="individuaalne supervisioon (veeb)",55.8,C2688="asutuse juhi supervisioon (veeb)",55.8))),"")</f>
        <v/>
      </c>
      <c r="M2688" s="19" t="str">
        <f t="shared" si="125"/>
        <v/>
      </c>
      <c r="N2688" s="20" t="str">
        <f t="shared" si="123"/>
        <v/>
      </c>
      <c r="O2688" s="7"/>
      <c r="P2688" s="7"/>
    </row>
    <row r="2689" spans="2:16" x14ac:dyDescent="0.35">
      <c r="B2689" s="13"/>
      <c r="C2689" s="13"/>
      <c r="D2689" s="13"/>
      <c r="E2689" s="13"/>
      <c r="F2689" s="13"/>
      <c r="G2689" s="13"/>
      <c r="H2689" s="13"/>
      <c r="I2689" s="13"/>
      <c r="J2689" s="13"/>
      <c r="K2689" s="28" t="str">
        <f t="shared" si="124"/>
        <v/>
      </c>
      <c r="L2689" s="28" t="str" cm="1">
        <f t="array" ref="L2689">IFERROR(IF(C2689="","",IF(ISNUMBER(SEARCH("kontakt",C2689)),IF(H2689="","",_xlfn.IFS(C2689="grupi supervisioon (kontakt)",324.88,C2689="individuaalne supervisioon (kontakt)",65.1,C2689="asutuse juhi supervisioon (kontakt)",65.1)),_xlfn.IFS(C2689="grupi supervisioon (veeb)",320.8376,C2689="individuaalne supervisioon (veeb)",55.8,C2689="asutuse juhi supervisioon (veeb)",55.8))),"")</f>
        <v/>
      </c>
      <c r="M2689" s="19" t="str">
        <f t="shared" si="125"/>
        <v/>
      </c>
      <c r="N2689" s="20" t="str">
        <f t="shared" si="123"/>
        <v/>
      </c>
      <c r="O2689" s="7"/>
      <c r="P2689" s="7"/>
    </row>
    <row r="2690" spans="2:16" x14ac:dyDescent="0.35">
      <c r="B2690" s="13"/>
      <c r="C2690" s="13"/>
      <c r="D2690" s="13"/>
      <c r="E2690" s="13"/>
      <c r="F2690" s="13"/>
      <c r="G2690" s="13"/>
      <c r="H2690" s="13"/>
      <c r="I2690" s="13"/>
      <c r="J2690" s="13"/>
      <c r="K2690" s="28" t="str">
        <f t="shared" si="124"/>
        <v/>
      </c>
      <c r="L2690" s="28" t="str" cm="1">
        <f t="array" ref="L2690">IFERROR(IF(C2690="","",IF(ISNUMBER(SEARCH("kontakt",C2690)),IF(H2690="","",_xlfn.IFS(C2690="grupi supervisioon (kontakt)",324.88,C2690="individuaalne supervisioon (kontakt)",65.1,C2690="asutuse juhi supervisioon (kontakt)",65.1)),_xlfn.IFS(C2690="grupi supervisioon (veeb)",320.8376,C2690="individuaalne supervisioon (veeb)",55.8,C2690="asutuse juhi supervisioon (veeb)",55.8))),"")</f>
        <v/>
      </c>
      <c r="M2690" s="19" t="str">
        <f t="shared" si="125"/>
        <v/>
      </c>
      <c r="N2690" s="20" t="str">
        <f t="shared" si="123"/>
        <v/>
      </c>
      <c r="O2690" s="7"/>
      <c r="P2690" s="7"/>
    </row>
    <row r="2691" spans="2:16" x14ac:dyDescent="0.35">
      <c r="B2691" s="13"/>
      <c r="C2691" s="13"/>
      <c r="D2691" s="13"/>
      <c r="E2691" s="13"/>
      <c r="F2691" s="13"/>
      <c r="G2691" s="13"/>
      <c r="H2691" s="13"/>
      <c r="I2691" s="13"/>
      <c r="J2691" s="13"/>
      <c r="K2691" s="28" t="str">
        <f t="shared" si="124"/>
        <v/>
      </c>
      <c r="L2691" s="28" t="str" cm="1">
        <f t="array" ref="L2691">IFERROR(IF(C2691="","",IF(ISNUMBER(SEARCH("kontakt",C2691)),IF(H2691="","",_xlfn.IFS(C2691="grupi supervisioon (kontakt)",324.88,C2691="individuaalne supervisioon (kontakt)",65.1,C2691="asutuse juhi supervisioon (kontakt)",65.1)),_xlfn.IFS(C2691="grupi supervisioon (veeb)",320.8376,C2691="individuaalne supervisioon (veeb)",55.8,C2691="asutuse juhi supervisioon (veeb)",55.8))),"")</f>
        <v/>
      </c>
      <c r="M2691" s="19" t="str">
        <f t="shared" si="125"/>
        <v/>
      </c>
      <c r="N2691" s="20" t="str">
        <f t="shared" si="123"/>
        <v/>
      </c>
      <c r="O2691" s="7"/>
      <c r="P2691" s="7"/>
    </row>
    <row r="2692" spans="2:16" x14ac:dyDescent="0.35">
      <c r="B2692" s="13"/>
      <c r="C2692" s="13"/>
      <c r="D2692" s="13"/>
      <c r="E2692" s="13"/>
      <c r="F2692" s="13"/>
      <c r="G2692" s="13"/>
      <c r="H2692" s="13"/>
      <c r="I2692" s="13"/>
      <c r="J2692" s="13"/>
      <c r="K2692" s="28" t="str">
        <f t="shared" si="124"/>
        <v/>
      </c>
      <c r="L2692" s="28" t="str" cm="1">
        <f t="array" ref="L2692">IFERROR(IF(C2692="","",IF(ISNUMBER(SEARCH("kontakt",C2692)),IF(H2692="","",_xlfn.IFS(C2692="grupi supervisioon (kontakt)",324.88,C2692="individuaalne supervisioon (kontakt)",65.1,C2692="asutuse juhi supervisioon (kontakt)",65.1)),_xlfn.IFS(C2692="grupi supervisioon (veeb)",320.8376,C2692="individuaalne supervisioon (veeb)",55.8,C2692="asutuse juhi supervisioon (veeb)",55.8))),"")</f>
        <v/>
      </c>
      <c r="M2692" s="19" t="str">
        <f t="shared" si="125"/>
        <v/>
      </c>
      <c r="N2692" s="20" t="str">
        <f t="shared" si="123"/>
        <v/>
      </c>
      <c r="O2692" s="7"/>
      <c r="P2692" s="7"/>
    </row>
    <row r="2693" spans="2:16" x14ac:dyDescent="0.35">
      <c r="B2693" s="13"/>
      <c r="C2693" s="13"/>
      <c r="D2693" s="13"/>
      <c r="E2693" s="13"/>
      <c r="F2693" s="13"/>
      <c r="G2693" s="13"/>
      <c r="H2693" s="13"/>
      <c r="I2693" s="13"/>
      <c r="J2693" s="13"/>
      <c r="K2693" s="28" t="str">
        <f t="shared" si="124"/>
        <v/>
      </c>
      <c r="L2693" s="28" t="str" cm="1">
        <f t="array" ref="L2693">IFERROR(IF(C2693="","",IF(ISNUMBER(SEARCH("kontakt",C2693)),IF(H2693="","",_xlfn.IFS(C2693="grupi supervisioon (kontakt)",324.88,C2693="individuaalne supervisioon (kontakt)",65.1,C2693="asutuse juhi supervisioon (kontakt)",65.1)),_xlfn.IFS(C2693="grupi supervisioon (veeb)",320.8376,C2693="individuaalne supervisioon (veeb)",55.8,C2693="asutuse juhi supervisioon (veeb)",55.8))),"")</f>
        <v/>
      </c>
      <c r="M2693" s="19" t="str">
        <f t="shared" si="125"/>
        <v/>
      </c>
      <c r="N2693" s="20" t="str">
        <f t="shared" si="123"/>
        <v/>
      </c>
      <c r="O2693" s="7"/>
      <c r="P2693" s="7"/>
    </row>
    <row r="2694" spans="2:16" x14ac:dyDescent="0.35">
      <c r="B2694" s="13"/>
      <c r="C2694" s="13"/>
      <c r="D2694" s="13"/>
      <c r="E2694" s="13"/>
      <c r="F2694" s="13"/>
      <c r="G2694" s="13"/>
      <c r="H2694" s="13"/>
      <c r="I2694" s="13"/>
      <c r="J2694" s="13"/>
      <c r="K2694" s="28" t="str">
        <f t="shared" si="124"/>
        <v/>
      </c>
      <c r="L2694" s="28" t="str" cm="1">
        <f t="array" ref="L2694">IFERROR(IF(C2694="","",IF(ISNUMBER(SEARCH("kontakt",C2694)),IF(H2694="","",_xlfn.IFS(C2694="grupi supervisioon (kontakt)",324.88,C2694="individuaalne supervisioon (kontakt)",65.1,C2694="asutuse juhi supervisioon (kontakt)",65.1)),_xlfn.IFS(C2694="grupi supervisioon (veeb)",320.8376,C2694="individuaalne supervisioon (veeb)",55.8,C2694="asutuse juhi supervisioon (veeb)",55.8))),"")</f>
        <v/>
      </c>
      <c r="M2694" s="19" t="str">
        <f t="shared" si="125"/>
        <v/>
      </c>
      <c r="N2694" s="20" t="str">
        <f t="shared" si="123"/>
        <v/>
      </c>
      <c r="O2694" s="7"/>
      <c r="P2694" s="7"/>
    </row>
    <row r="2695" spans="2:16" x14ac:dyDescent="0.35">
      <c r="B2695" s="13"/>
      <c r="C2695" s="13"/>
      <c r="D2695" s="13"/>
      <c r="E2695" s="13"/>
      <c r="F2695" s="13"/>
      <c r="G2695" s="13"/>
      <c r="H2695" s="13"/>
      <c r="I2695" s="13"/>
      <c r="J2695" s="13"/>
      <c r="K2695" s="28" t="str">
        <f t="shared" si="124"/>
        <v/>
      </c>
      <c r="L2695" s="28" t="str" cm="1">
        <f t="array" ref="L2695">IFERROR(IF(C2695="","",IF(ISNUMBER(SEARCH("kontakt",C2695)),IF(H2695="","",_xlfn.IFS(C2695="grupi supervisioon (kontakt)",324.88,C2695="individuaalne supervisioon (kontakt)",65.1,C2695="asutuse juhi supervisioon (kontakt)",65.1)),_xlfn.IFS(C2695="grupi supervisioon (veeb)",320.8376,C2695="individuaalne supervisioon (veeb)",55.8,C2695="asutuse juhi supervisioon (veeb)",55.8))),"")</f>
        <v/>
      </c>
      <c r="M2695" s="19" t="str">
        <f t="shared" si="125"/>
        <v/>
      </c>
      <c r="N2695" s="20" t="str">
        <f t="shared" si="123"/>
        <v/>
      </c>
      <c r="O2695" s="7"/>
      <c r="P2695" s="7"/>
    </row>
    <row r="2696" spans="2:16" x14ac:dyDescent="0.35">
      <c r="B2696" s="13"/>
      <c r="C2696" s="13"/>
      <c r="D2696" s="13"/>
      <c r="E2696" s="13"/>
      <c r="F2696" s="13"/>
      <c r="G2696" s="13"/>
      <c r="H2696" s="13"/>
      <c r="I2696" s="13"/>
      <c r="J2696" s="13"/>
      <c r="K2696" s="28" t="str">
        <f t="shared" si="124"/>
        <v/>
      </c>
      <c r="L2696" s="28" t="str" cm="1">
        <f t="array" ref="L2696">IFERROR(IF(C2696="","",IF(ISNUMBER(SEARCH("kontakt",C2696)),IF(H2696="","",_xlfn.IFS(C2696="grupi supervisioon (kontakt)",324.88,C2696="individuaalne supervisioon (kontakt)",65.1,C2696="asutuse juhi supervisioon (kontakt)",65.1)),_xlfn.IFS(C2696="grupi supervisioon (veeb)",320.8376,C2696="individuaalne supervisioon (veeb)",55.8,C2696="asutuse juhi supervisioon (veeb)",55.8))),"")</f>
        <v/>
      </c>
      <c r="M2696" s="19" t="str">
        <f t="shared" si="125"/>
        <v/>
      </c>
      <c r="N2696" s="20" t="str">
        <f t="shared" si="123"/>
        <v/>
      </c>
      <c r="O2696" s="7"/>
      <c r="P2696" s="7"/>
    </row>
    <row r="2697" spans="2:16" x14ac:dyDescent="0.35">
      <c r="B2697" s="13"/>
      <c r="C2697" s="13"/>
      <c r="D2697" s="13"/>
      <c r="E2697" s="13"/>
      <c r="F2697" s="13"/>
      <c r="G2697" s="13"/>
      <c r="H2697" s="13"/>
      <c r="I2697" s="13"/>
      <c r="J2697" s="13"/>
      <c r="K2697" s="28" t="str">
        <f t="shared" si="124"/>
        <v/>
      </c>
      <c r="L2697" s="28" t="str" cm="1">
        <f t="array" ref="L2697">IFERROR(IF(C2697="","",IF(ISNUMBER(SEARCH("kontakt",C2697)),IF(H2697="","",_xlfn.IFS(C2697="grupi supervisioon (kontakt)",324.88,C2697="individuaalne supervisioon (kontakt)",65.1,C2697="asutuse juhi supervisioon (kontakt)",65.1)),_xlfn.IFS(C2697="grupi supervisioon (veeb)",320.8376,C2697="individuaalne supervisioon (veeb)",55.8,C2697="asutuse juhi supervisioon (veeb)",55.8))),"")</f>
        <v/>
      </c>
      <c r="M2697" s="19" t="str">
        <f t="shared" si="125"/>
        <v/>
      </c>
      <c r="N2697" s="20" t="str">
        <f t="shared" ref="N2697:N2760" si="126">IFERROR(IF(C2697="","",IF(ISNUMBER(SEARCH("grupi",C2697)),J2697*L2697,IF(OR(ISNUMBER(SEARCH("individuaalne",C2697)),ISNUMBER(SEARCH("asutuse juhi",C2697))),I2697*L2697,""))),"")</f>
        <v/>
      </c>
      <c r="O2697" s="7"/>
      <c r="P2697" s="7"/>
    </row>
    <row r="2698" spans="2:16" x14ac:dyDescent="0.35">
      <c r="B2698" s="13"/>
      <c r="C2698" s="13"/>
      <c r="D2698" s="13"/>
      <c r="E2698" s="13"/>
      <c r="F2698" s="13"/>
      <c r="G2698" s="13"/>
      <c r="H2698" s="13"/>
      <c r="I2698" s="13"/>
      <c r="J2698" s="13"/>
      <c r="K2698" s="28" t="str">
        <f t="shared" ref="K2698:K2761" si="127">IF(L2698="", "", L2698 / 1.24)</f>
        <v/>
      </c>
      <c r="L2698" s="28" t="str" cm="1">
        <f t="array" ref="L2698">IFERROR(IF(C2698="","",IF(ISNUMBER(SEARCH("kontakt",C2698)),IF(H2698="","",_xlfn.IFS(C2698="grupi supervisioon (kontakt)",324.88,C2698="individuaalne supervisioon (kontakt)",65.1,C2698="asutuse juhi supervisioon (kontakt)",65.1)),_xlfn.IFS(C2698="grupi supervisioon (veeb)",320.8376,C2698="individuaalne supervisioon (veeb)",55.8,C2698="asutuse juhi supervisioon (veeb)",55.8))),"")</f>
        <v/>
      </c>
      <c r="M2698" s="19" t="str">
        <f t="shared" ref="M2698:M2761" si="128">IF(N2698="", "", N2698 / 1.24)</f>
        <v/>
      </c>
      <c r="N2698" s="20" t="str">
        <f t="shared" si="126"/>
        <v/>
      </c>
      <c r="O2698" s="7"/>
      <c r="P2698" s="7"/>
    </row>
    <row r="2699" spans="2:16" x14ac:dyDescent="0.35">
      <c r="B2699" s="13"/>
      <c r="C2699" s="13"/>
      <c r="D2699" s="13"/>
      <c r="E2699" s="13"/>
      <c r="F2699" s="13"/>
      <c r="G2699" s="13"/>
      <c r="H2699" s="13"/>
      <c r="I2699" s="13"/>
      <c r="J2699" s="13"/>
      <c r="K2699" s="28" t="str">
        <f t="shared" si="127"/>
        <v/>
      </c>
      <c r="L2699" s="28" t="str" cm="1">
        <f t="array" ref="L2699">IFERROR(IF(C2699="","",IF(ISNUMBER(SEARCH("kontakt",C2699)),IF(H2699="","",_xlfn.IFS(C2699="grupi supervisioon (kontakt)",324.88,C2699="individuaalne supervisioon (kontakt)",65.1,C2699="asutuse juhi supervisioon (kontakt)",65.1)),_xlfn.IFS(C2699="grupi supervisioon (veeb)",320.8376,C2699="individuaalne supervisioon (veeb)",55.8,C2699="asutuse juhi supervisioon (veeb)",55.8))),"")</f>
        <v/>
      </c>
      <c r="M2699" s="19" t="str">
        <f t="shared" si="128"/>
        <v/>
      </c>
      <c r="N2699" s="20" t="str">
        <f t="shared" si="126"/>
        <v/>
      </c>
      <c r="O2699" s="7"/>
      <c r="P2699" s="7"/>
    </row>
    <row r="2700" spans="2:16" x14ac:dyDescent="0.35">
      <c r="B2700" s="13"/>
      <c r="C2700" s="13"/>
      <c r="D2700" s="13"/>
      <c r="E2700" s="13"/>
      <c r="F2700" s="13"/>
      <c r="G2700" s="13"/>
      <c r="H2700" s="13"/>
      <c r="I2700" s="13"/>
      <c r="J2700" s="13"/>
      <c r="K2700" s="28" t="str">
        <f t="shared" si="127"/>
        <v/>
      </c>
      <c r="L2700" s="28" t="str" cm="1">
        <f t="array" ref="L2700">IFERROR(IF(C2700="","",IF(ISNUMBER(SEARCH("kontakt",C2700)),IF(H2700="","",_xlfn.IFS(C2700="grupi supervisioon (kontakt)",324.88,C2700="individuaalne supervisioon (kontakt)",65.1,C2700="asutuse juhi supervisioon (kontakt)",65.1)),_xlfn.IFS(C2700="grupi supervisioon (veeb)",320.8376,C2700="individuaalne supervisioon (veeb)",55.8,C2700="asutuse juhi supervisioon (veeb)",55.8))),"")</f>
        <v/>
      </c>
      <c r="M2700" s="19" t="str">
        <f t="shared" si="128"/>
        <v/>
      </c>
      <c r="N2700" s="20" t="str">
        <f t="shared" si="126"/>
        <v/>
      </c>
      <c r="O2700" s="7"/>
      <c r="P2700" s="7"/>
    </row>
    <row r="2701" spans="2:16" x14ac:dyDescent="0.35">
      <c r="B2701" s="13"/>
      <c r="C2701" s="13"/>
      <c r="D2701" s="13"/>
      <c r="E2701" s="13"/>
      <c r="F2701" s="13"/>
      <c r="G2701" s="13"/>
      <c r="H2701" s="13"/>
      <c r="I2701" s="13"/>
      <c r="J2701" s="13"/>
      <c r="K2701" s="28" t="str">
        <f t="shared" si="127"/>
        <v/>
      </c>
      <c r="L2701" s="28" t="str" cm="1">
        <f t="array" ref="L2701">IFERROR(IF(C2701="","",IF(ISNUMBER(SEARCH("kontakt",C2701)),IF(H2701="","",_xlfn.IFS(C2701="grupi supervisioon (kontakt)",324.88,C2701="individuaalne supervisioon (kontakt)",65.1,C2701="asutuse juhi supervisioon (kontakt)",65.1)),_xlfn.IFS(C2701="grupi supervisioon (veeb)",320.8376,C2701="individuaalne supervisioon (veeb)",55.8,C2701="asutuse juhi supervisioon (veeb)",55.8))),"")</f>
        <v/>
      </c>
      <c r="M2701" s="19" t="str">
        <f t="shared" si="128"/>
        <v/>
      </c>
      <c r="N2701" s="20" t="str">
        <f t="shared" si="126"/>
        <v/>
      </c>
      <c r="O2701" s="7"/>
      <c r="P2701" s="7"/>
    </row>
    <row r="2702" spans="2:16" x14ac:dyDescent="0.35">
      <c r="B2702" s="13"/>
      <c r="C2702" s="13"/>
      <c r="D2702" s="13"/>
      <c r="E2702" s="13"/>
      <c r="F2702" s="13"/>
      <c r="G2702" s="13"/>
      <c r="H2702" s="13"/>
      <c r="I2702" s="13"/>
      <c r="J2702" s="13"/>
      <c r="K2702" s="28" t="str">
        <f t="shared" si="127"/>
        <v/>
      </c>
      <c r="L2702" s="28" t="str" cm="1">
        <f t="array" ref="L2702">IFERROR(IF(C2702="","",IF(ISNUMBER(SEARCH("kontakt",C2702)),IF(H2702="","",_xlfn.IFS(C2702="grupi supervisioon (kontakt)",324.88,C2702="individuaalne supervisioon (kontakt)",65.1,C2702="asutuse juhi supervisioon (kontakt)",65.1)),_xlfn.IFS(C2702="grupi supervisioon (veeb)",320.8376,C2702="individuaalne supervisioon (veeb)",55.8,C2702="asutuse juhi supervisioon (veeb)",55.8))),"")</f>
        <v/>
      </c>
      <c r="M2702" s="19" t="str">
        <f t="shared" si="128"/>
        <v/>
      </c>
      <c r="N2702" s="20" t="str">
        <f t="shared" si="126"/>
        <v/>
      </c>
      <c r="O2702" s="7"/>
      <c r="P2702" s="7"/>
    </row>
    <row r="2703" spans="2:16" x14ac:dyDescent="0.35">
      <c r="B2703" s="13"/>
      <c r="C2703" s="13"/>
      <c r="D2703" s="13"/>
      <c r="E2703" s="13"/>
      <c r="F2703" s="13"/>
      <c r="G2703" s="13"/>
      <c r="H2703" s="13"/>
      <c r="I2703" s="13"/>
      <c r="J2703" s="13"/>
      <c r="K2703" s="28" t="str">
        <f t="shared" si="127"/>
        <v/>
      </c>
      <c r="L2703" s="28" t="str" cm="1">
        <f t="array" ref="L2703">IFERROR(IF(C2703="","",IF(ISNUMBER(SEARCH("kontakt",C2703)),IF(H2703="","",_xlfn.IFS(C2703="grupi supervisioon (kontakt)",324.88,C2703="individuaalne supervisioon (kontakt)",65.1,C2703="asutuse juhi supervisioon (kontakt)",65.1)),_xlfn.IFS(C2703="grupi supervisioon (veeb)",320.8376,C2703="individuaalne supervisioon (veeb)",55.8,C2703="asutuse juhi supervisioon (veeb)",55.8))),"")</f>
        <v/>
      </c>
      <c r="M2703" s="19" t="str">
        <f t="shared" si="128"/>
        <v/>
      </c>
      <c r="N2703" s="20" t="str">
        <f t="shared" si="126"/>
        <v/>
      </c>
      <c r="O2703" s="7"/>
      <c r="P2703" s="7"/>
    </row>
    <row r="2704" spans="2:16" x14ac:dyDescent="0.35">
      <c r="B2704" s="13"/>
      <c r="C2704" s="13"/>
      <c r="D2704" s="13"/>
      <c r="E2704" s="13"/>
      <c r="F2704" s="13"/>
      <c r="G2704" s="13"/>
      <c r="H2704" s="13"/>
      <c r="I2704" s="13"/>
      <c r="J2704" s="13"/>
      <c r="K2704" s="28" t="str">
        <f t="shared" si="127"/>
        <v/>
      </c>
      <c r="L2704" s="28" t="str" cm="1">
        <f t="array" ref="L2704">IFERROR(IF(C2704="","",IF(ISNUMBER(SEARCH("kontakt",C2704)),IF(H2704="","",_xlfn.IFS(C2704="grupi supervisioon (kontakt)",324.88,C2704="individuaalne supervisioon (kontakt)",65.1,C2704="asutuse juhi supervisioon (kontakt)",65.1)),_xlfn.IFS(C2704="grupi supervisioon (veeb)",320.8376,C2704="individuaalne supervisioon (veeb)",55.8,C2704="asutuse juhi supervisioon (veeb)",55.8))),"")</f>
        <v/>
      </c>
      <c r="M2704" s="19" t="str">
        <f t="shared" si="128"/>
        <v/>
      </c>
      <c r="N2704" s="20" t="str">
        <f t="shared" si="126"/>
        <v/>
      </c>
      <c r="O2704" s="7"/>
      <c r="P2704" s="7"/>
    </row>
    <row r="2705" spans="2:16" x14ac:dyDescent="0.35">
      <c r="B2705" s="13"/>
      <c r="C2705" s="13"/>
      <c r="D2705" s="13"/>
      <c r="E2705" s="13"/>
      <c r="F2705" s="13"/>
      <c r="G2705" s="13"/>
      <c r="H2705" s="13"/>
      <c r="I2705" s="13"/>
      <c r="J2705" s="13"/>
      <c r="K2705" s="28" t="str">
        <f t="shared" si="127"/>
        <v/>
      </c>
      <c r="L2705" s="28" t="str" cm="1">
        <f t="array" ref="L2705">IFERROR(IF(C2705="","",IF(ISNUMBER(SEARCH("kontakt",C2705)),IF(H2705="","",_xlfn.IFS(C2705="grupi supervisioon (kontakt)",324.88,C2705="individuaalne supervisioon (kontakt)",65.1,C2705="asutuse juhi supervisioon (kontakt)",65.1)),_xlfn.IFS(C2705="grupi supervisioon (veeb)",320.8376,C2705="individuaalne supervisioon (veeb)",55.8,C2705="asutuse juhi supervisioon (veeb)",55.8))),"")</f>
        <v/>
      </c>
      <c r="M2705" s="19" t="str">
        <f t="shared" si="128"/>
        <v/>
      </c>
      <c r="N2705" s="20" t="str">
        <f t="shared" si="126"/>
        <v/>
      </c>
      <c r="O2705" s="7"/>
      <c r="P2705" s="7"/>
    </row>
    <row r="2706" spans="2:16" x14ac:dyDescent="0.35">
      <c r="B2706" s="13"/>
      <c r="C2706" s="13"/>
      <c r="D2706" s="13"/>
      <c r="E2706" s="13"/>
      <c r="F2706" s="13"/>
      <c r="G2706" s="13"/>
      <c r="H2706" s="13"/>
      <c r="I2706" s="13"/>
      <c r="J2706" s="13"/>
      <c r="K2706" s="28" t="str">
        <f t="shared" si="127"/>
        <v/>
      </c>
      <c r="L2706" s="28" t="str" cm="1">
        <f t="array" ref="L2706">IFERROR(IF(C2706="","",IF(ISNUMBER(SEARCH("kontakt",C2706)),IF(H2706="","",_xlfn.IFS(C2706="grupi supervisioon (kontakt)",324.88,C2706="individuaalne supervisioon (kontakt)",65.1,C2706="asutuse juhi supervisioon (kontakt)",65.1)),_xlfn.IFS(C2706="grupi supervisioon (veeb)",320.8376,C2706="individuaalne supervisioon (veeb)",55.8,C2706="asutuse juhi supervisioon (veeb)",55.8))),"")</f>
        <v/>
      </c>
      <c r="M2706" s="19" t="str">
        <f t="shared" si="128"/>
        <v/>
      </c>
      <c r="N2706" s="20" t="str">
        <f t="shared" si="126"/>
        <v/>
      </c>
      <c r="O2706" s="7"/>
      <c r="P2706" s="7"/>
    </row>
    <row r="2707" spans="2:16" x14ac:dyDescent="0.35">
      <c r="B2707" s="13"/>
      <c r="C2707" s="13"/>
      <c r="D2707" s="13"/>
      <c r="E2707" s="13"/>
      <c r="F2707" s="13"/>
      <c r="G2707" s="13"/>
      <c r="H2707" s="13"/>
      <c r="I2707" s="13"/>
      <c r="J2707" s="13"/>
      <c r="K2707" s="28" t="str">
        <f t="shared" si="127"/>
        <v/>
      </c>
      <c r="L2707" s="28" t="str" cm="1">
        <f t="array" ref="L2707">IFERROR(IF(C2707="","",IF(ISNUMBER(SEARCH("kontakt",C2707)),IF(H2707="","",_xlfn.IFS(C2707="grupi supervisioon (kontakt)",324.88,C2707="individuaalne supervisioon (kontakt)",65.1,C2707="asutuse juhi supervisioon (kontakt)",65.1)),_xlfn.IFS(C2707="grupi supervisioon (veeb)",320.8376,C2707="individuaalne supervisioon (veeb)",55.8,C2707="asutuse juhi supervisioon (veeb)",55.8))),"")</f>
        <v/>
      </c>
      <c r="M2707" s="19" t="str">
        <f t="shared" si="128"/>
        <v/>
      </c>
      <c r="N2707" s="20" t="str">
        <f t="shared" si="126"/>
        <v/>
      </c>
      <c r="O2707" s="7"/>
      <c r="P2707" s="7"/>
    </row>
    <row r="2708" spans="2:16" x14ac:dyDescent="0.35">
      <c r="B2708" s="13"/>
      <c r="C2708" s="13"/>
      <c r="D2708" s="13"/>
      <c r="E2708" s="13"/>
      <c r="F2708" s="13"/>
      <c r="G2708" s="13"/>
      <c r="H2708" s="13"/>
      <c r="I2708" s="13"/>
      <c r="J2708" s="13"/>
      <c r="K2708" s="28" t="str">
        <f t="shared" si="127"/>
        <v/>
      </c>
      <c r="L2708" s="28" t="str" cm="1">
        <f t="array" ref="L2708">IFERROR(IF(C2708="","",IF(ISNUMBER(SEARCH("kontakt",C2708)),IF(H2708="","",_xlfn.IFS(C2708="grupi supervisioon (kontakt)",324.88,C2708="individuaalne supervisioon (kontakt)",65.1,C2708="asutuse juhi supervisioon (kontakt)",65.1)),_xlfn.IFS(C2708="grupi supervisioon (veeb)",320.8376,C2708="individuaalne supervisioon (veeb)",55.8,C2708="asutuse juhi supervisioon (veeb)",55.8))),"")</f>
        <v/>
      </c>
      <c r="M2708" s="19" t="str">
        <f t="shared" si="128"/>
        <v/>
      </c>
      <c r="N2708" s="20" t="str">
        <f t="shared" si="126"/>
        <v/>
      </c>
      <c r="O2708" s="7"/>
      <c r="P2708" s="7"/>
    </row>
    <row r="2709" spans="2:16" x14ac:dyDescent="0.35">
      <c r="B2709" s="13"/>
      <c r="C2709" s="13"/>
      <c r="D2709" s="13"/>
      <c r="E2709" s="13"/>
      <c r="F2709" s="13"/>
      <c r="G2709" s="13"/>
      <c r="H2709" s="13"/>
      <c r="I2709" s="13"/>
      <c r="J2709" s="13"/>
      <c r="K2709" s="28" t="str">
        <f t="shared" si="127"/>
        <v/>
      </c>
      <c r="L2709" s="28" t="str" cm="1">
        <f t="array" ref="L2709">IFERROR(IF(C2709="","",IF(ISNUMBER(SEARCH("kontakt",C2709)),IF(H2709="","",_xlfn.IFS(C2709="grupi supervisioon (kontakt)",324.88,C2709="individuaalne supervisioon (kontakt)",65.1,C2709="asutuse juhi supervisioon (kontakt)",65.1)),_xlfn.IFS(C2709="grupi supervisioon (veeb)",320.8376,C2709="individuaalne supervisioon (veeb)",55.8,C2709="asutuse juhi supervisioon (veeb)",55.8))),"")</f>
        <v/>
      </c>
      <c r="M2709" s="19" t="str">
        <f t="shared" si="128"/>
        <v/>
      </c>
      <c r="N2709" s="20" t="str">
        <f t="shared" si="126"/>
        <v/>
      </c>
      <c r="O2709" s="7"/>
      <c r="P2709" s="7"/>
    </row>
    <row r="2710" spans="2:16" x14ac:dyDescent="0.35">
      <c r="B2710" s="13"/>
      <c r="C2710" s="13"/>
      <c r="D2710" s="13"/>
      <c r="E2710" s="13"/>
      <c r="F2710" s="13"/>
      <c r="G2710" s="13"/>
      <c r="H2710" s="13"/>
      <c r="I2710" s="13"/>
      <c r="J2710" s="13"/>
      <c r="K2710" s="28" t="str">
        <f t="shared" si="127"/>
        <v/>
      </c>
      <c r="L2710" s="28" t="str" cm="1">
        <f t="array" ref="L2710">IFERROR(IF(C2710="","",IF(ISNUMBER(SEARCH("kontakt",C2710)),IF(H2710="","",_xlfn.IFS(C2710="grupi supervisioon (kontakt)",324.88,C2710="individuaalne supervisioon (kontakt)",65.1,C2710="asutuse juhi supervisioon (kontakt)",65.1)),_xlfn.IFS(C2710="grupi supervisioon (veeb)",320.8376,C2710="individuaalne supervisioon (veeb)",55.8,C2710="asutuse juhi supervisioon (veeb)",55.8))),"")</f>
        <v/>
      </c>
      <c r="M2710" s="19" t="str">
        <f t="shared" si="128"/>
        <v/>
      </c>
      <c r="N2710" s="20" t="str">
        <f t="shared" si="126"/>
        <v/>
      </c>
      <c r="O2710" s="7"/>
      <c r="P2710" s="7"/>
    </row>
    <row r="2711" spans="2:16" x14ac:dyDescent="0.35">
      <c r="B2711" s="13"/>
      <c r="C2711" s="13"/>
      <c r="D2711" s="13"/>
      <c r="E2711" s="13"/>
      <c r="F2711" s="13"/>
      <c r="G2711" s="13"/>
      <c r="H2711" s="13"/>
      <c r="I2711" s="13"/>
      <c r="J2711" s="13"/>
      <c r="K2711" s="28" t="str">
        <f t="shared" si="127"/>
        <v/>
      </c>
      <c r="L2711" s="28" t="str" cm="1">
        <f t="array" ref="L2711">IFERROR(IF(C2711="","",IF(ISNUMBER(SEARCH("kontakt",C2711)),IF(H2711="","",_xlfn.IFS(C2711="grupi supervisioon (kontakt)",324.88,C2711="individuaalne supervisioon (kontakt)",65.1,C2711="asutuse juhi supervisioon (kontakt)",65.1)),_xlfn.IFS(C2711="grupi supervisioon (veeb)",320.8376,C2711="individuaalne supervisioon (veeb)",55.8,C2711="asutuse juhi supervisioon (veeb)",55.8))),"")</f>
        <v/>
      </c>
      <c r="M2711" s="19" t="str">
        <f t="shared" si="128"/>
        <v/>
      </c>
      <c r="N2711" s="20" t="str">
        <f t="shared" si="126"/>
        <v/>
      </c>
      <c r="O2711" s="7"/>
      <c r="P2711" s="7"/>
    </row>
    <row r="2712" spans="2:16" x14ac:dyDescent="0.35">
      <c r="B2712" s="13"/>
      <c r="C2712" s="13"/>
      <c r="D2712" s="13"/>
      <c r="E2712" s="13"/>
      <c r="F2712" s="13"/>
      <c r="G2712" s="13"/>
      <c r="H2712" s="13"/>
      <c r="I2712" s="13"/>
      <c r="J2712" s="13"/>
      <c r="K2712" s="28" t="str">
        <f t="shared" si="127"/>
        <v/>
      </c>
      <c r="L2712" s="28" t="str" cm="1">
        <f t="array" ref="L2712">IFERROR(IF(C2712="","",IF(ISNUMBER(SEARCH("kontakt",C2712)),IF(H2712="","",_xlfn.IFS(C2712="grupi supervisioon (kontakt)",324.88,C2712="individuaalne supervisioon (kontakt)",65.1,C2712="asutuse juhi supervisioon (kontakt)",65.1)),_xlfn.IFS(C2712="grupi supervisioon (veeb)",320.8376,C2712="individuaalne supervisioon (veeb)",55.8,C2712="asutuse juhi supervisioon (veeb)",55.8))),"")</f>
        <v/>
      </c>
      <c r="M2712" s="19" t="str">
        <f t="shared" si="128"/>
        <v/>
      </c>
      <c r="N2712" s="20" t="str">
        <f t="shared" si="126"/>
        <v/>
      </c>
      <c r="O2712" s="7"/>
      <c r="P2712" s="7"/>
    </row>
    <row r="2713" spans="2:16" x14ac:dyDescent="0.35">
      <c r="B2713" s="13"/>
      <c r="C2713" s="13"/>
      <c r="D2713" s="13"/>
      <c r="E2713" s="13"/>
      <c r="F2713" s="13"/>
      <c r="G2713" s="13"/>
      <c r="H2713" s="13"/>
      <c r="I2713" s="13"/>
      <c r="J2713" s="13"/>
      <c r="K2713" s="28" t="str">
        <f t="shared" si="127"/>
        <v/>
      </c>
      <c r="L2713" s="28" t="str" cm="1">
        <f t="array" ref="L2713">IFERROR(IF(C2713="","",IF(ISNUMBER(SEARCH("kontakt",C2713)),IF(H2713="","",_xlfn.IFS(C2713="grupi supervisioon (kontakt)",324.88,C2713="individuaalne supervisioon (kontakt)",65.1,C2713="asutuse juhi supervisioon (kontakt)",65.1)),_xlfn.IFS(C2713="grupi supervisioon (veeb)",320.8376,C2713="individuaalne supervisioon (veeb)",55.8,C2713="asutuse juhi supervisioon (veeb)",55.8))),"")</f>
        <v/>
      </c>
      <c r="M2713" s="19" t="str">
        <f t="shared" si="128"/>
        <v/>
      </c>
      <c r="N2713" s="20" t="str">
        <f t="shared" si="126"/>
        <v/>
      </c>
      <c r="O2713" s="7"/>
      <c r="P2713" s="7"/>
    </row>
    <row r="2714" spans="2:16" x14ac:dyDescent="0.35">
      <c r="B2714" s="13"/>
      <c r="C2714" s="13"/>
      <c r="D2714" s="13"/>
      <c r="E2714" s="13"/>
      <c r="F2714" s="13"/>
      <c r="G2714" s="13"/>
      <c r="H2714" s="13"/>
      <c r="I2714" s="13"/>
      <c r="J2714" s="13"/>
      <c r="K2714" s="28" t="str">
        <f t="shared" si="127"/>
        <v/>
      </c>
      <c r="L2714" s="28" t="str" cm="1">
        <f t="array" ref="L2714">IFERROR(IF(C2714="","",IF(ISNUMBER(SEARCH("kontakt",C2714)),IF(H2714="","",_xlfn.IFS(C2714="grupi supervisioon (kontakt)",324.88,C2714="individuaalne supervisioon (kontakt)",65.1,C2714="asutuse juhi supervisioon (kontakt)",65.1)),_xlfn.IFS(C2714="grupi supervisioon (veeb)",320.8376,C2714="individuaalne supervisioon (veeb)",55.8,C2714="asutuse juhi supervisioon (veeb)",55.8))),"")</f>
        <v/>
      </c>
      <c r="M2714" s="19" t="str">
        <f t="shared" si="128"/>
        <v/>
      </c>
      <c r="N2714" s="20" t="str">
        <f t="shared" si="126"/>
        <v/>
      </c>
      <c r="O2714" s="7"/>
      <c r="P2714" s="7"/>
    </row>
    <row r="2715" spans="2:16" x14ac:dyDescent="0.35">
      <c r="B2715" s="13"/>
      <c r="C2715" s="13"/>
      <c r="D2715" s="13"/>
      <c r="E2715" s="13"/>
      <c r="F2715" s="13"/>
      <c r="G2715" s="13"/>
      <c r="H2715" s="13"/>
      <c r="I2715" s="13"/>
      <c r="J2715" s="13"/>
      <c r="K2715" s="28" t="str">
        <f t="shared" si="127"/>
        <v/>
      </c>
      <c r="L2715" s="28" t="str" cm="1">
        <f t="array" ref="L2715">IFERROR(IF(C2715="","",IF(ISNUMBER(SEARCH("kontakt",C2715)),IF(H2715="","",_xlfn.IFS(C2715="grupi supervisioon (kontakt)",324.88,C2715="individuaalne supervisioon (kontakt)",65.1,C2715="asutuse juhi supervisioon (kontakt)",65.1)),_xlfn.IFS(C2715="grupi supervisioon (veeb)",320.8376,C2715="individuaalne supervisioon (veeb)",55.8,C2715="asutuse juhi supervisioon (veeb)",55.8))),"")</f>
        <v/>
      </c>
      <c r="M2715" s="19" t="str">
        <f t="shared" si="128"/>
        <v/>
      </c>
      <c r="N2715" s="20" t="str">
        <f t="shared" si="126"/>
        <v/>
      </c>
      <c r="O2715" s="7"/>
      <c r="P2715" s="7"/>
    </row>
    <row r="2716" spans="2:16" x14ac:dyDescent="0.35">
      <c r="B2716" s="13"/>
      <c r="C2716" s="13"/>
      <c r="D2716" s="13"/>
      <c r="E2716" s="13"/>
      <c r="F2716" s="13"/>
      <c r="G2716" s="13"/>
      <c r="H2716" s="13"/>
      <c r="I2716" s="13"/>
      <c r="J2716" s="13"/>
      <c r="K2716" s="28" t="str">
        <f t="shared" si="127"/>
        <v/>
      </c>
      <c r="L2716" s="28" t="str" cm="1">
        <f t="array" ref="L2716">IFERROR(IF(C2716="","",IF(ISNUMBER(SEARCH("kontakt",C2716)),IF(H2716="","",_xlfn.IFS(C2716="grupi supervisioon (kontakt)",324.88,C2716="individuaalne supervisioon (kontakt)",65.1,C2716="asutuse juhi supervisioon (kontakt)",65.1)),_xlfn.IFS(C2716="grupi supervisioon (veeb)",320.8376,C2716="individuaalne supervisioon (veeb)",55.8,C2716="asutuse juhi supervisioon (veeb)",55.8))),"")</f>
        <v/>
      </c>
      <c r="M2716" s="19" t="str">
        <f t="shared" si="128"/>
        <v/>
      </c>
      <c r="N2716" s="20" t="str">
        <f t="shared" si="126"/>
        <v/>
      </c>
      <c r="O2716" s="7"/>
      <c r="P2716" s="7"/>
    </row>
    <row r="2717" spans="2:16" x14ac:dyDescent="0.35">
      <c r="B2717" s="13"/>
      <c r="C2717" s="13"/>
      <c r="D2717" s="13"/>
      <c r="E2717" s="13"/>
      <c r="F2717" s="13"/>
      <c r="G2717" s="13"/>
      <c r="H2717" s="13"/>
      <c r="I2717" s="13"/>
      <c r="J2717" s="13"/>
      <c r="K2717" s="28" t="str">
        <f t="shared" si="127"/>
        <v/>
      </c>
      <c r="L2717" s="28" t="str" cm="1">
        <f t="array" ref="L2717">IFERROR(IF(C2717="","",IF(ISNUMBER(SEARCH("kontakt",C2717)),IF(H2717="","",_xlfn.IFS(C2717="grupi supervisioon (kontakt)",324.88,C2717="individuaalne supervisioon (kontakt)",65.1,C2717="asutuse juhi supervisioon (kontakt)",65.1)),_xlfn.IFS(C2717="grupi supervisioon (veeb)",320.8376,C2717="individuaalne supervisioon (veeb)",55.8,C2717="asutuse juhi supervisioon (veeb)",55.8))),"")</f>
        <v/>
      </c>
      <c r="M2717" s="19" t="str">
        <f t="shared" si="128"/>
        <v/>
      </c>
      <c r="N2717" s="20" t="str">
        <f t="shared" si="126"/>
        <v/>
      </c>
      <c r="O2717" s="7"/>
      <c r="P2717" s="7"/>
    </row>
    <row r="2718" spans="2:16" x14ac:dyDescent="0.35">
      <c r="B2718" s="13"/>
      <c r="C2718" s="13"/>
      <c r="D2718" s="13"/>
      <c r="E2718" s="13"/>
      <c r="F2718" s="13"/>
      <c r="G2718" s="13"/>
      <c r="H2718" s="13"/>
      <c r="I2718" s="13"/>
      <c r="J2718" s="13"/>
      <c r="K2718" s="28" t="str">
        <f t="shared" si="127"/>
        <v/>
      </c>
      <c r="L2718" s="28" t="str" cm="1">
        <f t="array" ref="L2718">IFERROR(IF(C2718="","",IF(ISNUMBER(SEARCH("kontakt",C2718)),IF(H2718="","",_xlfn.IFS(C2718="grupi supervisioon (kontakt)",324.88,C2718="individuaalne supervisioon (kontakt)",65.1,C2718="asutuse juhi supervisioon (kontakt)",65.1)),_xlfn.IFS(C2718="grupi supervisioon (veeb)",320.8376,C2718="individuaalne supervisioon (veeb)",55.8,C2718="asutuse juhi supervisioon (veeb)",55.8))),"")</f>
        <v/>
      </c>
      <c r="M2718" s="19" t="str">
        <f t="shared" si="128"/>
        <v/>
      </c>
      <c r="N2718" s="20" t="str">
        <f t="shared" si="126"/>
        <v/>
      </c>
      <c r="O2718" s="7"/>
      <c r="P2718" s="7"/>
    </row>
    <row r="2719" spans="2:16" x14ac:dyDescent="0.35">
      <c r="B2719" s="13"/>
      <c r="C2719" s="13"/>
      <c r="D2719" s="13"/>
      <c r="E2719" s="13"/>
      <c r="F2719" s="13"/>
      <c r="G2719" s="13"/>
      <c r="H2719" s="13"/>
      <c r="I2719" s="13"/>
      <c r="J2719" s="13"/>
      <c r="K2719" s="28" t="str">
        <f t="shared" si="127"/>
        <v/>
      </c>
      <c r="L2719" s="28" t="str" cm="1">
        <f t="array" ref="L2719">IFERROR(IF(C2719="","",IF(ISNUMBER(SEARCH("kontakt",C2719)),IF(H2719="","",_xlfn.IFS(C2719="grupi supervisioon (kontakt)",324.88,C2719="individuaalne supervisioon (kontakt)",65.1,C2719="asutuse juhi supervisioon (kontakt)",65.1)),_xlfn.IFS(C2719="grupi supervisioon (veeb)",320.8376,C2719="individuaalne supervisioon (veeb)",55.8,C2719="asutuse juhi supervisioon (veeb)",55.8))),"")</f>
        <v/>
      </c>
      <c r="M2719" s="19" t="str">
        <f t="shared" si="128"/>
        <v/>
      </c>
      <c r="N2719" s="20" t="str">
        <f t="shared" si="126"/>
        <v/>
      </c>
      <c r="O2719" s="7"/>
      <c r="P2719" s="7"/>
    </row>
    <row r="2720" spans="2:16" x14ac:dyDescent="0.35">
      <c r="B2720" s="13"/>
      <c r="C2720" s="13"/>
      <c r="D2720" s="13"/>
      <c r="E2720" s="13"/>
      <c r="F2720" s="13"/>
      <c r="G2720" s="13"/>
      <c r="H2720" s="13"/>
      <c r="I2720" s="13"/>
      <c r="J2720" s="13"/>
      <c r="K2720" s="28" t="str">
        <f t="shared" si="127"/>
        <v/>
      </c>
      <c r="L2720" s="28" t="str" cm="1">
        <f t="array" ref="L2720">IFERROR(IF(C2720="","",IF(ISNUMBER(SEARCH("kontakt",C2720)),IF(H2720="","",_xlfn.IFS(C2720="grupi supervisioon (kontakt)",324.88,C2720="individuaalne supervisioon (kontakt)",65.1,C2720="asutuse juhi supervisioon (kontakt)",65.1)),_xlfn.IFS(C2720="grupi supervisioon (veeb)",320.8376,C2720="individuaalne supervisioon (veeb)",55.8,C2720="asutuse juhi supervisioon (veeb)",55.8))),"")</f>
        <v/>
      </c>
      <c r="M2720" s="19" t="str">
        <f t="shared" si="128"/>
        <v/>
      </c>
      <c r="N2720" s="20" t="str">
        <f t="shared" si="126"/>
        <v/>
      </c>
      <c r="O2720" s="7"/>
      <c r="P2720" s="7"/>
    </row>
    <row r="2721" spans="2:16" x14ac:dyDescent="0.35">
      <c r="B2721" s="13"/>
      <c r="C2721" s="13"/>
      <c r="D2721" s="13"/>
      <c r="E2721" s="13"/>
      <c r="F2721" s="13"/>
      <c r="G2721" s="13"/>
      <c r="H2721" s="13"/>
      <c r="I2721" s="13"/>
      <c r="J2721" s="13"/>
      <c r="K2721" s="28" t="str">
        <f t="shared" si="127"/>
        <v/>
      </c>
      <c r="L2721" s="28" t="str" cm="1">
        <f t="array" ref="L2721">IFERROR(IF(C2721="","",IF(ISNUMBER(SEARCH("kontakt",C2721)),IF(H2721="","",_xlfn.IFS(C2721="grupi supervisioon (kontakt)",324.88,C2721="individuaalne supervisioon (kontakt)",65.1,C2721="asutuse juhi supervisioon (kontakt)",65.1)),_xlfn.IFS(C2721="grupi supervisioon (veeb)",320.8376,C2721="individuaalne supervisioon (veeb)",55.8,C2721="asutuse juhi supervisioon (veeb)",55.8))),"")</f>
        <v/>
      </c>
      <c r="M2721" s="19" t="str">
        <f t="shared" si="128"/>
        <v/>
      </c>
      <c r="N2721" s="20" t="str">
        <f t="shared" si="126"/>
        <v/>
      </c>
      <c r="O2721" s="7"/>
      <c r="P2721" s="7"/>
    </row>
    <row r="2722" spans="2:16" x14ac:dyDescent="0.35">
      <c r="B2722" s="13"/>
      <c r="C2722" s="13"/>
      <c r="D2722" s="13"/>
      <c r="E2722" s="13"/>
      <c r="F2722" s="13"/>
      <c r="G2722" s="13"/>
      <c r="H2722" s="13"/>
      <c r="I2722" s="13"/>
      <c r="J2722" s="13"/>
      <c r="K2722" s="28" t="str">
        <f t="shared" si="127"/>
        <v/>
      </c>
      <c r="L2722" s="28" t="str" cm="1">
        <f t="array" ref="L2722">IFERROR(IF(C2722="","",IF(ISNUMBER(SEARCH("kontakt",C2722)),IF(H2722="","",_xlfn.IFS(C2722="grupi supervisioon (kontakt)",324.88,C2722="individuaalne supervisioon (kontakt)",65.1,C2722="asutuse juhi supervisioon (kontakt)",65.1)),_xlfn.IFS(C2722="grupi supervisioon (veeb)",320.8376,C2722="individuaalne supervisioon (veeb)",55.8,C2722="asutuse juhi supervisioon (veeb)",55.8))),"")</f>
        <v/>
      </c>
      <c r="M2722" s="19" t="str">
        <f t="shared" si="128"/>
        <v/>
      </c>
      <c r="N2722" s="20" t="str">
        <f t="shared" si="126"/>
        <v/>
      </c>
      <c r="O2722" s="7"/>
      <c r="P2722" s="7"/>
    </row>
    <row r="2723" spans="2:16" x14ac:dyDescent="0.35">
      <c r="B2723" s="13"/>
      <c r="C2723" s="13"/>
      <c r="D2723" s="13"/>
      <c r="E2723" s="13"/>
      <c r="F2723" s="13"/>
      <c r="G2723" s="13"/>
      <c r="H2723" s="13"/>
      <c r="I2723" s="13"/>
      <c r="J2723" s="13"/>
      <c r="K2723" s="28" t="str">
        <f t="shared" si="127"/>
        <v/>
      </c>
      <c r="L2723" s="28" t="str" cm="1">
        <f t="array" ref="L2723">IFERROR(IF(C2723="","",IF(ISNUMBER(SEARCH("kontakt",C2723)),IF(H2723="","",_xlfn.IFS(C2723="grupi supervisioon (kontakt)",324.88,C2723="individuaalne supervisioon (kontakt)",65.1,C2723="asutuse juhi supervisioon (kontakt)",65.1)),_xlfn.IFS(C2723="grupi supervisioon (veeb)",320.8376,C2723="individuaalne supervisioon (veeb)",55.8,C2723="asutuse juhi supervisioon (veeb)",55.8))),"")</f>
        <v/>
      </c>
      <c r="M2723" s="19" t="str">
        <f t="shared" si="128"/>
        <v/>
      </c>
      <c r="N2723" s="20" t="str">
        <f t="shared" si="126"/>
        <v/>
      </c>
      <c r="O2723" s="7"/>
      <c r="P2723" s="7"/>
    </row>
    <row r="2724" spans="2:16" x14ac:dyDescent="0.35">
      <c r="B2724" s="13"/>
      <c r="C2724" s="13"/>
      <c r="D2724" s="13"/>
      <c r="E2724" s="13"/>
      <c r="F2724" s="13"/>
      <c r="G2724" s="13"/>
      <c r="H2724" s="13"/>
      <c r="I2724" s="13"/>
      <c r="J2724" s="13"/>
      <c r="K2724" s="28" t="str">
        <f t="shared" si="127"/>
        <v/>
      </c>
      <c r="L2724" s="28" t="str" cm="1">
        <f t="array" ref="L2724">IFERROR(IF(C2724="","",IF(ISNUMBER(SEARCH("kontakt",C2724)),IF(H2724="","",_xlfn.IFS(C2724="grupi supervisioon (kontakt)",324.88,C2724="individuaalne supervisioon (kontakt)",65.1,C2724="asutuse juhi supervisioon (kontakt)",65.1)),_xlfn.IFS(C2724="grupi supervisioon (veeb)",320.8376,C2724="individuaalne supervisioon (veeb)",55.8,C2724="asutuse juhi supervisioon (veeb)",55.8))),"")</f>
        <v/>
      </c>
      <c r="M2724" s="19" t="str">
        <f t="shared" si="128"/>
        <v/>
      </c>
      <c r="N2724" s="20" t="str">
        <f t="shared" si="126"/>
        <v/>
      </c>
      <c r="O2724" s="7"/>
      <c r="P2724" s="7"/>
    </row>
    <row r="2725" spans="2:16" x14ac:dyDescent="0.35">
      <c r="B2725" s="13"/>
      <c r="C2725" s="13"/>
      <c r="D2725" s="13"/>
      <c r="E2725" s="13"/>
      <c r="F2725" s="13"/>
      <c r="G2725" s="13"/>
      <c r="H2725" s="13"/>
      <c r="I2725" s="13"/>
      <c r="J2725" s="13"/>
      <c r="K2725" s="28" t="str">
        <f t="shared" si="127"/>
        <v/>
      </c>
      <c r="L2725" s="28" t="str" cm="1">
        <f t="array" ref="L2725">IFERROR(IF(C2725="","",IF(ISNUMBER(SEARCH("kontakt",C2725)),IF(H2725="","",_xlfn.IFS(C2725="grupi supervisioon (kontakt)",324.88,C2725="individuaalne supervisioon (kontakt)",65.1,C2725="asutuse juhi supervisioon (kontakt)",65.1)),_xlfn.IFS(C2725="grupi supervisioon (veeb)",320.8376,C2725="individuaalne supervisioon (veeb)",55.8,C2725="asutuse juhi supervisioon (veeb)",55.8))),"")</f>
        <v/>
      </c>
      <c r="M2725" s="19" t="str">
        <f t="shared" si="128"/>
        <v/>
      </c>
      <c r="N2725" s="20" t="str">
        <f t="shared" si="126"/>
        <v/>
      </c>
      <c r="O2725" s="7"/>
      <c r="P2725" s="7"/>
    </row>
    <row r="2726" spans="2:16" x14ac:dyDescent="0.35">
      <c r="B2726" s="13"/>
      <c r="C2726" s="13"/>
      <c r="D2726" s="13"/>
      <c r="E2726" s="13"/>
      <c r="F2726" s="13"/>
      <c r="G2726" s="13"/>
      <c r="H2726" s="13"/>
      <c r="I2726" s="13"/>
      <c r="J2726" s="13"/>
      <c r="K2726" s="28" t="str">
        <f t="shared" si="127"/>
        <v/>
      </c>
      <c r="L2726" s="28" t="str" cm="1">
        <f t="array" ref="L2726">IFERROR(IF(C2726="","",IF(ISNUMBER(SEARCH("kontakt",C2726)),IF(H2726="","",_xlfn.IFS(C2726="grupi supervisioon (kontakt)",324.88,C2726="individuaalne supervisioon (kontakt)",65.1,C2726="asutuse juhi supervisioon (kontakt)",65.1)),_xlfn.IFS(C2726="grupi supervisioon (veeb)",320.8376,C2726="individuaalne supervisioon (veeb)",55.8,C2726="asutuse juhi supervisioon (veeb)",55.8))),"")</f>
        <v/>
      </c>
      <c r="M2726" s="19" t="str">
        <f t="shared" si="128"/>
        <v/>
      </c>
      <c r="N2726" s="20" t="str">
        <f t="shared" si="126"/>
        <v/>
      </c>
      <c r="O2726" s="7"/>
      <c r="P2726" s="7"/>
    </row>
    <row r="2727" spans="2:16" x14ac:dyDescent="0.35">
      <c r="B2727" s="13"/>
      <c r="C2727" s="13"/>
      <c r="D2727" s="13"/>
      <c r="E2727" s="13"/>
      <c r="F2727" s="13"/>
      <c r="G2727" s="13"/>
      <c r="H2727" s="13"/>
      <c r="I2727" s="13"/>
      <c r="J2727" s="13"/>
      <c r="K2727" s="28" t="str">
        <f t="shared" si="127"/>
        <v/>
      </c>
      <c r="L2727" s="28" t="str" cm="1">
        <f t="array" ref="L2727">IFERROR(IF(C2727="","",IF(ISNUMBER(SEARCH("kontakt",C2727)),IF(H2727="","",_xlfn.IFS(C2727="grupi supervisioon (kontakt)",324.88,C2727="individuaalne supervisioon (kontakt)",65.1,C2727="asutuse juhi supervisioon (kontakt)",65.1)),_xlfn.IFS(C2727="grupi supervisioon (veeb)",320.8376,C2727="individuaalne supervisioon (veeb)",55.8,C2727="asutuse juhi supervisioon (veeb)",55.8))),"")</f>
        <v/>
      </c>
      <c r="M2727" s="19" t="str">
        <f t="shared" si="128"/>
        <v/>
      </c>
      <c r="N2727" s="20" t="str">
        <f t="shared" si="126"/>
        <v/>
      </c>
      <c r="O2727" s="7"/>
      <c r="P2727" s="7"/>
    </row>
    <row r="2728" spans="2:16" x14ac:dyDescent="0.35">
      <c r="B2728" s="13"/>
      <c r="C2728" s="13"/>
      <c r="D2728" s="13"/>
      <c r="E2728" s="13"/>
      <c r="F2728" s="13"/>
      <c r="G2728" s="13"/>
      <c r="H2728" s="13"/>
      <c r="I2728" s="13"/>
      <c r="J2728" s="13"/>
      <c r="K2728" s="28" t="str">
        <f t="shared" si="127"/>
        <v/>
      </c>
      <c r="L2728" s="28" t="str" cm="1">
        <f t="array" ref="L2728">IFERROR(IF(C2728="","",IF(ISNUMBER(SEARCH("kontakt",C2728)),IF(H2728="","",_xlfn.IFS(C2728="grupi supervisioon (kontakt)",324.88,C2728="individuaalne supervisioon (kontakt)",65.1,C2728="asutuse juhi supervisioon (kontakt)",65.1)),_xlfn.IFS(C2728="grupi supervisioon (veeb)",320.8376,C2728="individuaalne supervisioon (veeb)",55.8,C2728="asutuse juhi supervisioon (veeb)",55.8))),"")</f>
        <v/>
      </c>
      <c r="M2728" s="19" t="str">
        <f t="shared" si="128"/>
        <v/>
      </c>
      <c r="N2728" s="20" t="str">
        <f t="shared" si="126"/>
        <v/>
      </c>
      <c r="O2728" s="7"/>
      <c r="P2728" s="7"/>
    </row>
    <row r="2729" spans="2:16" x14ac:dyDescent="0.35">
      <c r="B2729" s="13"/>
      <c r="C2729" s="13"/>
      <c r="D2729" s="13"/>
      <c r="E2729" s="13"/>
      <c r="F2729" s="13"/>
      <c r="G2729" s="13"/>
      <c r="H2729" s="13"/>
      <c r="I2729" s="13"/>
      <c r="J2729" s="13"/>
      <c r="K2729" s="28" t="str">
        <f t="shared" si="127"/>
        <v/>
      </c>
      <c r="L2729" s="28" t="str" cm="1">
        <f t="array" ref="L2729">IFERROR(IF(C2729="","",IF(ISNUMBER(SEARCH("kontakt",C2729)),IF(H2729="","",_xlfn.IFS(C2729="grupi supervisioon (kontakt)",324.88,C2729="individuaalne supervisioon (kontakt)",65.1,C2729="asutuse juhi supervisioon (kontakt)",65.1)),_xlfn.IFS(C2729="grupi supervisioon (veeb)",320.8376,C2729="individuaalne supervisioon (veeb)",55.8,C2729="asutuse juhi supervisioon (veeb)",55.8))),"")</f>
        <v/>
      </c>
      <c r="M2729" s="19" t="str">
        <f t="shared" si="128"/>
        <v/>
      </c>
      <c r="N2729" s="20" t="str">
        <f t="shared" si="126"/>
        <v/>
      </c>
      <c r="O2729" s="7"/>
      <c r="P2729" s="7"/>
    </row>
    <row r="2730" spans="2:16" x14ac:dyDescent="0.35">
      <c r="B2730" s="13"/>
      <c r="C2730" s="13"/>
      <c r="D2730" s="13"/>
      <c r="E2730" s="13"/>
      <c r="F2730" s="13"/>
      <c r="G2730" s="13"/>
      <c r="H2730" s="13"/>
      <c r="I2730" s="13"/>
      <c r="J2730" s="13"/>
      <c r="K2730" s="28" t="str">
        <f t="shared" si="127"/>
        <v/>
      </c>
      <c r="L2730" s="28" t="str" cm="1">
        <f t="array" ref="L2730">IFERROR(IF(C2730="","",IF(ISNUMBER(SEARCH("kontakt",C2730)),IF(H2730="","",_xlfn.IFS(C2730="grupi supervisioon (kontakt)",324.88,C2730="individuaalne supervisioon (kontakt)",65.1,C2730="asutuse juhi supervisioon (kontakt)",65.1)),_xlfn.IFS(C2730="grupi supervisioon (veeb)",320.8376,C2730="individuaalne supervisioon (veeb)",55.8,C2730="asutuse juhi supervisioon (veeb)",55.8))),"")</f>
        <v/>
      </c>
      <c r="M2730" s="19" t="str">
        <f t="shared" si="128"/>
        <v/>
      </c>
      <c r="N2730" s="20" t="str">
        <f t="shared" si="126"/>
        <v/>
      </c>
      <c r="O2730" s="7"/>
      <c r="P2730" s="7"/>
    </row>
    <row r="2731" spans="2:16" x14ac:dyDescent="0.35">
      <c r="B2731" s="13"/>
      <c r="C2731" s="13"/>
      <c r="D2731" s="13"/>
      <c r="E2731" s="13"/>
      <c r="F2731" s="13"/>
      <c r="G2731" s="13"/>
      <c r="H2731" s="13"/>
      <c r="I2731" s="13"/>
      <c r="J2731" s="13"/>
      <c r="K2731" s="28" t="str">
        <f t="shared" si="127"/>
        <v/>
      </c>
      <c r="L2731" s="28" t="str" cm="1">
        <f t="array" ref="L2731">IFERROR(IF(C2731="","",IF(ISNUMBER(SEARCH("kontakt",C2731)),IF(H2731="","",_xlfn.IFS(C2731="grupi supervisioon (kontakt)",324.88,C2731="individuaalne supervisioon (kontakt)",65.1,C2731="asutuse juhi supervisioon (kontakt)",65.1)),_xlfn.IFS(C2731="grupi supervisioon (veeb)",320.8376,C2731="individuaalne supervisioon (veeb)",55.8,C2731="asutuse juhi supervisioon (veeb)",55.8))),"")</f>
        <v/>
      </c>
      <c r="M2731" s="19" t="str">
        <f t="shared" si="128"/>
        <v/>
      </c>
      <c r="N2731" s="20" t="str">
        <f t="shared" si="126"/>
        <v/>
      </c>
      <c r="O2731" s="7"/>
      <c r="P2731" s="7"/>
    </row>
    <row r="2732" spans="2:16" x14ac:dyDescent="0.35">
      <c r="B2732" s="13"/>
      <c r="C2732" s="13"/>
      <c r="D2732" s="13"/>
      <c r="E2732" s="13"/>
      <c r="F2732" s="13"/>
      <c r="G2732" s="13"/>
      <c r="H2732" s="13"/>
      <c r="I2732" s="13"/>
      <c r="J2732" s="13"/>
      <c r="K2732" s="28" t="str">
        <f t="shared" si="127"/>
        <v/>
      </c>
      <c r="L2732" s="28" t="str" cm="1">
        <f t="array" ref="L2732">IFERROR(IF(C2732="","",IF(ISNUMBER(SEARCH("kontakt",C2732)),IF(H2732="","",_xlfn.IFS(C2732="grupi supervisioon (kontakt)",324.88,C2732="individuaalne supervisioon (kontakt)",65.1,C2732="asutuse juhi supervisioon (kontakt)",65.1)),_xlfn.IFS(C2732="grupi supervisioon (veeb)",320.8376,C2732="individuaalne supervisioon (veeb)",55.8,C2732="asutuse juhi supervisioon (veeb)",55.8))),"")</f>
        <v/>
      </c>
      <c r="M2732" s="19" t="str">
        <f t="shared" si="128"/>
        <v/>
      </c>
      <c r="N2732" s="20" t="str">
        <f t="shared" si="126"/>
        <v/>
      </c>
      <c r="O2732" s="7"/>
      <c r="P2732" s="7"/>
    </row>
    <row r="2733" spans="2:16" x14ac:dyDescent="0.35">
      <c r="B2733" s="13"/>
      <c r="C2733" s="13"/>
      <c r="D2733" s="13"/>
      <c r="E2733" s="13"/>
      <c r="F2733" s="13"/>
      <c r="G2733" s="13"/>
      <c r="H2733" s="13"/>
      <c r="I2733" s="13"/>
      <c r="J2733" s="13"/>
      <c r="K2733" s="28" t="str">
        <f t="shared" si="127"/>
        <v/>
      </c>
      <c r="L2733" s="28" t="str" cm="1">
        <f t="array" ref="L2733">IFERROR(IF(C2733="","",IF(ISNUMBER(SEARCH("kontakt",C2733)),IF(H2733="","",_xlfn.IFS(C2733="grupi supervisioon (kontakt)",324.88,C2733="individuaalne supervisioon (kontakt)",65.1,C2733="asutuse juhi supervisioon (kontakt)",65.1)),_xlfn.IFS(C2733="grupi supervisioon (veeb)",320.8376,C2733="individuaalne supervisioon (veeb)",55.8,C2733="asutuse juhi supervisioon (veeb)",55.8))),"")</f>
        <v/>
      </c>
      <c r="M2733" s="19" t="str">
        <f t="shared" si="128"/>
        <v/>
      </c>
      <c r="N2733" s="20" t="str">
        <f t="shared" si="126"/>
        <v/>
      </c>
      <c r="O2733" s="7"/>
      <c r="P2733" s="7"/>
    </row>
    <row r="2734" spans="2:16" x14ac:dyDescent="0.35">
      <c r="B2734" s="13"/>
      <c r="C2734" s="13"/>
      <c r="D2734" s="13"/>
      <c r="E2734" s="13"/>
      <c r="F2734" s="13"/>
      <c r="G2734" s="13"/>
      <c r="H2734" s="13"/>
      <c r="I2734" s="13"/>
      <c r="J2734" s="13"/>
      <c r="K2734" s="28" t="str">
        <f t="shared" si="127"/>
        <v/>
      </c>
      <c r="L2734" s="28" t="str" cm="1">
        <f t="array" ref="L2734">IFERROR(IF(C2734="","",IF(ISNUMBER(SEARCH("kontakt",C2734)),IF(H2734="","",_xlfn.IFS(C2734="grupi supervisioon (kontakt)",324.88,C2734="individuaalne supervisioon (kontakt)",65.1,C2734="asutuse juhi supervisioon (kontakt)",65.1)),_xlfn.IFS(C2734="grupi supervisioon (veeb)",320.8376,C2734="individuaalne supervisioon (veeb)",55.8,C2734="asutuse juhi supervisioon (veeb)",55.8))),"")</f>
        <v/>
      </c>
      <c r="M2734" s="19" t="str">
        <f t="shared" si="128"/>
        <v/>
      </c>
      <c r="N2734" s="20" t="str">
        <f t="shared" si="126"/>
        <v/>
      </c>
      <c r="O2734" s="7"/>
      <c r="P2734" s="7"/>
    </row>
    <row r="2735" spans="2:16" x14ac:dyDescent="0.35">
      <c r="B2735" s="13"/>
      <c r="C2735" s="13"/>
      <c r="D2735" s="13"/>
      <c r="E2735" s="13"/>
      <c r="F2735" s="13"/>
      <c r="G2735" s="13"/>
      <c r="H2735" s="13"/>
      <c r="I2735" s="13"/>
      <c r="J2735" s="13"/>
      <c r="K2735" s="28" t="str">
        <f t="shared" si="127"/>
        <v/>
      </c>
      <c r="L2735" s="28" t="str" cm="1">
        <f t="array" ref="L2735">IFERROR(IF(C2735="","",IF(ISNUMBER(SEARCH("kontakt",C2735)),IF(H2735="","",_xlfn.IFS(C2735="grupi supervisioon (kontakt)",324.88,C2735="individuaalne supervisioon (kontakt)",65.1,C2735="asutuse juhi supervisioon (kontakt)",65.1)),_xlfn.IFS(C2735="grupi supervisioon (veeb)",320.8376,C2735="individuaalne supervisioon (veeb)",55.8,C2735="asutuse juhi supervisioon (veeb)",55.8))),"")</f>
        <v/>
      </c>
      <c r="M2735" s="19" t="str">
        <f t="shared" si="128"/>
        <v/>
      </c>
      <c r="N2735" s="20" t="str">
        <f t="shared" si="126"/>
        <v/>
      </c>
      <c r="O2735" s="7"/>
      <c r="P2735" s="7"/>
    </row>
    <row r="2736" spans="2:16" x14ac:dyDescent="0.35">
      <c r="B2736" s="13"/>
      <c r="C2736" s="13"/>
      <c r="D2736" s="13"/>
      <c r="E2736" s="13"/>
      <c r="F2736" s="13"/>
      <c r="G2736" s="13"/>
      <c r="H2736" s="13"/>
      <c r="I2736" s="13"/>
      <c r="J2736" s="13"/>
      <c r="K2736" s="28" t="str">
        <f t="shared" si="127"/>
        <v/>
      </c>
      <c r="L2736" s="28" t="str" cm="1">
        <f t="array" ref="L2736">IFERROR(IF(C2736="","",IF(ISNUMBER(SEARCH("kontakt",C2736)),IF(H2736="","",_xlfn.IFS(C2736="grupi supervisioon (kontakt)",324.88,C2736="individuaalne supervisioon (kontakt)",65.1,C2736="asutuse juhi supervisioon (kontakt)",65.1)),_xlfn.IFS(C2736="grupi supervisioon (veeb)",320.8376,C2736="individuaalne supervisioon (veeb)",55.8,C2736="asutuse juhi supervisioon (veeb)",55.8))),"")</f>
        <v/>
      </c>
      <c r="M2736" s="19" t="str">
        <f t="shared" si="128"/>
        <v/>
      </c>
      <c r="N2736" s="20" t="str">
        <f t="shared" si="126"/>
        <v/>
      </c>
      <c r="O2736" s="7"/>
      <c r="P2736" s="7"/>
    </row>
    <row r="2737" spans="2:16" x14ac:dyDescent="0.35">
      <c r="B2737" s="13"/>
      <c r="C2737" s="13"/>
      <c r="D2737" s="13"/>
      <c r="E2737" s="13"/>
      <c r="F2737" s="13"/>
      <c r="G2737" s="13"/>
      <c r="H2737" s="13"/>
      <c r="I2737" s="13"/>
      <c r="J2737" s="13"/>
      <c r="K2737" s="28" t="str">
        <f t="shared" si="127"/>
        <v/>
      </c>
      <c r="L2737" s="28" t="str" cm="1">
        <f t="array" ref="L2737">IFERROR(IF(C2737="","",IF(ISNUMBER(SEARCH("kontakt",C2737)),IF(H2737="","",_xlfn.IFS(C2737="grupi supervisioon (kontakt)",324.88,C2737="individuaalne supervisioon (kontakt)",65.1,C2737="asutuse juhi supervisioon (kontakt)",65.1)),_xlfn.IFS(C2737="grupi supervisioon (veeb)",320.8376,C2737="individuaalne supervisioon (veeb)",55.8,C2737="asutuse juhi supervisioon (veeb)",55.8))),"")</f>
        <v/>
      </c>
      <c r="M2737" s="19" t="str">
        <f t="shared" si="128"/>
        <v/>
      </c>
      <c r="N2737" s="20" t="str">
        <f t="shared" si="126"/>
        <v/>
      </c>
      <c r="O2737" s="7"/>
      <c r="P2737" s="7"/>
    </row>
    <row r="2738" spans="2:16" x14ac:dyDescent="0.35">
      <c r="B2738" s="13"/>
      <c r="C2738" s="13"/>
      <c r="D2738" s="13"/>
      <c r="E2738" s="13"/>
      <c r="F2738" s="13"/>
      <c r="G2738" s="13"/>
      <c r="H2738" s="13"/>
      <c r="I2738" s="13"/>
      <c r="J2738" s="13"/>
      <c r="K2738" s="28" t="str">
        <f t="shared" si="127"/>
        <v/>
      </c>
      <c r="L2738" s="28" t="str" cm="1">
        <f t="array" ref="L2738">IFERROR(IF(C2738="","",IF(ISNUMBER(SEARCH("kontakt",C2738)),IF(H2738="","",_xlfn.IFS(C2738="grupi supervisioon (kontakt)",324.88,C2738="individuaalne supervisioon (kontakt)",65.1,C2738="asutuse juhi supervisioon (kontakt)",65.1)),_xlfn.IFS(C2738="grupi supervisioon (veeb)",320.8376,C2738="individuaalne supervisioon (veeb)",55.8,C2738="asutuse juhi supervisioon (veeb)",55.8))),"")</f>
        <v/>
      </c>
      <c r="M2738" s="19" t="str">
        <f t="shared" si="128"/>
        <v/>
      </c>
      <c r="N2738" s="20" t="str">
        <f t="shared" si="126"/>
        <v/>
      </c>
      <c r="O2738" s="7"/>
      <c r="P2738" s="7"/>
    </row>
    <row r="2739" spans="2:16" x14ac:dyDescent="0.35">
      <c r="B2739" s="13"/>
      <c r="C2739" s="13"/>
      <c r="D2739" s="13"/>
      <c r="E2739" s="13"/>
      <c r="F2739" s="13"/>
      <c r="G2739" s="13"/>
      <c r="H2739" s="13"/>
      <c r="I2739" s="13"/>
      <c r="J2739" s="13"/>
      <c r="K2739" s="28" t="str">
        <f t="shared" si="127"/>
        <v/>
      </c>
      <c r="L2739" s="28" t="str" cm="1">
        <f t="array" ref="L2739">IFERROR(IF(C2739="","",IF(ISNUMBER(SEARCH("kontakt",C2739)),IF(H2739="","",_xlfn.IFS(C2739="grupi supervisioon (kontakt)",324.88,C2739="individuaalne supervisioon (kontakt)",65.1,C2739="asutuse juhi supervisioon (kontakt)",65.1)),_xlfn.IFS(C2739="grupi supervisioon (veeb)",320.8376,C2739="individuaalne supervisioon (veeb)",55.8,C2739="asutuse juhi supervisioon (veeb)",55.8))),"")</f>
        <v/>
      </c>
      <c r="M2739" s="19" t="str">
        <f t="shared" si="128"/>
        <v/>
      </c>
      <c r="N2739" s="20" t="str">
        <f t="shared" si="126"/>
        <v/>
      </c>
      <c r="O2739" s="7"/>
      <c r="P2739" s="7"/>
    </row>
    <row r="2740" spans="2:16" x14ac:dyDescent="0.35">
      <c r="B2740" s="13"/>
      <c r="C2740" s="13"/>
      <c r="D2740" s="13"/>
      <c r="E2740" s="13"/>
      <c r="F2740" s="13"/>
      <c r="G2740" s="13"/>
      <c r="H2740" s="13"/>
      <c r="I2740" s="13"/>
      <c r="J2740" s="13"/>
      <c r="K2740" s="28" t="str">
        <f t="shared" si="127"/>
        <v/>
      </c>
      <c r="L2740" s="28" t="str" cm="1">
        <f t="array" ref="L2740">IFERROR(IF(C2740="","",IF(ISNUMBER(SEARCH("kontakt",C2740)),IF(H2740="","",_xlfn.IFS(C2740="grupi supervisioon (kontakt)",324.88,C2740="individuaalne supervisioon (kontakt)",65.1,C2740="asutuse juhi supervisioon (kontakt)",65.1)),_xlfn.IFS(C2740="grupi supervisioon (veeb)",320.8376,C2740="individuaalne supervisioon (veeb)",55.8,C2740="asutuse juhi supervisioon (veeb)",55.8))),"")</f>
        <v/>
      </c>
      <c r="M2740" s="19" t="str">
        <f t="shared" si="128"/>
        <v/>
      </c>
      <c r="N2740" s="20" t="str">
        <f t="shared" si="126"/>
        <v/>
      </c>
      <c r="O2740" s="7"/>
      <c r="P2740" s="7"/>
    </row>
    <row r="2741" spans="2:16" x14ac:dyDescent="0.35">
      <c r="B2741" s="13"/>
      <c r="C2741" s="13"/>
      <c r="D2741" s="13"/>
      <c r="E2741" s="13"/>
      <c r="F2741" s="13"/>
      <c r="G2741" s="13"/>
      <c r="H2741" s="13"/>
      <c r="I2741" s="13"/>
      <c r="J2741" s="13"/>
      <c r="K2741" s="28" t="str">
        <f t="shared" si="127"/>
        <v/>
      </c>
      <c r="L2741" s="28" t="str" cm="1">
        <f t="array" ref="L2741">IFERROR(IF(C2741="","",IF(ISNUMBER(SEARCH("kontakt",C2741)),IF(H2741="","",_xlfn.IFS(C2741="grupi supervisioon (kontakt)",324.88,C2741="individuaalne supervisioon (kontakt)",65.1,C2741="asutuse juhi supervisioon (kontakt)",65.1)),_xlfn.IFS(C2741="grupi supervisioon (veeb)",320.8376,C2741="individuaalne supervisioon (veeb)",55.8,C2741="asutuse juhi supervisioon (veeb)",55.8))),"")</f>
        <v/>
      </c>
      <c r="M2741" s="19" t="str">
        <f t="shared" si="128"/>
        <v/>
      </c>
      <c r="N2741" s="20" t="str">
        <f t="shared" si="126"/>
        <v/>
      </c>
      <c r="O2741" s="7"/>
      <c r="P2741" s="7"/>
    </row>
    <row r="2742" spans="2:16" x14ac:dyDescent="0.35">
      <c r="B2742" s="13"/>
      <c r="C2742" s="13"/>
      <c r="D2742" s="13"/>
      <c r="E2742" s="13"/>
      <c r="F2742" s="13"/>
      <c r="G2742" s="13"/>
      <c r="H2742" s="13"/>
      <c r="I2742" s="13"/>
      <c r="J2742" s="13"/>
      <c r="K2742" s="28" t="str">
        <f t="shared" si="127"/>
        <v/>
      </c>
      <c r="L2742" s="28" t="str" cm="1">
        <f t="array" ref="L2742">IFERROR(IF(C2742="","",IF(ISNUMBER(SEARCH("kontakt",C2742)),IF(H2742="","",_xlfn.IFS(C2742="grupi supervisioon (kontakt)",324.88,C2742="individuaalne supervisioon (kontakt)",65.1,C2742="asutuse juhi supervisioon (kontakt)",65.1)),_xlfn.IFS(C2742="grupi supervisioon (veeb)",320.8376,C2742="individuaalne supervisioon (veeb)",55.8,C2742="asutuse juhi supervisioon (veeb)",55.8))),"")</f>
        <v/>
      </c>
      <c r="M2742" s="19" t="str">
        <f t="shared" si="128"/>
        <v/>
      </c>
      <c r="N2742" s="20" t="str">
        <f t="shared" si="126"/>
        <v/>
      </c>
      <c r="O2742" s="7"/>
      <c r="P2742" s="7"/>
    </row>
    <row r="2743" spans="2:16" x14ac:dyDescent="0.35">
      <c r="B2743" s="13"/>
      <c r="C2743" s="13"/>
      <c r="D2743" s="13"/>
      <c r="E2743" s="13"/>
      <c r="F2743" s="13"/>
      <c r="G2743" s="13"/>
      <c r="H2743" s="13"/>
      <c r="I2743" s="13"/>
      <c r="J2743" s="13"/>
      <c r="K2743" s="28" t="str">
        <f t="shared" si="127"/>
        <v/>
      </c>
      <c r="L2743" s="28" t="str" cm="1">
        <f t="array" ref="L2743">IFERROR(IF(C2743="","",IF(ISNUMBER(SEARCH("kontakt",C2743)),IF(H2743="","",_xlfn.IFS(C2743="grupi supervisioon (kontakt)",324.88,C2743="individuaalne supervisioon (kontakt)",65.1,C2743="asutuse juhi supervisioon (kontakt)",65.1)),_xlfn.IFS(C2743="grupi supervisioon (veeb)",320.8376,C2743="individuaalne supervisioon (veeb)",55.8,C2743="asutuse juhi supervisioon (veeb)",55.8))),"")</f>
        <v/>
      </c>
      <c r="M2743" s="19" t="str">
        <f t="shared" si="128"/>
        <v/>
      </c>
      <c r="N2743" s="20" t="str">
        <f t="shared" si="126"/>
        <v/>
      </c>
      <c r="O2743" s="7"/>
      <c r="P2743" s="7"/>
    </row>
    <row r="2744" spans="2:16" x14ac:dyDescent="0.35">
      <c r="B2744" s="13"/>
      <c r="C2744" s="13"/>
      <c r="D2744" s="13"/>
      <c r="E2744" s="13"/>
      <c r="F2744" s="13"/>
      <c r="G2744" s="13"/>
      <c r="H2744" s="13"/>
      <c r="I2744" s="13"/>
      <c r="J2744" s="13"/>
      <c r="K2744" s="28" t="str">
        <f t="shared" si="127"/>
        <v/>
      </c>
      <c r="L2744" s="28" t="str" cm="1">
        <f t="array" ref="L2744">IFERROR(IF(C2744="","",IF(ISNUMBER(SEARCH("kontakt",C2744)),IF(H2744="","",_xlfn.IFS(C2744="grupi supervisioon (kontakt)",324.88,C2744="individuaalne supervisioon (kontakt)",65.1,C2744="asutuse juhi supervisioon (kontakt)",65.1)),_xlfn.IFS(C2744="grupi supervisioon (veeb)",320.8376,C2744="individuaalne supervisioon (veeb)",55.8,C2744="asutuse juhi supervisioon (veeb)",55.8))),"")</f>
        <v/>
      </c>
      <c r="M2744" s="19" t="str">
        <f t="shared" si="128"/>
        <v/>
      </c>
      <c r="N2744" s="20" t="str">
        <f t="shared" si="126"/>
        <v/>
      </c>
      <c r="O2744" s="7"/>
      <c r="P2744" s="7"/>
    </row>
    <row r="2745" spans="2:16" x14ac:dyDescent="0.35">
      <c r="B2745" s="13"/>
      <c r="C2745" s="13"/>
      <c r="D2745" s="13"/>
      <c r="E2745" s="13"/>
      <c r="F2745" s="13"/>
      <c r="G2745" s="13"/>
      <c r="H2745" s="13"/>
      <c r="I2745" s="13"/>
      <c r="J2745" s="13"/>
      <c r="K2745" s="28" t="str">
        <f t="shared" si="127"/>
        <v/>
      </c>
      <c r="L2745" s="28" t="str" cm="1">
        <f t="array" ref="L2745">IFERROR(IF(C2745="","",IF(ISNUMBER(SEARCH("kontakt",C2745)),IF(H2745="","",_xlfn.IFS(C2745="grupi supervisioon (kontakt)",324.88,C2745="individuaalne supervisioon (kontakt)",65.1,C2745="asutuse juhi supervisioon (kontakt)",65.1)),_xlfn.IFS(C2745="grupi supervisioon (veeb)",320.8376,C2745="individuaalne supervisioon (veeb)",55.8,C2745="asutuse juhi supervisioon (veeb)",55.8))),"")</f>
        <v/>
      </c>
      <c r="M2745" s="19" t="str">
        <f t="shared" si="128"/>
        <v/>
      </c>
      <c r="N2745" s="20" t="str">
        <f t="shared" si="126"/>
        <v/>
      </c>
      <c r="O2745" s="7"/>
      <c r="P2745" s="7"/>
    </row>
    <row r="2746" spans="2:16" x14ac:dyDescent="0.35">
      <c r="B2746" s="13"/>
      <c r="C2746" s="13"/>
      <c r="D2746" s="13"/>
      <c r="E2746" s="13"/>
      <c r="F2746" s="13"/>
      <c r="G2746" s="13"/>
      <c r="H2746" s="13"/>
      <c r="I2746" s="13"/>
      <c r="J2746" s="13"/>
      <c r="K2746" s="28" t="str">
        <f t="shared" si="127"/>
        <v/>
      </c>
      <c r="L2746" s="28" t="str" cm="1">
        <f t="array" ref="L2746">IFERROR(IF(C2746="","",IF(ISNUMBER(SEARCH("kontakt",C2746)),IF(H2746="","",_xlfn.IFS(C2746="grupi supervisioon (kontakt)",324.88,C2746="individuaalne supervisioon (kontakt)",65.1,C2746="asutuse juhi supervisioon (kontakt)",65.1)),_xlfn.IFS(C2746="grupi supervisioon (veeb)",320.8376,C2746="individuaalne supervisioon (veeb)",55.8,C2746="asutuse juhi supervisioon (veeb)",55.8))),"")</f>
        <v/>
      </c>
      <c r="M2746" s="19" t="str">
        <f t="shared" si="128"/>
        <v/>
      </c>
      <c r="N2746" s="20" t="str">
        <f t="shared" si="126"/>
        <v/>
      </c>
      <c r="O2746" s="7"/>
      <c r="P2746" s="7"/>
    </row>
    <row r="2747" spans="2:16" x14ac:dyDescent="0.35">
      <c r="B2747" s="13"/>
      <c r="C2747" s="13"/>
      <c r="D2747" s="13"/>
      <c r="E2747" s="13"/>
      <c r="F2747" s="13"/>
      <c r="G2747" s="13"/>
      <c r="H2747" s="13"/>
      <c r="I2747" s="13"/>
      <c r="J2747" s="13"/>
      <c r="K2747" s="28" t="str">
        <f t="shared" si="127"/>
        <v/>
      </c>
      <c r="L2747" s="28" t="str" cm="1">
        <f t="array" ref="L2747">IFERROR(IF(C2747="","",IF(ISNUMBER(SEARCH("kontakt",C2747)),IF(H2747="","",_xlfn.IFS(C2747="grupi supervisioon (kontakt)",324.88,C2747="individuaalne supervisioon (kontakt)",65.1,C2747="asutuse juhi supervisioon (kontakt)",65.1)),_xlfn.IFS(C2747="grupi supervisioon (veeb)",320.8376,C2747="individuaalne supervisioon (veeb)",55.8,C2747="asutuse juhi supervisioon (veeb)",55.8))),"")</f>
        <v/>
      </c>
      <c r="M2747" s="19" t="str">
        <f t="shared" si="128"/>
        <v/>
      </c>
      <c r="N2747" s="20" t="str">
        <f t="shared" si="126"/>
        <v/>
      </c>
      <c r="O2747" s="7"/>
      <c r="P2747" s="7"/>
    </row>
    <row r="2748" spans="2:16" x14ac:dyDescent="0.35">
      <c r="B2748" s="13"/>
      <c r="C2748" s="13"/>
      <c r="D2748" s="13"/>
      <c r="E2748" s="13"/>
      <c r="F2748" s="13"/>
      <c r="G2748" s="13"/>
      <c r="H2748" s="13"/>
      <c r="I2748" s="13"/>
      <c r="J2748" s="13"/>
      <c r="K2748" s="28" t="str">
        <f t="shared" si="127"/>
        <v/>
      </c>
      <c r="L2748" s="28" t="str" cm="1">
        <f t="array" ref="L2748">IFERROR(IF(C2748="","",IF(ISNUMBER(SEARCH("kontakt",C2748)),IF(H2748="","",_xlfn.IFS(C2748="grupi supervisioon (kontakt)",324.88,C2748="individuaalne supervisioon (kontakt)",65.1,C2748="asutuse juhi supervisioon (kontakt)",65.1)),_xlfn.IFS(C2748="grupi supervisioon (veeb)",320.8376,C2748="individuaalne supervisioon (veeb)",55.8,C2748="asutuse juhi supervisioon (veeb)",55.8))),"")</f>
        <v/>
      </c>
      <c r="M2748" s="19" t="str">
        <f t="shared" si="128"/>
        <v/>
      </c>
      <c r="N2748" s="20" t="str">
        <f t="shared" si="126"/>
        <v/>
      </c>
      <c r="O2748" s="7"/>
      <c r="P2748" s="7"/>
    </row>
    <row r="2749" spans="2:16" x14ac:dyDescent="0.35">
      <c r="B2749" s="13"/>
      <c r="C2749" s="13"/>
      <c r="D2749" s="13"/>
      <c r="E2749" s="13"/>
      <c r="F2749" s="13"/>
      <c r="G2749" s="13"/>
      <c r="H2749" s="13"/>
      <c r="I2749" s="13"/>
      <c r="J2749" s="13"/>
      <c r="K2749" s="28" t="str">
        <f t="shared" si="127"/>
        <v/>
      </c>
      <c r="L2749" s="28" t="str" cm="1">
        <f t="array" ref="L2749">IFERROR(IF(C2749="","",IF(ISNUMBER(SEARCH("kontakt",C2749)),IF(H2749="","",_xlfn.IFS(C2749="grupi supervisioon (kontakt)",324.88,C2749="individuaalne supervisioon (kontakt)",65.1,C2749="asutuse juhi supervisioon (kontakt)",65.1)),_xlfn.IFS(C2749="grupi supervisioon (veeb)",320.8376,C2749="individuaalne supervisioon (veeb)",55.8,C2749="asutuse juhi supervisioon (veeb)",55.8))),"")</f>
        <v/>
      </c>
      <c r="M2749" s="19" t="str">
        <f t="shared" si="128"/>
        <v/>
      </c>
      <c r="N2749" s="20" t="str">
        <f t="shared" si="126"/>
        <v/>
      </c>
      <c r="O2749" s="7"/>
      <c r="P2749" s="7"/>
    </row>
    <row r="2750" spans="2:16" x14ac:dyDescent="0.35">
      <c r="B2750" s="13"/>
      <c r="C2750" s="13"/>
      <c r="D2750" s="13"/>
      <c r="E2750" s="13"/>
      <c r="F2750" s="13"/>
      <c r="G2750" s="13"/>
      <c r="H2750" s="13"/>
      <c r="I2750" s="13"/>
      <c r="J2750" s="13"/>
      <c r="K2750" s="28" t="str">
        <f t="shared" si="127"/>
        <v/>
      </c>
      <c r="L2750" s="28" t="str" cm="1">
        <f t="array" ref="L2750">IFERROR(IF(C2750="","",IF(ISNUMBER(SEARCH("kontakt",C2750)),IF(H2750="","",_xlfn.IFS(C2750="grupi supervisioon (kontakt)",324.88,C2750="individuaalne supervisioon (kontakt)",65.1,C2750="asutuse juhi supervisioon (kontakt)",65.1)),_xlfn.IFS(C2750="grupi supervisioon (veeb)",320.8376,C2750="individuaalne supervisioon (veeb)",55.8,C2750="asutuse juhi supervisioon (veeb)",55.8))),"")</f>
        <v/>
      </c>
      <c r="M2750" s="19" t="str">
        <f t="shared" si="128"/>
        <v/>
      </c>
      <c r="N2750" s="20" t="str">
        <f t="shared" si="126"/>
        <v/>
      </c>
      <c r="O2750" s="7"/>
      <c r="P2750" s="7"/>
    </row>
    <row r="2751" spans="2:16" x14ac:dyDescent="0.35">
      <c r="B2751" s="13"/>
      <c r="C2751" s="13"/>
      <c r="D2751" s="13"/>
      <c r="E2751" s="13"/>
      <c r="F2751" s="13"/>
      <c r="G2751" s="13"/>
      <c r="H2751" s="13"/>
      <c r="I2751" s="13"/>
      <c r="J2751" s="13"/>
      <c r="K2751" s="28" t="str">
        <f t="shared" si="127"/>
        <v/>
      </c>
      <c r="L2751" s="28" t="str" cm="1">
        <f t="array" ref="L2751">IFERROR(IF(C2751="","",IF(ISNUMBER(SEARCH("kontakt",C2751)),IF(H2751="","",_xlfn.IFS(C2751="grupi supervisioon (kontakt)",324.88,C2751="individuaalne supervisioon (kontakt)",65.1,C2751="asutuse juhi supervisioon (kontakt)",65.1)),_xlfn.IFS(C2751="grupi supervisioon (veeb)",320.8376,C2751="individuaalne supervisioon (veeb)",55.8,C2751="asutuse juhi supervisioon (veeb)",55.8))),"")</f>
        <v/>
      </c>
      <c r="M2751" s="19" t="str">
        <f t="shared" si="128"/>
        <v/>
      </c>
      <c r="N2751" s="20" t="str">
        <f t="shared" si="126"/>
        <v/>
      </c>
      <c r="O2751" s="7"/>
      <c r="P2751" s="7"/>
    </row>
    <row r="2752" spans="2:16" x14ac:dyDescent="0.35">
      <c r="B2752" s="13"/>
      <c r="C2752" s="13"/>
      <c r="D2752" s="13"/>
      <c r="E2752" s="13"/>
      <c r="F2752" s="13"/>
      <c r="G2752" s="13"/>
      <c r="H2752" s="13"/>
      <c r="I2752" s="13"/>
      <c r="J2752" s="13"/>
      <c r="K2752" s="28" t="str">
        <f t="shared" si="127"/>
        <v/>
      </c>
      <c r="L2752" s="28" t="str" cm="1">
        <f t="array" ref="L2752">IFERROR(IF(C2752="","",IF(ISNUMBER(SEARCH("kontakt",C2752)),IF(H2752="","",_xlfn.IFS(C2752="grupi supervisioon (kontakt)",324.88,C2752="individuaalne supervisioon (kontakt)",65.1,C2752="asutuse juhi supervisioon (kontakt)",65.1)),_xlfn.IFS(C2752="grupi supervisioon (veeb)",320.8376,C2752="individuaalne supervisioon (veeb)",55.8,C2752="asutuse juhi supervisioon (veeb)",55.8))),"")</f>
        <v/>
      </c>
      <c r="M2752" s="19" t="str">
        <f t="shared" si="128"/>
        <v/>
      </c>
      <c r="N2752" s="20" t="str">
        <f t="shared" si="126"/>
        <v/>
      </c>
      <c r="O2752" s="7"/>
      <c r="P2752" s="7"/>
    </row>
    <row r="2753" spans="2:16" x14ac:dyDescent="0.35">
      <c r="B2753" s="13"/>
      <c r="C2753" s="13"/>
      <c r="D2753" s="13"/>
      <c r="E2753" s="13"/>
      <c r="F2753" s="13"/>
      <c r="G2753" s="13"/>
      <c r="H2753" s="13"/>
      <c r="I2753" s="13"/>
      <c r="J2753" s="13"/>
      <c r="K2753" s="28" t="str">
        <f t="shared" si="127"/>
        <v/>
      </c>
      <c r="L2753" s="28" t="str" cm="1">
        <f t="array" ref="L2753">IFERROR(IF(C2753="","",IF(ISNUMBER(SEARCH("kontakt",C2753)),IF(H2753="","",_xlfn.IFS(C2753="grupi supervisioon (kontakt)",324.88,C2753="individuaalne supervisioon (kontakt)",65.1,C2753="asutuse juhi supervisioon (kontakt)",65.1)),_xlfn.IFS(C2753="grupi supervisioon (veeb)",320.8376,C2753="individuaalne supervisioon (veeb)",55.8,C2753="asutuse juhi supervisioon (veeb)",55.8))),"")</f>
        <v/>
      </c>
      <c r="M2753" s="19" t="str">
        <f t="shared" si="128"/>
        <v/>
      </c>
      <c r="N2753" s="20" t="str">
        <f t="shared" si="126"/>
        <v/>
      </c>
      <c r="O2753" s="7"/>
      <c r="P2753" s="7"/>
    </row>
    <row r="2754" spans="2:16" x14ac:dyDescent="0.35">
      <c r="B2754" s="13"/>
      <c r="C2754" s="13"/>
      <c r="D2754" s="13"/>
      <c r="E2754" s="13"/>
      <c r="F2754" s="13"/>
      <c r="G2754" s="13"/>
      <c r="H2754" s="13"/>
      <c r="I2754" s="13"/>
      <c r="J2754" s="13"/>
      <c r="K2754" s="28" t="str">
        <f t="shared" si="127"/>
        <v/>
      </c>
      <c r="L2754" s="28" t="str" cm="1">
        <f t="array" ref="L2754">IFERROR(IF(C2754="","",IF(ISNUMBER(SEARCH("kontakt",C2754)),IF(H2754="","",_xlfn.IFS(C2754="grupi supervisioon (kontakt)",324.88,C2754="individuaalne supervisioon (kontakt)",65.1,C2754="asutuse juhi supervisioon (kontakt)",65.1)),_xlfn.IFS(C2754="grupi supervisioon (veeb)",320.8376,C2754="individuaalne supervisioon (veeb)",55.8,C2754="asutuse juhi supervisioon (veeb)",55.8))),"")</f>
        <v/>
      </c>
      <c r="M2754" s="19" t="str">
        <f t="shared" si="128"/>
        <v/>
      </c>
      <c r="N2754" s="20" t="str">
        <f t="shared" si="126"/>
        <v/>
      </c>
      <c r="O2754" s="7"/>
      <c r="P2754" s="7"/>
    </row>
    <row r="2755" spans="2:16" x14ac:dyDescent="0.35">
      <c r="B2755" s="13"/>
      <c r="C2755" s="13"/>
      <c r="D2755" s="13"/>
      <c r="E2755" s="13"/>
      <c r="F2755" s="13"/>
      <c r="G2755" s="13"/>
      <c r="H2755" s="13"/>
      <c r="I2755" s="13"/>
      <c r="J2755" s="13"/>
      <c r="K2755" s="28" t="str">
        <f t="shared" si="127"/>
        <v/>
      </c>
      <c r="L2755" s="28" t="str" cm="1">
        <f t="array" ref="L2755">IFERROR(IF(C2755="","",IF(ISNUMBER(SEARCH("kontakt",C2755)),IF(H2755="","",_xlfn.IFS(C2755="grupi supervisioon (kontakt)",324.88,C2755="individuaalne supervisioon (kontakt)",65.1,C2755="asutuse juhi supervisioon (kontakt)",65.1)),_xlfn.IFS(C2755="grupi supervisioon (veeb)",320.8376,C2755="individuaalne supervisioon (veeb)",55.8,C2755="asutuse juhi supervisioon (veeb)",55.8))),"")</f>
        <v/>
      </c>
      <c r="M2755" s="19" t="str">
        <f t="shared" si="128"/>
        <v/>
      </c>
      <c r="N2755" s="20" t="str">
        <f t="shared" si="126"/>
        <v/>
      </c>
      <c r="O2755" s="7"/>
      <c r="P2755" s="7"/>
    </row>
    <row r="2756" spans="2:16" x14ac:dyDescent="0.35">
      <c r="B2756" s="13"/>
      <c r="C2756" s="13"/>
      <c r="D2756" s="13"/>
      <c r="E2756" s="13"/>
      <c r="F2756" s="13"/>
      <c r="G2756" s="13"/>
      <c r="H2756" s="13"/>
      <c r="I2756" s="13"/>
      <c r="J2756" s="13"/>
      <c r="K2756" s="28" t="str">
        <f t="shared" si="127"/>
        <v/>
      </c>
      <c r="L2756" s="28" t="str" cm="1">
        <f t="array" ref="L2756">IFERROR(IF(C2756="","",IF(ISNUMBER(SEARCH("kontakt",C2756)),IF(H2756="","",_xlfn.IFS(C2756="grupi supervisioon (kontakt)",324.88,C2756="individuaalne supervisioon (kontakt)",65.1,C2756="asutuse juhi supervisioon (kontakt)",65.1)),_xlfn.IFS(C2756="grupi supervisioon (veeb)",320.8376,C2756="individuaalne supervisioon (veeb)",55.8,C2756="asutuse juhi supervisioon (veeb)",55.8))),"")</f>
        <v/>
      </c>
      <c r="M2756" s="19" t="str">
        <f t="shared" si="128"/>
        <v/>
      </c>
      <c r="N2756" s="20" t="str">
        <f t="shared" si="126"/>
        <v/>
      </c>
      <c r="O2756" s="7"/>
      <c r="P2756" s="7"/>
    </row>
    <row r="2757" spans="2:16" x14ac:dyDescent="0.35">
      <c r="B2757" s="13"/>
      <c r="C2757" s="13"/>
      <c r="D2757" s="13"/>
      <c r="E2757" s="13"/>
      <c r="F2757" s="13"/>
      <c r="G2757" s="13"/>
      <c r="H2757" s="13"/>
      <c r="I2757" s="13"/>
      <c r="J2757" s="13"/>
      <c r="K2757" s="28" t="str">
        <f t="shared" si="127"/>
        <v/>
      </c>
      <c r="L2757" s="28" t="str" cm="1">
        <f t="array" ref="L2757">IFERROR(IF(C2757="","",IF(ISNUMBER(SEARCH("kontakt",C2757)),IF(H2757="","",_xlfn.IFS(C2757="grupi supervisioon (kontakt)",324.88,C2757="individuaalne supervisioon (kontakt)",65.1,C2757="asutuse juhi supervisioon (kontakt)",65.1)),_xlfn.IFS(C2757="grupi supervisioon (veeb)",320.8376,C2757="individuaalne supervisioon (veeb)",55.8,C2757="asutuse juhi supervisioon (veeb)",55.8))),"")</f>
        <v/>
      </c>
      <c r="M2757" s="19" t="str">
        <f t="shared" si="128"/>
        <v/>
      </c>
      <c r="N2757" s="20" t="str">
        <f t="shared" si="126"/>
        <v/>
      </c>
      <c r="O2757" s="7"/>
      <c r="P2757" s="7"/>
    </row>
    <row r="2758" spans="2:16" x14ac:dyDescent="0.35">
      <c r="B2758" s="13"/>
      <c r="C2758" s="13"/>
      <c r="D2758" s="13"/>
      <c r="E2758" s="13"/>
      <c r="F2758" s="13"/>
      <c r="G2758" s="13"/>
      <c r="H2758" s="13"/>
      <c r="I2758" s="13"/>
      <c r="J2758" s="13"/>
      <c r="K2758" s="28" t="str">
        <f t="shared" si="127"/>
        <v/>
      </c>
      <c r="L2758" s="28" t="str" cm="1">
        <f t="array" ref="L2758">IFERROR(IF(C2758="","",IF(ISNUMBER(SEARCH("kontakt",C2758)),IF(H2758="","",_xlfn.IFS(C2758="grupi supervisioon (kontakt)",324.88,C2758="individuaalne supervisioon (kontakt)",65.1,C2758="asutuse juhi supervisioon (kontakt)",65.1)),_xlfn.IFS(C2758="grupi supervisioon (veeb)",320.8376,C2758="individuaalne supervisioon (veeb)",55.8,C2758="asutuse juhi supervisioon (veeb)",55.8))),"")</f>
        <v/>
      </c>
      <c r="M2758" s="19" t="str">
        <f t="shared" si="128"/>
        <v/>
      </c>
      <c r="N2758" s="20" t="str">
        <f t="shared" si="126"/>
        <v/>
      </c>
      <c r="O2758" s="7"/>
      <c r="P2758" s="7"/>
    </row>
    <row r="2759" spans="2:16" x14ac:dyDescent="0.35">
      <c r="B2759" s="13"/>
      <c r="C2759" s="13"/>
      <c r="D2759" s="13"/>
      <c r="E2759" s="13"/>
      <c r="F2759" s="13"/>
      <c r="G2759" s="13"/>
      <c r="H2759" s="13"/>
      <c r="I2759" s="13"/>
      <c r="J2759" s="13"/>
      <c r="K2759" s="28" t="str">
        <f t="shared" si="127"/>
        <v/>
      </c>
      <c r="L2759" s="28" t="str" cm="1">
        <f t="array" ref="L2759">IFERROR(IF(C2759="","",IF(ISNUMBER(SEARCH("kontakt",C2759)),IF(H2759="","",_xlfn.IFS(C2759="grupi supervisioon (kontakt)",324.88,C2759="individuaalne supervisioon (kontakt)",65.1,C2759="asutuse juhi supervisioon (kontakt)",65.1)),_xlfn.IFS(C2759="grupi supervisioon (veeb)",320.8376,C2759="individuaalne supervisioon (veeb)",55.8,C2759="asutuse juhi supervisioon (veeb)",55.8))),"")</f>
        <v/>
      </c>
      <c r="M2759" s="19" t="str">
        <f t="shared" si="128"/>
        <v/>
      </c>
      <c r="N2759" s="20" t="str">
        <f t="shared" si="126"/>
        <v/>
      </c>
      <c r="O2759" s="7"/>
      <c r="P2759" s="7"/>
    </row>
    <row r="2760" spans="2:16" x14ac:dyDescent="0.35">
      <c r="B2760" s="13"/>
      <c r="C2760" s="13"/>
      <c r="D2760" s="13"/>
      <c r="E2760" s="13"/>
      <c r="F2760" s="13"/>
      <c r="G2760" s="13"/>
      <c r="H2760" s="13"/>
      <c r="I2760" s="13"/>
      <c r="J2760" s="13"/>
      <c r="K2760" s="28" t="str">
        <f t="shared" si="127"/>
        <v/>
      </c>
      <c r="L2760" s="28" t="str" cm="1">
        <f t="array" ref="L2760">IFERROR(IF(C2760="","",IF(ISNUMBER(SEARCH("kontakt",C2760)),IF(H2760="","",_xlfn.IFS(C2760="grupi supervisioon (kontakt)",324.88,C2760="individuaalne supervisioon (kontakt)",65.1,C2760="asutuse juhi supervisioon (kontakt)",65.1)),_xlfn.IFS(C2760="grupi supervisioon (veeb)",320.8376,C2760="individuaalne supervisioon (veeb)",55.8,C2760="asutuse juhi supervisioon (veeb)",55.8))),"")</f>
        <v/>
      </c>
      <c r="M2760" s="19" t="str">
        <f t="shared" si="128"/>
        <v/>
      </c>
      <c r="N2760" s="20" t="str">
        <f t="shared" si="126"/>
        <v/>
      </c>
      <c r="O2760" s="7"/>
      <c r="P2760" s="7"/>
    </row>
    <row r="2761" spans="2:16" x14ac:dyDescent="0.35">
      <c r="B2761" s="13"/>
      <c r="C2761" s="13"/>
      <c r="D2761" s="13"/>
      <c r="E2761" s="13"/>
      <c r="F2761" s="13"/>
      <c r="G2761" s="13"/>
      <c r="H2761" s="13"/>
      <c r="I2761" s="13"/>
      <c r="J2761" s="13"/>
      <c r="K2761" s="28" t="str">
        <f t="shared" si="127"/>
        <v/>
      </c>
      <c r="L2761" s="28" t="str" cm="1">
        <f t="array" ref="L2761">IFERROR(IF(C2761="","",IF(ISNUMBER(SEARCH("kontakt",C2761)),IF(H2761="","",_xlfn.IFS(C2761="grupi supervisioon (kontakt)",324.88,C2761="individuaalne supervisioon (kontakt)",65.1,C2761="asutuse juhi supervisioon (kontakt)",65.1)),_xlfn.IFS(C2761="grupi supervisioon (veeb)",320.8376,C2761="individuaalne supervisioon (veeb)",55.8,C2761="asutuse juhi supervisioon (veeb)",55.8))),"")</f>
        <v/>
      </c>
      <c r="M2761" s="19" t="str">
        <f t="shared" si="128"/>
        <v/>
      </c>
      <c r="N2761" s="20" t="str">
        <f t="shared" ref="N2761:N2824" si="129">IFERROR(IF(C2761="","",IF(ISNUMBER(SEARCH("grupi",C2761)),J2761*L2761,IF(OR(ISNUMBER(SEARCH("individuaalne",C2761)),ISNUMBER(SEARCH("asutuse juhi",C2761))),I2761*L2761,""))),"")</f>
        <v/>
      </c>
      <c r="O2761" s="7"/>
      <c r="P2761" s="7"/>
    </row>
    <row r="2762" spans="2:16" x14ac:dyDescent="0.35">
      <c r="B2762" s="13"/>
      <c r="C2762" s="13"/>
      <c r="D2762" s="13"/>
      <c r="E2762" s="13"/>
      <c r="F2762" s="13"/>
      <c r="G2762" s="13"/>
      <c r="H2762" s="13"/>
      <c r="I2762" s="13"/>
      <c r="J2762" s="13"/>
      <c r="K2762" s="28" t="str">
        <f t="shared" ref="K2762:K2825" si="130">IF(L2762="", "", L2762 / 1.24)</f>
        <v/>
      </c>
      <c r="L2762" s="28" t="str" cm="1">
        <f t="array" ref="L2762">IFERROR(IF(C2762="","",IF(ISNUMBER(SEARCH("kontakt",C2762)),IF(H2762="","",_xlfn.IFS(C2762="grupi supervisioon (kontakt)",324.88,C2762="individuaalne supervisioon (kontakt)",65.1,C2762="asutuse juhi supervisioon (kontakt)",65.1)),_xlfn.IFS(C2762="grupi supervisioon (veeb)",320.8376,C2762="individuaalne supervisioon (veeb)",55.8,C2762="asutuse juhi supervisioon (veeb)",55.8))),"")</f>
        <v/>
      </c>
      <c r="M2762" s="19" t="str">
        <f t="shared" ref="M2762:M2825" si="131">IF(N2762="", "", N2762 / 1.24)</f>
        <v/>
      </c>
      <c r="N2762" s="20" t="str">
        <f t="shared" si="129"/>
        <v/>
      </c>
      <c r="O2762" s="7"/>
      <c r="P2762" s="7"/>
    </row>
    <row r="2763" spans="2:16" x14ac:dyDescent="0.35">
      <c r="B2763" s="13"/>
      <c r="C2763" s="13"/>
      <c r="D2763" s="13"/>
      <c r="E2763" s="13"/>
      <c r="F2763" s="13"/>
      <c r="G2763" s="13"/>
      <c r="H2763" s="13"/>
      <c r="I2763" s="13"/>
      <c r="J2763" s="13"/>
      <c r="K2763" s="28" t="str">
        <f t="shared" si="130"/>
        <v/>
      </c>
      <c r="L2763" s="28" t="str" cm="1">
        <f t="array" ref="L2763">IFERROR(IF(C2763="","",IF(ISNUMBER(SEARCH("kontakt",C2763)),IF(H2763="","",_xlfn.IFS(C2763="grupi supervisioon (kontakt)",324.88,C2763="individuaalne supervisioon (kontakt)",65.1,C2763="asutuse juhi supervisioon (kontakt)",65.1)),_xlfn.IFS(C2763="grupi supervisioon (veeb)",320.8376,C2763="individuaalne supervisioon (veeb)",55.8,C2763="asutuse juhi supervisioon (veeb)",55.8))),"")</f>
        <v/>
      </c>
      <c r="M2763" s="19" t="str">
        <f t="shared" si="131"/>
        <v/>
      </c>
      <c r="N2763" s="20" t="str">
        <f t="shared" si="129"/>
        <v/>
      </c>
      <c r="O2763" s="7"/>
      <c r="P2763" s="7"/>
    </row>
    <row r="2764" spans="2:16" x14ac:dyDescent="0.35">
      <c r="B2764" s="13"/>
      <c r="C2764" s="13"/>
      <c r="D2764" s="13"/>
      <c r="E2764" s="13"/>
      <c r="F2764" s="13"/>
      <c r="G2764" s="13"/>
      <c r="H2764" s="13"/>
      <c r="I2764" s="13"/>
      <c r="J2764" s="13"/>
      <c r="K2764" s="28" t="str">
        <f t="shared" si="130"/>
        <v/>
      </c>
      <c r="L2764" s="28" t="str" cm="1">
        <f t="array" ref="L2764">IFERROR(IF(C2764="","",IF(ISNUMBER(SEARCH("kontakt",C2764)),IF(H2764="","",_xlfn.IFS(C2764="grupi supervisioon (kontakt)",324.88,C2764="individuaalne supervisioon (kontakt)",65.1,C2764="asutuse juhi supervisioon (kontakt)",65.1)),_xlfn.IFS(C2764="grupi supervisioon (veeb)",320.8376,C2764="individuaalne supervisioon (veeb)",55.8,C2764="asutuse juhi supervisioon (veeb)",55.8))),"")</f>
        <v/>
      </c>
      <c r="M2764" s="19" t="str">
        <f t="shared" si="131"/>
        <v/>
      </c>
      <c r="N2764" s="20" t="str">
        <f t="shared" si="129"/>
        <v/>
      </c>
      <c r="O2764" s="7"/>
      <c r="P2764" s="7"/>
    </row>
    <row r="2765" spans="2:16" x14ac:dyDescent="0.35">
      <c r="B2765" s="13"/>
      <c r="C2765" s="13"/>
      <c r="D2765" s="13"/>
      <c r="E2765" s="13"/>
      <c r="F2765" s="13"/>
      <c r="G2765" s="13"/>
      <c r="H2765" s="13"/>
      <c r="I2765" s="13"/>
      <c r="J2765" s="13"/>
      <c r="K2765" s="28" t="str">
        <f t="shared" si="130"/>
        <v/>
      </c>
      <c r="L2765" s="28" t="str" cm="1">
        <f t="array" ref="L2765">IFERROR(IF(C2765="","",IF(ISNUMBER(SEARCH("kontakt",C2765)),IF(H2765="","",_xlfn.IFS(C2765="grupi supervisioon (kontakt)",324.88,C2765="individuaalne supervisioon (kontakt)",65.1,C2765="asutuse juhi supervisioon (kontakt)",65.1)),_xlfn.IFS(C2765="grupi supervisioon (veeb)",320.8376,C2765="individuaalne supervisioon (veeb)",55.8,C2765="asutuse juhi supervisioon (veeb)",55.8))),"")</f>
        <v/>
      </c>
      <c r="M2765" s="19" t="str">
        <f t="shared" si="131"/>
        <v/>
      </c>
      <c r="N2765" s="20" t="str">
        <f t="shared" si="129"/>
        <v/>
      </c>
      <c r="O2765" s="7"/>
      <c r="P2765" s="7"/>
    </row>
    <row r="2766" spans="2:16" x14ac:dyDescent="0.35">
      <c r="B2766" s="13"/>
      <c r="C2766" s="13"/>
      <c r="D2766" s="13"/>
      <c r="E2766" s="13"/>
      <c r="F2766" s="13"/>
      <c r="G2766" s="13"/>
      <c r="H2766" s="13"/>
      <c r="I2766" s="13"/>
      <c r="J2766" s="13"/>
      <c r="K2766" s="28" t="str">
        <f t="shared" si="130"/>
        <v/>
      </c>
      <c r="L2766" s="28" t="str" cm="1">
        <f t="array" ref="L2766">IFERROR(IF(C2766="","",IF(ISNUMBER(SEARCH("kontakt",C2766)),IF(H2766="","",_xlfn.IFS(C2766="grupi supervisioon (kontakt)",324.88,C2766="individuaalne supervisioon (kontakt)",65.1,C2766="asutuse juhi supervisioon (kontakt)",65.1)),_xlfn.IFS(C2766="grupi supervisioon (veeb)",320.8376,C2766="individuaalne supervisioon (veeb)",55.8,C2766="asutuse juhi supervisioon (veeb)",55.8))),"")</f>
        <v/>
      </c>
      <c r="M2766" s="19" t="str">
        <f t="shared" si="131"/>
        <v/>
      </c>
      <c r="N2766" s="20" t="str">
        <f t="shared" si="129"/>
        <v/>
      </c>
      <c r="O2766" s="7"/>
      <c r="P2766" s="7"/>
    </row>
    <row r="2767" spans="2:16" x14ac:dyDescent="0.35">
      <c r="B2767" s="13"/>
      <c r="C2767" s="13"/>
      <c r="D2767" s="13"/>
      <c r="E2767" s="13"/>
      <c r="F2767" s="13"/>
      <c r="G2767" s="13"/>
      <c r="H2767" s="13"/>
      <c r="I2767" s="13"/>
      <c r="J2767" s="13"/>
      <c r="K2767" s="28" t="str">
        <f t="shared" si="130"/>
        <v/>
      </c>
      <c r="L2767" s="28" t="str" cm="1">
        <f t="array" ref="L2767">IFERROR(IF(C2767="","",IF(ISNUMBER(SEARCH("kontakt",C2767)),IF(H2767="","",_xlfn.IFS(C2767="grupi supervisioon (kontakt)",324.88,C2767="individuaalne supervisioon (kontakt)",65.1,C2767="asutuse juhi supervisioon (kontakt)",65.1)),_xlfn.IFS(C2767="grupi supervisioon (veeb)",320.8376,C2767="individuaalne supervisioon (veeb)",55.8,C2767="asutuse juhi supervisioon (veeb)",55.8))),"")</f>
        <v/>
      </c>
      <c r="M2767" s="19" t="str">
        <f t="shared" si="131"/>
        <v/>
      </c>
      <c r="N2767" s="20" t="str">
        <f t="shared" si="129"/>
        <v/>
      </c>
      <c r="O2767" s="7"/>
      <c r="P2767" s="7"/>
    </row>
    <row r="2768" spans="2:16" x14ac:dyDescent="0.35">
      <c r="B2768" s="13"/>
      <c r="C2768" s="13"/>
      <c r="D2768" s="13"/>
      <c r="E2768" s="13"/>
      <c r="F2768" s="13"/>
      <c r="G2768" s="13"/>
      <c r="H2768" s="13"/>
      <c r="I2768" s="13"/>
      <c r="J2768" s="13"/>
      <c r="K2768" s="28" t="str">
        <f t="shared" si="130"/>
        <v/>
      </c>
      <c r="L2768" s="28" t="str" cm="1">
        <f t="array" ref="L2768">IFERROR(IF(C2768="","",IF(ISNUMBER(SEARCH("kontakt",C2768)),IF(H2768="","",_xlfn.IFS(C2768="grupi supervisioon (kontakt)",324.88,C2768="individuaalne supervisioon (kontakt)",65.1,C2768="asutuse juhi supervisioon (kontakt)",65.1)),_xlfn.IFS(C2768="grupi supervisioon (veeb)",320.8376,C2768="individuaalne supervisioon (veeb)",55.8,C2768="asutuse juhi supervisioon (veeb)",55.8))),"")</f>
        <v/>
      </c>
      <c r="M2768" s="19" t="str">
        <f t="shared" si="131"/>
        <v/>
      </c>
      <c r="N2768" s="20" t="str">
        <f t="shared" si="129"/>
        <v/>
      </c>
      <c r="O2768" s="7"/>
      <c r="P2768" s="7"/>
    </row>
    <row r="2769" spans="2:16" x14ac:dyDescent="0.35">
      <c r="B2769" s="13"/>
      <c r="C2769" s="13"/>
      <c r="D2769" s="13"/>
      <c r="E2769" s="13"/>
      <c r="F2769" s="13"/>
      <c r="G2769" s="13"/>
      <c r="H2769" s="13"/>
      <c r="I2769" s="13"/>
      <c r="J2769" s="13"/>
      <c r="K2769" s="28" t="str">
        <f t="shared" si="130"/>
        <v/>
      </c>
      <c r="L2769" s="28" t="str" cm="1">
        <f t="array" ref="L2769">IFERROR(IF(C2769="","",IF(ISNUMBER(SEARCH("kontakt",C2769)),IF(H2769="","",_xlfn.IFS(C2769="grupi supervisioon (kontakt)",324.88,C2769="individuaalne supervisioon (kontakt)",65.1,C2769="asutuse juhi supervisioon (kontakt)",65.1)),_xlfn.IFS(C2769="grupi supervisioon (veeb)",320.8376,C2769="individuaalne supervisioon (veeb)",55.8,C2769="asutuse juhi supervisioon (veeb)",55.8))),"")</f>
        <v/>
      </c>
      <c r="M2769" s="19" t="str">
        <f t="shared" si="131"/>
        <v/>
      </c>
      <c r="N2769" s="20" t="str">
        <f t="shared" si="129"/>
        <v/>
      </c>
      <c r="O2769" s="7"/>
      <c r="P2769" s="7"/>
    </row>
    <row r="2770" spans="2:16" x14ac:dyDescent="0.35">
      <c r="B2770" s="13"/>
      <c r="C2770" s="13"/>
      <c r="D2770" s="13"/>
      <c r="E2770" s="13"/>
      <c r="F2770" s="13"/>
      <c r="G2770" s="13"/>
      <c r="H2770" s="13"/>
      <c r="I2770" s="13"/>
      <c r="J2770" s="13"/>
      <c r="K2770" s="28" t="str">
        <f t="shared" si="130"/>
        <v/>
      </c>
      <c r="L2770" s="28" t="str" cm="1">
        <f t="array" ref="L2770">IFERROR(IF(C2770="","",IF(ISNUMBER(SEARCH("kontakt",C2770)),IF(H2770="","",_xlfn.IFS(C2770="grupi supervisioon (kontakt)",324.88,C2770="individuaalne supervisioon (kontakt)",65.1,C2770="asutuse juhi supervisioon (kontakt)",65.1)),_xlfn.IFS(C2770="grupi supervisioon (veeb)",320.8376,C2770="individuaalne supervisioon (veeb)",55.8,C2770="asutuse juhi supervisioon (veeb)",55.8))),"")</f>
        <v/>
      </c>
      <c r="M2770" s="19" t="str">
        <f t="shared" si="131"/>
        <v/>
      </c>
      <c r="N2770" s="20" t="str">
        <f t="shared" si="129"/>
        <v/>
      </c>
      <c r="O2770" s="7"/>
      <c r="P2770" s="7"/>
    </row>
    <row r="2771" spans="2:16" x14ac:dyDescent="0.35">
      <c r="B2771" s="13"/>
      <c r="C2771" s="13"/>
      <c r="D2771" s="13"/>
      <c r="E2771" s="13"/>
      <c r="F2771" s="13"/>
      <c r="G2771" s="13"/>
      <c r="H2771" s="13"/>
      <c r="I2771" s="13"/>
      <c r="J2771" s="13"/>
      <c r="K2771" s="28" t="str">
        <f t="shared" si="130"/>
        <v/>
      </c>
      <c r="L2771" s="28" t="str" cm="1">
        <f t="array" ref="L2771">IFERROR(IF(C2771="","",IF(ISNUMBER(SEARCH("kontakt",C2771)),IF(H2771="","",_xlfn.IFS(C2771="grupi supervisioon (kontakt)",324.88,C2771="individuaalne supervisioon (kontakt)",65.1,C2771="asutuse juhi supervisioon (kontakt)",65.1)),_xlfn.IFS(C2771="grupi supervisioon (veeb)",320.8376,C2771="individuaalne supervisioon (veeb)",55.8,C2771="asutuse juhi supervisioon (veeb)",55.8))),"")</f>
        <v/>
      </c>
      <c r="M2771" s="19" t="str">
        <f t="shared" si="131"/>
        <v/>
      </c>
      <c r="N2771" s="20" t="str">
        <f t="shared" si="129"/>
        <v/>
      </c>
      <c r="O2771" s="7"/>
      <c r="P2771" s="7"/>
    </row>
    <row r="2772" spans="2:16" x14ac:dyDescent="0.35">
      <c r="B2772" s="13"/>
      <c r="C2772" s="13"/>
      <c r="D2772" s="13"/>
      <c r="E2772" s="13"/>
      <c r="F2772" s="13"/>
      <c r="G2772" s="13"/>
      <c r="H2772" s="13"/>
      <c r="I2772" s="13"/>
      <c r="J2772" s="13"/>
      <c r="K2772" s="28" t="str">
        <f t="shared" si="130"/>
        <v/>
      </c>
      <c r="L2772" s="28" t="str" cm="1">
        <f t="array" ref="L2772">IFERROR(IF(C2772="","",IF(ISNUMBER(SEARCH("kontakt",C2772)),IF(H2772="","",_xlfn.IFS(C2772="grupi supervisioon (kontakt)",324.88,C2772="individuaalne supervisioon (kontakt)",65.1,C2772="asutuse juhi supervisioon (kontakt)",65.1)),_xlfn.IFS(C2772="grupi supervisioon (veeb)",320.8376,C2772="individuaalne supervisioon (veeb)",55.8,C2772="asutuse juhi supervisioon (veeb)",55.8))),"")</f>
        <v/>
      </c>
      <c r="M2772" s="19" t="str">
        <f t="shared" si="131"/>
        <v/>
      </c>
      <c r="N2772" s="20" t="str">
        <f t="shared" si="129"/>
        <v/>
      </c>
      <c r="O2772" s="7"/>
      <c r="P2772" s="7"/>
    </row>
    <row r="2773" spans="2:16" x14ac:dyDescent="0.35">
      <c r="B2773" s="13"/>
      <c r="C2773" s="13"/>
      <c r="D2773" s="13"/>
      <c r="E2773" s="13"/>
      <c r="F2773" s="13"/>
      <c r="G2773" s="13"/>
      <c r="H2773" s="13"/>
      <c r="I2773" s="13"/>
      <c r="J2773" s="13"/>
      <c r="K2773" s="28" t="str">
        <f t="shared" si="130"/>
        <v/>
      </c>
      <c r="L2773" s="28" t="str" cm="1">
        <f t="array" ref="L2773">IFERROR(IF(C2773="","",IF(ISNUMBER(SEARCH("kontakt",C2773)),IF(H2773="","",_xlfn.IFS(C2773="grupi supervisioon (kontakt)",324.88,C2773="individuaalne supervisioon (kontakt)",65.1,C2773="asutuse juhi supervisioon (kontakt)",65.1)),_xlfn.IFS(C2773="grupi supervisioon (veeb)",320.8376,C2773="individuaalne supervisioon (veeb)",55.8,C2773="asutuse juhi supervisioon (veeb)",55.8))),"")</f>
        <v/>
      </c>
      <c r="M2773" s="19" t="str">
        <f t="shared" si="131"/>
        <v/>
      </c>
      <c r="N2773" s="20" t="str">
        <f t="shared" si="129"/>
        <v/>
      </c>
      <c r="O2773" s="7"/>
      <c r="P2773" s="7"/>
    </row>
    <row r="2774" spans="2:16" x14ac:dyDescent="0.35">
      <c r="B2774" s="13"/>
      <c r="C2774" s="13"/>
      <c r="D2774" s="13"/>
      <c r="E2774" s="13"/>
      <c r="F2774" s="13"/>
      <c r="G2774" s="13"/>
      <c r="H2774" s="13"/>
      <c r="I2774" s="13"/>
      <c r="J2774" s="13"/>
      <c r="K2774" s="28" t="str">
        <f t="shared" si="130"/>
        <v/>
      </c>
      <c r="L2774" s="28" t="str" cm="1">
        <f t="array" ref="L2774">IFERROR(IF(C2774="","",IF(ISNUMBER(SEARCH("kontakt",C2774)),IF(H2774="","",_xlfn.IFS(C2774="grupi supervisioon (kontakt)",324.88,C2774="individuaalne supervisioon (kontakt)",65.1,C2774="asutuse juhi supervisioon (kontakt)",65.1)),_xlfn.IFS(C2774="grupi supervisioon (veeb)",320.8376,C2774="individuaalne supervisioon (veeb)",55.8,C2774="asutuse juhi supervisioon (veeb)",55.8))),"")</f>
        <v/>
      </c>
      <c r="M2774" s="19" t="str">
        <f t="shared" si="131"/>
        <v/>
      </c>
      <c r="N2774" s="20" t="str">
        <f t="shared" si="129"/>
        <v/>
      </c>
      <c r="O2774" s="7"/>
      <c r="P2774" s="7"/>
    </row>
    <row r="2775" spans="2:16" x14ac:dyDescent="0.35">
      <c r="B2775" s="13"/>
      <c r="C2775" s="13"/>
      <c r="D2775" s="13"/>
      <c r="E2775" s="13"/>
      <c r="F2775" s="13"/>
      <c r="G2775" s="13"/>
      <c r="H2775" s="13"/>
      <c r="I2775" s="13"/>
      <c r="J2775" s="13"/>
      <c r="K2775" s="28" t="str">
        <f t="shared" si="130"/>
        <v/>
      </c>
      <c r="L2775" s="28" t="str" cm="1">
        <f t="array" ref="L2775">IFERROR(IF(C2775="","",IF(ISNUMBER(SEARCH("kontakt",C2775)),IF(H2775="","",_xlfn.IFS(C2775="grupi supervisioon (kontakt)",324.88,C2775="individuaalne supervisioon (kontakt)",65.1,C2775="asutuse juhi supervisioon (kontakt)",65.1)),_xlfn.IFS(C2775="grupi supervisioon (veeb)",320.8376,C2775="individuaalne supervisioon (veeb)",55.8,C2775="asutuse juhi supervisioon (veeb)",55.8))),"")</f>
        <v/>
      </c>
      <c r="M2775" s="19" t="str">
        <f t="shared" si="131"/>
        <v/>
      </c>
      <c r="N2775" s="20" t="str">
        <f t="shared" si="129"/>
        <v/>
      </c>
      <c r="O2775" s="7"/>
      <c r="P2775" s="7"/>
    </row>
    <row r="2776" spans="2:16" x14ac:dyDescent="0.35">
      <c r="B2776" s="13"/>
      <c r="C2776" s="13"/>
      <c r="D2776" s="13"/>
      <c r="E2776" s="13"/>
      <c r="F2776" s="13"/>
      <c r="G2776" s="13"/>
      <c r="H2776" s="13"/>
      <c r="I2776" s="13"/>
      <c r="J2776" s="13"/>
      <c r="K2776" s="28" t="str">
        <f t="shared" si="130"/>
        <v/>
      </c>
      <c r="L2776" s="28" t="str" cm="1">
        <f t="array" ref="L2776">IFERROR(IF(C2776="","",IF(ISNUMBER(SEARCH("kontakt",C2776)),IF(H2776="","",_xlfn.IFS(C2776="grupi supervisioon (kontakt)",324.88,C2776="individuaalne supervisioon (kontakt)",65.1,C2776="asutuse juhi supervisioon (kontakt)",65.1)),_xlfn.IFS(C2776="grupi supervisioon (veeb)",320.8376,C2776="individuaalne supervisioon (veeb)",55.8,C2776="asutuse juhi supervisioon (veeb)",55.8))),"")</f>
        <v/>
      </c>
      <c r="M2776" s="19" t="str">
        <f t="shared" si="131"/>
        <v/>
      </c>
      <c r="N2776" s="20" t="str">
        <f t="shared" si="129"/>
        <v/>
      </c>
      <c r="O2776" s="7"/>
      <c r="P2776" s="7"/>
    </row>
    <row r="2777" spans="2:16" x14ac:dyDescent="0.35">
      <c r="B2777" s="13"/>
      <c r="C2777" s="13"/>
      <c r="D2777" s="13"/>
      <c r="E2777" s="13"/>
      <c r="F2777" s="13"/>
      <c r="G2777" s="13"/>
      <c r="H2777" s="13"/>
      <c r="I2777" s="13"/>
      <c r="J2777" s="13"/>
      <c r="K2777" s="28" t="str">
        <f t="shared" si="130"/>
        <v/>
      </c>
      <c r="L2777" s="28" t="str" cm="1">
        <f t="array" ref="L2777">IFERROR(IF(C2777="","",IF(ISNUMBER(SEARCH("kontakt",C2777)),IF(H2777="","",_xlfn.IFS(C2777="grupi supervisioon (kontakt)",324.88,C2777="individuaalne supervisioon (kontakt)",65.1,C2777="asutuse juhi supervisioon (kontakt)",65.1)),_xlfn.IFS(C2777="grupi supervisioon (veeb)",320.8376,C2777="individuaalne supervisioon (veeb)",55.8,C2777="asutuse juhi supervisioon (veeb)",55.8))),"")</f>
        <v/>
      </c>
      <c r="M2777" s="19" t="str">
        <f t="shared" si="131"/>
        <v/>
      </c>
      <c r="N2777" s="20" t="str">
        <f t="shared" si="129"/>
        <v/>
      </c>
      <c r="O2777" s="7"/>
      <c r="P2777" s="7"/>
    </row>
    <row r="2778" spans="2:16" x14ac:dyDescent="0.35">
      <c r="B2778" s="13"/>
      <c r="C2778" s="13"/>
      <c r="D2778" s="13"/>
      <c r="E2778" s="13"/>
      <c r="F2778" s="13"/>
      <c r="G2778" s="13"/>
      <c r="H2778" s="13"/>
      <c r="I2778" s="13"/>
      <c r="J2778" s="13"/>
      <c r="K2778" s="28" t="str">
        <f t="shared" si="130"/>
        <v/>
      </c>
      <c r="L2778" s="28" t="str" cm="1">
        <f t="array" ref="L2778">IFERROR(IF(C2778="","",IF(ISNUMBER(SEARCH("kontakt",C2778)),IF(H2778="","",_xlfn.IFS(C2778="grupi supervisioon (kontakt)",324.88,C2778="individuaalne supervisioon (kontakt)",65.1,C2778="asutuse juhi supervisioon (kontakt)",65.1)),_xlfn.IFS(C2778="grupi supervisioon (veeb)",320.8376,C2778="individuaalne supervisioon (veeb)",55.8,C2778="asutuse juhi supervisioon (veeb)",55.8))),"")</f>
        <v/>
      </c>
      <c r="M2778" s="19" t="str">
        <f t="shared" si="131"/>
        <v/>
      </c>
      <c r="N2778" s="20" t="str">
        <f t="shared" si="129"/>
        <v/>
      </c>
      <c r="O2778" s="7"/>
      <c r="P2778" s="7"/>
    </row>
    <row r="2779" spans="2:16" x14ac:dyDescent="0.35">
      <c r="B2779" s="13"/>
      <c r="C2779" s="13"/>
      <c r="D2779" s="13"/>
      <c r="E2779" s="13"/>
      <c r="F2779" s="13"/>
      <c r="G2779" s="13"/>
      <c r="H2779" s="13"/>
      <c r="I2779" s="13"/>
      <c r="J2779" s="13"/>
      <c r="K2779" s="28" t="str">
        <f t="shared" si="130"/>
        <v/>
      </c>
      <c r="L2779" s="28" t="str" cm="1">
        <f t="array" ref="L2779">IFERROR(IF(C2779="","",IF(ISNUMBER(SEARCH("kontakt",C2779)),IF(H2779="","",_xlfn.IFS(C2779="grupi supervisioon (kontakt)",324.88,C2779="individuaalne supervisioon (kontakt)",65.1,C2779="asutuse juhi supervisioon (kontakt)",65.1)),_xlfn.IFS(C2779="grupi supervisioon (veeb)",320.8376,C2779="individuaalne supervisioon (veeb)",55.8,C2779="asutuse juhi supervisioon (veeb)",55.8))),"")</f>
        <v/>
      </c>
      <c r="M2779" s="19" t="str">
        <f t="shared" si="131"/>
        <v/>
      </c>
      <c r="N2779" s="20" t="str">
        <f t="shared" si="129"/>
        <v/>
      </c>
      <c r="O2779" s="7"/>
      <c r="P2779" s="7"/>
    </row>
    <row r="2780" spans="2:16" x14ac:dyDescent="0.35">
      <c r="B2780" s="13"/>
      <c r="C2780" s="13"/>
      <c r="D2780" s="13"/>
      <c r="E2780" s="13"/>
      <c r="F2780" s="13"/>
      <c r="G2780" s="13"/>
      <c r="H2780" s="13"/>
      <c r="I2780" s="13"/>
      <c r="J2780" s="13"/>
      <c r="K2780" s="28" t="str">
        <f t="shared" si="130"/>
        <v/>
      </c>
      <c r="L2780" s="28" t="str" cm="1">
        <f t="array" ref="L2780">IFERROR(IF(C2780="","",IF(ISNUMBER(SEARCH("kontakt",C2780)),IF(H2780="","",_xlfn.IFS(C2780="grupi supervisioon (kontakt)",324.88,C2780="individuaalne supervisioon (kontakt)",65.1,C2780="asutuse juhi supervisioon (kontakt)",65.1)),_xlfn.IFS(C2780="grupi supervisioon (veeb)",320.8376,C2780="individuaalne supervisioon (veeb)",55.8,C2780="asutuse juhi supervisioon (veeb)",55.8))),"")</f>
        <v/>
      </c>
      <c r="M2780" s="19" t="str">
        <f t="shared" si="131"/>
        <v/>
      </c>
      <c r="N2780" s="20" t="str">
        <f t="shared" si="129"/>
        <v/>
      </c>
      <c r="O2780" s="7"/>
      <c r="P2780" s="7"/>
    </row>
    <row r="2781" spans="2:16" x14ac:dyDescent="0.35">
      <c r="B2781" s="13"/>
      <c r="C2781" s="13"/>
      <c r="D2781" s="13"/>
      <c r="E2781" s="13"/>
      <c r="F2781" s="13"/>
      <c r="G2781" s="13"/>
      <c r="H2781" s="13"/>
      <c r="I2781" s="13"/>
      <c r="J2781" s="13"/>
      <c r="K2781" s="28" t="str">
        <f t="shared" si="130"/>
        <v/>
      </c>
      <c r="L2781" s="28" t="str" cm="1">
        <f t="array" ref="L2781">IFERROR(IF(C2781="","",IF(ISNUMBER(SEARCH("kontakt",C2781)),IF(H2781="","",_xlfn.IFS(C2781="grupi supervisioon (kontakt)",324.88,C2781="individuaalne supervisioon (kontakt)",65.1,C2781="asutuse juhi supervisioon (kontakt)",65.1)),_xlfn.IFS(C2781="grupi supervisioon (veeb)",320.8376,C2781="individuaalne supervisioon (veeb)",55.8,C2781="asutuse juhi supervisioon (veeb)",55.8))),"")</f>
        <v/>
      </c>
      <c r="M2781" s="19" t="str">
        <f t="shared" si="131"/>
        <v/>
      </c>
      <c r="N2781" s="20" t="str">
        <f t="shared" si="129"/>
        <v/>
      </c>
      <c r="O2781" s="7"/>
      <c r="P2781" s="7"/>
    </row>
    <row r="2782" spans="2:16" x14ac:dyDescent="0.35">
      <c r="B2782" s="13"/>
      <c r="C2782" s="13"/>
      <c r="D2782" s="13"/>
      <c r="E2782" s="13"/>
      <c r="F2782" s="13"/>
      <c r="G2782" s="13"/>
      <c r="H2782" s="13"/>
      <c r="I2782" s="13"/>
      <c r="J2782" s="13"/>
      <c r="K2782" s="28" t="str">
        <f t="shared" si="130"/>
        <v/>
      </c>
      <c r="L2782" s="28" t="str" cm="1">
        <f t="array" ref="L2782">IFERROR(IF(C2782="","",IF(ISNUMBER(SEARCH("kontakt",C2782)),IF(H2782="","",_xlfn.IFS(C2782="grupi supervisioon (kontakt)",324.88,C2782="individuaalne supervisioon (kontakt)",65.1,C2782="asutuse juhi supervisioon (kontakt)",65.1)),_xlfn.IFS(C2782="grupi supervisioon (veeb)",320.8376,C2782="individuaalne supervisioon (veeb)",55.8,C2782="asutuse juhi supervisioon (veeb)",55.8))),"")</f>
        <v/>
      </c>
      <c r="M2782" s="19" t="str">
        <f t="shared" si="131"/>
        <v/>
      </c>
      <c r="N2782" s="20" t="str">
        <f t="shared" si="129"/>
        <v/>
      </c>
      <c r="O2782" s="7"/>
      <c r="P2782" s="7"/>
    </row>
    <row r="2783" spans="2:16" x14ac:dyDescent="0.35">
      <c r="B2783" s="13"/>
      <c r="C2783" s="13"/>
      <c r="D2783" s="13"/>
      <c r="E2783" s="13"/>
      <c r="F2783" s="13"/>
      <c r="G2783" s="13"/>
      <c r="H2783" s="13"/>
      <c r="I2783" s="13"/>
      <c r="J2783" s="13"/>
      <c r="K2783" s="28" t="str">
        <f t="shared" si="130"/>
        <v/>
      </c>
      <c r="L2783" s="28" t="str" cm="1">
        <f t="array" ref="L2783">IFERROR(IF(C2783="","",IF(ISNUMBER(SEARCH("kontakt",C2783)),IF(H2783="","",_xlfn.IFS(C2783="grupi supervisioon (kontakt)",324.88,C2783="individuaalne supervisioon (kontakt)",65.1,C2783="asutuse juhi supervisioon (kontakt)",65.1)),_xlfn.IFS(C2783="grupi supervisioon (veeb)",320.8376,C2783="individuaalne supervisioon (veeb)",55.8,C2783="asutuse juhi supervisioon (veeb)",55.8))),"")</f>
        <v/>
      </c>
      <c r="M2783" s="19" t="str">
        <f t="shared" si="131"/>
        <v/>
      </c>
      <c r="N2783" s="20" t="str">
        <f t="shared" si="129"/>
        <v/>
      </c>
      <c r="O2783" s="7"/>
      <c r="P2783" s="7"/>
    </row>
    <row r="2784" spans="2:16" x14ac:dyDescent="0.35">
      <c r="B2784" s="13"/>
      <c r="C2784" s="13"/>
      <c r="D2784" s="13"/>
      <c r="E2784" s="13"/>
      <c r="F2784" s="13"/>
      <c r="G2784" s="13"/>
      <c r="H2784" s="13"/>
      <c r="I2784" s="13"/>
      <c r="J2784" s="13"/>
      <c r="K2784" s="28" t="str">
        <f t="shared" si="130"/>
        <v/>
      </c>
      <c r="L2784" s="28" t="str" cm="1">
        <f t="array" ref="L2784">IFERROR(IF(C2784="","",IF(ISNUMBER(SEARCH("kontakt",C2784)),IF(H2784="","",_xlfn.IFS(C2784="grupi supervisioon (kontakt)",324.88,C2784="individuaalne supervisioon (kontakt)",65.1,C2784="asutuse juhi supervisioon (kontakt)",65.1)),_xlfn.IFS(C2784="grupi supervisioon (veeb)",320.8376,C2784="individuaalne supervisioon (veeb)",55.8,C2784="asutuse juhi supervisioon (veeb)",55.8))),"")</f>
        <v/>
      </c>
      <c r="M2784" s="19" t="str">
        <f t="shared" si="131"/>
        <v/>
      </c>
      <c r="N2784" s="20" t="str">
        <f t="shared" si="129"/>
        <v/>
      </c>
      <c r="O2784" s="7"/>
      <c r="P2784" s="7"/>
    </row>
    <row r="2785" spans="2:16" x14ac:dyDescent="0.35">
      <c r="B2785" s="13"/>
      <c r="C2785" s="13"/>
      <c r="D2785" s="13"/>
      <c r="E2785" s="13"/>
      <c r="F2785" s="13"/>
      <c r="G2785" s="13"/>
      <c r="H2785" s="13"/>
      <c r="I2785" s="13"/>
      <c r="J2785" s="13"/>
      <c r="K2785" s="28" t="str">
        <f t="shared" si="130"/>
        <v/>
      </c>
      <c r="L2785" s="28" t="str" cm="1">
        <f t="array" ref="L2785">IFERROR(IF(C2785="","",IF(ISNUMBER(SEARCH("kontakt",C2785)),IF(H2785="","",_xlfn.IFS(C2785="grupi supervisioon (kontakt)",324.88,C2785="individuaalne supervisioon (kontakt)",65.1,C2785="asutuse juhi supervisioon (kontakt)",65.1)),_xlfn.IFS(C2785="grupi supervisioon (veeb)",320.8376,C2785="individuaalne supervisioon (veeb)",55.8,C2785="asutuse juhi supervisioon (veeb)",55.8))),"")</f>
        <v/>
      </c>
      <c r="M2785" s="19" t="str">
        <f t="shared" si="131"/>
        <v/>
      </c>
      <c r="N2785" s="20" t="str">
        <f t="shared" si="129"/>
        <v/>
      </c>
      <c r="O2785" s="7"/>
      <c r="P2785" s="7"/>
    </row>
    <row r="2786" spans="2:16" x14ac:dyDescent="0.35">
      <c r="B2786" s="13"/>
      <c r="C2786" s="13"/>
      <c r="D2786" s="13"/>
      <c r="E2786" s="13"/>
      <c r="F2786" s="13"/>
      <c r="G2786" s="13"/>
      <c r="H2786" s="13"/>
      <c r="I2786" s="13"/>
      <c r="J2786" s="13"/>
      <c r="K2786" s="28" t="str">
        <f t="shared" si="130"/>
        <v/>
      </c>
      <c r="L2786" s="28" t="str" cm="1">
        <f t="array" ref="L2786">IFERROR(IF(C2786="","",IF(ISNUMBER(SEARCH("kontakt",C2786)),IF(H2786="","",_xlfn.IFS(C2786="grupi supervisioon (kontakt)",324.88,C2786="individuaalne supervisioon (kontakt)",65.1,C2786="asutuse juhi supervisioon (kontakt)",65.1)),_xlfn.IFS(C2786="grupi supervisioon (veeb)",320.8376,C2786="individuaalne supervisioon (veeb)",55.8,C2786="asutuse juhi supervisioon (veeb)",55.8))),"")</f>
        <v/>
      </c>
      <c r="M2786" s="19" t="str">
        <f t="shared" si="131"/>
        <v/>
      </c>
      <c r="N2786" s="20" t="str">
        <f t="shared" si="129"/>
        <v/>
      </c>
      <c r="O2786" s="7"/>
      <c r="P2786" s="7"/>
    </row>
    <row r="2787" spans="2:16" x14ac:dyDescent="0.35">
      <c r="B2787" s="13"/>
      <c r="C2787" s="13"/>
      <c r="D2787" s="13"/>
      <c r="E2787" s="13"/>
      <c r="F2787" s="13"/>
      <c r="G2787" s="13"/>
      <c r="H2787" s="13"/>
      <c r="I2787" s="13"/>
      <c r="J2787" s="13"/>
      <c r="K2787" s="28" t="str">
        <f t="shared" si="130"/>
        <v/>
      </c>
      <c r="L2787" s="28" t="str" cm="1">
        <f t="array" ref="L2787">IFERROR(IF(C2787="","",IF(ISNUMBER(SEARCH("kontakt",C2787)),IF(H2787="","",_xlfn.IFS(C2787="grupi supervisioon (kontakt)",324.88,C2787="individuaalne supervisioon (kontakt)",65.1,C2787="asutuse juhi supervisioon (kontakt)",65.1)),_xlfn.IFS(C2787="grupi supervisioon (veeb)",320.8376,C2787="individuaalne supervisioon (veeb)",55.8,C2787="asutuse juhi supervisioon (veeb)",55.8))),"")</f>
        <v/>
      </c>
      <c r="M2787" s="19" t="str">
        <f t="shared" si="131"/>
        <v/>
      </c>
      <c r="N2787" s="20" t="str">
        <f t="shared" si="129"/>
        <v/>
      </c>
      <c r="O2787" s="7"/>
      <c r="P2787" s="7"/>
    </row>
    <row r="2788" spans="2:16" x14ac:dyDescent="0.35">
      <c r="B2788" s="13"/>
      <c r="C2788" s="13"/>
      <c r="D2788" s="13"/>
      <c r="E2788" s="13"/>
      <c r="F2788" s="13"/>
      <c r="G2788" s="13"/>
      <c r="H2788" s="13"/>
      <c r="I2788" s="13"/>
      <c r="J2788" s="13"/>
      <c r="K2788" s="28" t="str">
        <f t="shared" si="130"/>
        <v/>
      </c>
      <c r="L2788" s="28" t="str" cm="1">
        <f t="array" ref="L2788">IFERROR(IF(C2788="","",IF(ISNUMBER(SEARCH("kontakt",C2788)),IF(H2788="","",_xlfn.IFS(C2788="grupi supervisioon (kontakt)",324.88,C2788="individuaalne supervisioon (kontakt)",65.1,C2788="asutuse juhi supervisioon (kontakt)",65.1)),_xlfn.IFS(C2788="grupi supervisioon (veeb)",320.8376,C2788="individuaalne supervisioon (veeb)",55.8,C2788="asutuse juhi supervisioon (veeb)",55.8))),"")</f>
        <v/>
      </c>
      <c r="M2788" s="19" t="str">
        <f t="shared" si="131"/>
        <v/>
      </c>
      <c r="N2788" s="20" t="str">
        <f t="shared" si="129"/>
        <v/>
      </c>
      <c r="O2788" s="7"/>
      <c r="P2788" s="7"/>
    </row>
    <row r="2789" spans="2:16" x14ac:dyDescent="0.35">
      <c r="B2789" s="13"/>
      <c r="C2789" s="13"/>
      <c r="D2789" s="13"/>
      <c r="E2789" s="13"/>
      <c r="F2789" s="13"/>
      <c r="G2789" s="13"/>
      <c r="H2789" s="13"/>
      <c r="I2789" s="13"/>
      <c r="J2789" s="13"/>
      <c r="K2789" s="28" t="str">
        <f t="shared" si="130"/>
        <v/>
      </c>
      <c r="L2789" s="28" t="str" cm="1">
        <f t="array" ref="L2789">IFERROR(IF(C2789="","",IF(ISNUMBER(SEARCH("kontakt",C2789)),IF(H2789="","",_xlfn.IFS(C2789="grupi supervisioon (kontakt)",324.88,C2789="individuaalne supervisioon (kontakt)",65.1,C2789="asutuse juhi supervisioon (kontakt)",65.1)),_xlfn.IFS(C2789="grupi supervisioon (veeb)",320.8376,C2789="individuaalne supervisioon (veeb)",55.8,C2789="asutuse juhi supervisioon (veeb)",55.8))),"")</f>
        <v/>
      </c>
      <c r="M2789" s="19" t="str">
        <f t="shared" si="131"/>
        <v/>
      </c>
      <c r="N2789" s="20" t="str">
        <f t="shared" si="129"/>
        <v/>
      </c>
      <c r="O2789" s="7"/>
      <c r="P2789" s="7"/>
    </row>
    <row r="2790" spans="2:16" x14ac:dyDescent="0.35">
      <c r="B2790" s="13"/>
      <c r="C2790" s="13"/>
      <c r="D2790" s="13"/>
      <c r="E2790" s="13"/>
      <c r="F2790" s="13"/>
      <c r="G2790" s="13"/>
      <c r="H2790" s="13"/>
      <c r="I2790" s="13"/>
      <c r="J2790" s="13"/>
      <c r="K2790" s="28" t="str">
        <f t="shared" si="130"/>
        <v/>
      </c>
      <c r="L2790" s="28" t="str" cm="1">
        <f t="array" ref="L2790">IFERROR(IF(C2790="","",IF(ISNUMBER(SEARCH("kontakt",C2790)),IF(H2790="","",_xlfn.IFS(C2790="grupi supervisioon (kontakt)",324.88,C2790="individuaalne supervisioon (kontakt)",65.1,C2790="asutuse juhi supervisioon (kontakt)",65.1)),_xlfn.IFS(C2790="grupi supervisioon (veeb)",320.8376,C2790="individuaalne supervisioon (veeb)",55.8,C2790="asutuse juhi supervisioon (veeb)",55.8))),"")</f>
        <v/>
      </c>
      <c r="M2790" s="19" t="str">
        <f t="shared" si="131"/>
        <v/>
      </c>
      <c r="N2790" s="20" t="str">
        <f t="shared" si="129"/>
        <v/>
      </c>
      <c r="O2790" s="7"/>
      <c r="P2790" s="7"/>
    </row>
    <row r="2791" spans="2:16" x14ac:dyDescent="0.35">
      <c r="B2791" s="13"/>
      <c r="C2791" s="13"/>
      <c r="D2791" s="13"/>
      <c r="E2791" s="13"/>
      <c r="F2791" s="13"/>
      <c r="G2791" s="13"/>
      <c r="H2791" s="13"/>
      <c r="I2791" s="13"/>
      <c r="J2791" s="13"/>
      <c r="K2791" s="28" t="str">
        <f t="shared" si="130"/>
        <v/>
      </c>
      <c r="L2791" s="28" t="str" cm="1">
        <f t="array" ref="L2791">IFERROR(IF(C2791="","",IF(ISNUMBER(SEARCH("kontakt",C2791)),IF(H2791="","",_xlfn.IFS(C2791="grupi supervisioon (kontakt)",324.88,C2791="individuaalne supervisioon (kontakt)",65.1,C2791="asutuse juhi supervisioon (kontakt)",65.1)),_xlfn.IFS(C2791="grupi supervisioon (veeb)",320.8376,C2791="individuaalne supervisioon (veeb)",55.8,C2791="asutuse juhi supervisioon (veeb)",55.8))),"")</f>
        <v/>
      </c>
      <c r="M2791" s="19" t="str">
        <f t="shared" si="131"/>
        <v/>
      </c>
      <c r="N2791" s="20" t="str">
        <f t="shared" si="129"/>
        <v/>
      </c>
      <c r="O2791" s="7"/>
      <c r="P2791" s="7"/>
    </row>
    <row r="2792" spans="2:16" x14ac:dyDescent="0.35">
      <c r="B2792" s="13"/>
      <c r="C2792" s="13"/>
      <c r="D2792" s="13"/>
      <c r="E2792" s="13"/>
      <c r="F2792" s="13"/>
      <c r="G2792" s="13"/>
      <c r="H2792" s="13"/>
      <c r="I2792" s="13"/>
      <c r="J2792" s="13"/>
      <c r="K2792" s="28" t="str">
        <f t="shared" si="130"/>
        <v/>
      </c>
      <c r="L2792" s="28" t="str" cm="1">
        <f t="array" ref="L2792">IFERROR(IF(C2792="","",IF(ISNUMBER(SEARCH("kontakt",C2792)),IF(H2792="","",_xlfn.IFS(C2792="grupi supervisioon (kontakt)",324.88,C2792="individuaalne supervisioon (kontakt)",65.1,C2792="asutuse juhi supervisioon (kontakt)",65.1)),_xlfn.IFS(C2792="grupi supervisioon (veeb)",320.8376,C2792="individuaalne supervisioon (veeb)",55.8,C2792="asutuse juhi supervisioon (veeb)",55.8))),"")</f>
        <v/>
      </c>
      <c r="M2792" s="19" t="str">
        <f t="shared" si="131"/>
        <v/>
      </c>
      <c r="N2792" s="20" t="str">
        <f t="shared" si="129"/>
        <v/>
      </c>
      <c r="O2792" s="7"/>
      <c r="P2792" s="7"/>
    </row>
    <row r="2793" spans="2:16" x14ac:dyDescent="0.35">
      <c r="B2793" s="13"/>
      <c r="C2793" s="13"/>
      <c r="D2793" s="13"/>
      <c r="E2793" s="13"/>
      <c r="F2793" s="13"/>
      <c r="G2793" s="13"/>
      <c r="H2793" s="13"/>
      <c r="I2793" s="13"/>
      <c r="J2793" s="13"/>
      <c r="K2793" s="28" t="str">
        <f t="shared" si="130"/>
        <v/>
      </c>
      <c r="L2793" s="28" t="str" cm="1">
        <f t="array" ref="L2793">IFERROR(IF(C2793="","",IF(ISNUMBER(SEARCH("kontakt",C2793)),IF(H2793="","",_xlfn.IFS(C2793="grupi supervisioon (kontakt)",324.88,C2793="individuaalne supervisioon (kontakt)",65.1,C2793="asutuse juhi supervisioon (kontakt)",65.1)),_xlfn.IFS(C2793="grupi supervisioon (veeb)",320.8376,C2793="individuaalne supervisioon (veeb)",55.8,C2793="asutuse juhi supervisioon (veeb)",55.8))),"")</f>
        <v/>
      </c>
      <c r="M2793" s="19" t="str">
        <f t="shared" si="131"/>
        <v/>
      </c>
      <c r="N2793" s="20" t="str">
        <f t="shared" si="129"/>
        <v/>
      </c>
      <c r="O2793" s="7"/>
      <c r="P2793" s="7"/>
    </row>
    <row r="2794" spans="2:16" x14ac:dyDescent="0.35">
      <c r="B2794" s="13"/>
      <c r="C2794" s="13"/>
      <c r="D2794" s="13"/>
      <c r="E2794" s="13"/>
      <c r="F2794" s="13"/>
      <c r="G2794" s="13"/>
      <c r="H2794" s="13"/>
      <c r="I2794" s="13"/>
      <c r="J2794" s="13"/>
      <c r="K2794" s="28" t="str">
        <f t="shared" si="130"/>
        <v/>
      </c>
      <c r="L2794" s="28" t="str" cm="1">
        <f t="array" ref="L2794">IFERROR(IF(C2794="","",IF(ISNUMBER(SEARCH("kontakt",C2794)),IF(H2794="","",_xlfn.IFS(C2794="grupi supervisioon (kontakt)",324.88,C2794="individuaalne supervisioon (kontakt)",65.1,C2794="asutuse juhi supervisioon (kontakt)",65.1)),_xlfn.IFS(C2794="grupi supervisioon (veeb)",320.8376,C2794="individuaalne supervisioon (veeb)",55.8,C2794="asutuse juhi supervisioon (veeb)",55.8))),"")</f>
        <v/>
      </c>
      <c r="M2794" s="19" t="str">
        <f t="shared" si="131"/>
        <v/>
      </c>
      <c r="N2794" s="20" t="str">
        <f t="shared" si="129"/>
        <v/>
      </c>
      <c r="O2794" s="7"/>
      <c r="P2794" s="7"/>
    </row>
    <row r="2795" spans="2:16" x14ac:dyDescent="0.35">
      <c r="B2795" s="13"/>
      <c r="C2795" s="13"/>
      <c r="D2795" s="13"/>
      <c r="E2795" s="13"/>
      <c r="F2795" s="13"/>
      <c r="G2795" s="13"/>
      <c r="H2795" s="13"/>
      <c r="I2795" s="13"/>
      <c r="J2795" s="13"/>
      <c r="K2795" s="28" t="str">
        <f t="shared" si="130"/>
        <v/>
      </c>
      <c r="L2795" s="28" t="str" cm="1">
        <f t="array" ref="L2795">IFERROR(IF(C2795="","",IF(ISNUMBER(SEARCH("kontakt",C2795)),IF(H2795="","",_xlfn.IFS(C2795="grupi supervisioon (kontakt)",324.88,C2795="individuaalne supervisioon (kontakt)",65.1,C2795="asutuse juhi supervisioon (kontakt)",65.1)),_xlfn.IFS(C2795="grupi supervisioon (veeb)",320.8376,C2795="individuaalne supervisioon (veeb)",55.8,C2795="asutuse juhi supervisioon (veeb)",55.8))),"")</f>
        <v/>
      </c>
      <c r="M2795" s="19" t="str">
        <f t="shared" si="131"/>
        <v/>
      </c>
      <c r="N2795" s="20" t="str">
        <f t="shared" si="129"/>
        <v/>
      </c>
      <c r="O2795" s="7"/>
      <c r="P2795" s="7"/>
    </row>
    <row r="2796" spans="2:16" x14ac:dyDescent="0.35">
      <c r="B2796" s="13"/>
      <c r="C2796" s="13"/>
      <c r="D2796" s="13"/>
      <c r="E2796" s="13"/>
      <c r="F2796" s="13"/>
      <c r="G2796" s="13"/>
      <c r="H2796" s="13"/>
      <c r="I2796" s="13"/>
      <c r="J2796" s="13"/>
      <c r="K2796" s="28" t="str">
        <f t="shared" si="130"/>
        <v/>
      </c>
      <c r="L2796" s="28" t="str" cm="1">
        <f t="array" ref="L2796">IFERROR(IF(C2796="","",IF(ISNUMBER(SEARCH("kontakt",C2796)),IF(H2796="","",_xlfn.IFS(C2796="grupi supervisioon (kontakt)",324.88,C2796="individuaalne supervisioon (kontakt)",65.1,C2796="asutuse juhi supervisioon (kontakt)",65.1)),_xlfn.IFS(C2796="grupi supervisioon (veeb)",320.8376,C2796="individuaalne supervisioon (veeb)",55.8,C2796="asutuse juhi supervisioon (veeb)",55.8))),"")</f>
        <v/>
      </c>
      <c r="M2796" s="19" t="str">
        <f t="shared" si="131"/>
        <v/>
      </c>
      <c r="N2796" s="20" t="str">
        <f t="shared" si="129"/>
        <v/>
      </c>
      <c r="O2796" s="7"/>
      <c r="P2796" s="7"/>
    </row>
    <row r="2797" spans="2:16" x14ac:dyDescent="0.35">
      <c r="B2797" s="13"/>
      <c r="C2797" s="13"/>
      <c r="D2797" s="13"/>
      <c r="E2797" s="13"/>
      <c r="F2797" s="13"/>
      <c r="G2797" s="13"/>
      <c r="H2797" s="13"/>
      <c r="I2797" s="13"/>
      <c r="J2797" s="13"/>
      <c r="K2797" s="28" t="str">
        <f t="shared" si="130"/>
        <v/>
      </c>
      <c r="L2797" s="28" t="str" cm="1">
        <f t="array" ref="L2797">IFERROR(IF(C2797="","",IF(ISNUMBER(SEARCH("kontakt",C2797)),IF(H2797="","",_xlfn.IFS(C2797="grupi supervisioon (kontakt)",324.88,C2797="individuaalne supervisioon (kontakt)",65.1,C2797="asutuse juhi supervisioon (kontakt)",65.1)),_xlfn.IFS(C2797="grupi supervisioon (veeb)",320.8376,C2797="individuaalne supervisioon (veeb)",55.8,C2797="asutuse juhi supervisioon (veeb)",55.8))),"")</f>
        <v/>
      </c>
      <c r="M2797" s="19" t="str">
        <f t="shared" si="131"/>
        <v/>
      </c>
      <c r="N2797" s="20" t="str">
        <f t="shared" si="129"/>
        <v/>
      </c>
      <c r="O2797" s="7"/>
      <c r="P2797" s="7"/>
    </row>
    <row r="2798" spans="2:16" x14ac:dyDescent="0.35">
      <c r="B2798" s="13"/>
      <c r="C2798" s="13"/>
      <c r="D2798" s="13"/>
      <c r="E2798" s="13"/>
      <c r="F2798" s="13"/>
      <c r="G2798" s="13"/>
      <c r="H2798" s="13"/>
      <c r="I2798" s="13"/>
      <c r="J2798" s="13"/>
      <c r="K2798" s="28" t="str">
        <f t="shared" si="130"/>
        <v/>
      </c>
      <c r="L2798" s="28" t="str" cm="1">
        <f t="array" ref="L2798">IFERROR(IF(C2798="","",IF(ISNUMBER(SEARCH("kontakt",C2798)),IF(H2798="","",_xlfn.IFS(C2798="grupi supervisioon (kontakt)",324.88,C2798="individuaalne supervisioon (kontakt)",65.1,C2798="asutuse juhi supervisioon (kontakt)",65.1)),_xlfn.IFS(C2798="grupi supervisioon (veeb)",320.8376,C2798="individuaalne supervisioon (veeb)",55.8,C2798="asutuse juhi supervisioon (veeb)",55.8))),"")</f>
        <v/>
      </c>
      <c r="M2798" s="19" t="str">
        <f t="shared" si="131"/>
        <v/>
      </c>
      <c r="N2798" s="20" t="str">
        <f t="shared" si="129"/>
        <v/>
      </c>
      <c r="O2798" s="7"/>
      <c r="P2798" s="7"/>
    </row>
    <row r="2799" spans="2:16" x14ac:dyDescent="0.35">
      <c r="B2799" s="13"/>
      <c r="C2799" s="13"/>
      <c r="D2799" s="13"/>
      <c r="E2799" s="13"/>
      <c r="F2799" s="13"/>
      <c r="G2799" s="13"/>
      <c r="H2799" s="13"/>
      <c r="I2799" s="13"/>
      <c r="J2799" s="13"/>
      <c r="K2799" s="28" t="str">
        <f t="shared" si="130"/>
        <v/>
      </c>
      <c r="L2799" s="28" t="str" cm="1">
        <f t="array" ref="L2799">IFERROR(IF(C2799="","",IF(ISNUMBER(SEARCH("kontakt",C2799)),IF(H2799="","",_xlfn.IFS(C2799="grupi supervisioon (kontakt)",324.88,C2799="individuaalne supervisioon (kontakt)",65.1,C2799="asutuse juhi supervisioon (kontakt)",65.1)),_xlfn.IFS(C2799="grupi supervisioon (veeb)",320.8376,C2799="individuaalne supervisioon (veeb)",55.8,C2799="asutuse juhi supervisioon (veeb)",55.8))),"")</f>
        <v/>
      </c>
      <c r="M2799" s="19" t="str">
        <f t="shared" si="131"/>
        <v/>
      </c>
      <c r="N2799" s="20" t="str">
        <f t="shared" si="129"/>
        <v/>
      </c>
      <c r="O2799" s="7"/>
      <c r="P2799" s="7"/>
    </row>
    <row r="2800" spans="2:16" x14ac:dyDescent="0.35">
      <c r="B2800" s="13"/>
      <c r="C2800" s="13"/>
      <c r="D2800" s="13"/>
      <c r="E2800" s="13"/>
      <c r="F2800" s="13"/>
      <c r="G2800" s="13"/>
      <c r="H2800" s="13"/>
      <c r="I2800" s="13"/>
      <c r="J2800" s="13"/>
      <c r="K2800" s="28" t="str">
        <f t="shared" si="130"/>
        <v/>
      </c>
      <c r="L2800" s="28" t="str" cm="1">
        <f t="array" ref="L2800">IFERROR(IF(C2800="","",IF(ISNUMBER(SEARCH("kontakt",C2800)),IF(H2800="","",_xlfn.IFS(C2800="grupi supervisioon (kontakt)",324.88,C2800="individuaalne supervisioon (kontakt)",65.1,C2800="asutuse juhi supervisioon (kontakt)",65.1)),_xlfn.IFS(C2800="grupi supervisioon (veeb)",320.8376,C2800="individuaalne supervisioon (veeb)",55.8,C2800="asutuse juhi supervisioon (veeb)",55.8))),"")</f>
        <v/>
      </c>
      <c r="M2800" s="19" t="str">
        <f t="shared" si="131"/>
        <v/>
      </c>
      <c r="N2800" s="20" t="str">
        <f t="shared" si="129"/>
        <v/>
      </c>
      <c r="O2800" s="7"/>
      <c r="P2800" s="7"/>
    </row>
    <row r="2801" spans="2:16" x14ac:dyDescent="0.35">
      <c r="B2801" s="13"/>
      <c r="C2801" s="13"/>
      <c r="D2801" s="13"/>
      <c r="E2801" s="13"/>
      <c r="F2801" s="13"/>
      <c r="G2801" s="13"/>
      <c r="H2801" s="13"/>
      <c r="I2801" s="13"/>
      <c r="J2801" s="13"/>
      <c r="K2801" s="28" t="str">
        <f t="shared" si="130"/>
        <v/>
      </c>
      <c r="L2801" s="28" t="str" cm="1">
        <f t="array" ref="L2801">IFERROR(IF(C2801="","",IF(ISNUMBER(SEARCH("kontakt",C2801)),IF(H2801="","",_xlfn.IFS(C2801="grupi supervisioon (kontakt)",324.88,C2801="individuaalne supervisioon (kontakt)",65.1,C2801="asutuse juhi supervisioon (kontakt)",65.1)),_xlfn.IFS(C2801="grupi supervisioon (veeb)",320.8376,C2801="individuaalne supervisioon (veeb)",55.8,C2801="asutuse juhi supervisioon (veeb)",55.8))),"")</f>
        <v/>
      </c>
      <c r="M2801" s="19" t="str">
        <f t="shared" si="131"/>
        <v/>
      </c>
      <c r="N2801" s="20" t="str">
        <f t="shared" si="129"/>
        <v/>
      </c>
      <c r="O2801" s="7"/>
      <c r="P2801" s="7"/>
    </row>
    <row r="2802" spans="2:16" x14ac:dyDescent="0.35">
      <c r="B2802" s="13"/>
      <c r="C2802" s="13"/>
      <c r="D2802" s="13"/>
      <c r="E2802" s="13"/>
      <c r="F2802" s="13"/>
      <c r="G2802" s="13"/>
      <c r="H2802" s="13"/>
      <c r="I2802" s="13"/>
      <c r="J2802" s="13"/>
      <c r="K2802" s="28" t="str">
        <f t="shared" si="130"/>
        <v/>
      </c>
      <c r="L2802" s="28" t="str" cm="1">
        <f t="array" ref="L2802">IFERROR(IF(C2802="","",IF(ISNUMBER(SEARCH("kontakt",C2802)),IF(H2802="","",_xlfn.IFS(C2802="grupi supervisioon (kontakt)",324.88,C2802="individuaalne supervisioon (kontakt)",65.1,C2802="asutuse juhi supervisioon (kontakt)",65.1)),_xlfn.IFS(C2802="grupi supervisioon (veeb)",320.8376,C2802="individuaalne supervisioon (veeb)",55.8,C2802="asutuse juhi supervisioon (veeb)",55.8))),"")</f>
        <v/>
      </c>
      <c r="M2802" s="19" t="str">
        <f t="shared" si="131"/>
        <v/>
      </c>
      <c r="N2802" s="20" t="str">
        <f t="shared" si="129"/>
        <v/>
      </c>
      <c r="O2802" s="7"/>
      <c r="P2802" s="7"/>
    </row>
    <row r="2803" spans="2:16" x14ac:dyDescent="0.35">
      <c r="B2803" s="13"/>
      <c r="C2803" s="13"/>
      <c r="D2803" s="13"/>
      <c r="E2803" s="13"/>
      <c r="F2803" s="13"/>
      <c r="G2803" s="13"/>
      <c r="H2803" s="13"/>
      <c r="I2803" s="13"/>
      <c r="J2803" s="13"/>
      <c r="K2803" s="28" t="str">
        <f t="shared" si="130"/>
        <v/>
      </c>
      <c r="L2803" s="28" t="str" cm="1">
        <f t="array" ref="L2803">IFERROR(IF(C2803="","",IF(ISNUMBER(SEARCH("kontakt",C2803)),IF(H2803="","",_xlfn.IFS(C2803="grupi supervisioon (kontakt)",324.88,C2803="individuaalne supervisioon (kontakt)",65.1,C2803="asutuse juhi supervisioon (kontakt)",65.1)),_xlfn.IFS(C2803="grupi supervisioon (veeb)",320.8376,C2803="individuaalne supervisioon (veeb)",55.8,C2803="asutuse juhi supervisioon (veeb)",55.8))),"")</f>
        <v/>
      </c>
      <c r="M2803" s="19" t="str">
        <f t="shared" si="131"/>
        <v/>
      </c>
      <c r="N2803" s="20" t="str">
        <f t="shared" si="129"/>
        <v/>
      </c>
      <c r="O2803" s="7"/>
      <c r="P2803" s="7"/>
    </row>
    <row r="2804" spans="2:16" x14ac:dyDescent="0.35">
      <c r="B2804" s="13"/>
      <c r="C2804" s="13"/>
      <c r="D2804" s="13"/>
      <c r="E2804" s="13"/>
      <c r="F2804" s="13"/>
      <c r="G2804" s="13"/>
      <c r="H2804" s="13"/>
      <c r="I2804" s="13"/>
      <c r="J2804" s="13"/>
      <c r="K2804" s="28" t="str">
        <f t="shared" si="130"/>
        <v/>
      </c>
      <c r="L2804" s="28" t="str" cm="1">
        <f t="array" ref="L2804">IFERROR(IF(C2804="","",IF(ISNUMBER(SEARCH("kontakt",C2804)),IF(H2804="","",_xlfn.IFS(C2804="grupi supervisioon (kontakt)",324.88,C2804="individuaalne supervisioon (kontakt)",65.1,C2804="asutuse juhi supervisioon (kontakt)",65.1)),_xlfn.IFS(C2804="grupi supervisioon (veeb)",320.8376,C2804="individuaalne supervisioon (veeb)",55.8,C2804="asutuse juhi supervisioon (veeb)",55.8))),"")</f>
        <v/>
      </c>
      <c r="M2804" s="19" t="str">
        <f t="shared" si="131"/>
        <v/>
      </c>
      <c r="N2804" s="20" t="str">
        <f t="shared" si="129"/>
        <v/>
      </c>
      <c r="O2804" s="7"/>
      <c r="P2804" s="7"/>
    </row>
    <row r="2805" spans="2:16" x14ac:dyDescent="0.35">
      <c r="B2805" s="13"/>
      <c r="C2805" s="13"/>
      <c r="D2805" s="13"/>
      <c r="E2805" s="13"/>
      <c r="F2805" s="13"/>
      <c r="G2805" s="13"/>
      <c r="H2805" s="13"/>
      <c r="I2805" s="13"/>
      <c r="J2805" s="13"/>
      <c r="K2805" s="28" t="str">
        <f t="shared" si="130"/>
        <v/>
      </c>
      <c r="L2805" s="28" t="str" cm="1">
        <f t="array" ref="L2805">IFERROR(IF(C2805="","",IF(ISNUMBER(SEARCH("kontakt",C2805)),IF(H2805="","",_xlfn.IFS(C2805="grupi supervisioon (kontakt)",324.88,C2805="individuaalne supervisioon (kontakt)",65.1,C2805="asutuse juhi supervisioon (kontakt)",65.1)),_xlfn.IFS(C2805="grupi supervisioon (veeb)",320.8376,C2805="individuaalne supervisioon (veeb)",55.8,C2805="asutuse juhi supervisioon (veeb)",55.8))),"")</f>
        <v/>
      </c>
      <c r="M2805" s="19" t="str">
        <f t="shared" si="131"/>
        <v/>
      </c>
      <c r="N2805" s="20" t="str">
        <f t="shared" si="129"/>
        <v/>
      </c>
      <c r="O2805" s="7"/>
      <c r="P2805" s="7"/>
    </row>
    <row r="2806" spans="2:16" x14ac:dyDescent="0.35">
      <c r="B2806" s="13"/>
      <c r="C2806" s="13"/>
      <c r="D2806" s="13"/>
      <c r="E2806" s="13"/>
      <c r="F2806" s="13"/>
      <c r="G2806" s="13"/>
      <c r="H2806" s="13"/>
      <c r="I2806" s="13"/>
      <c r="J2806" s="13"/>
      <c r="K2806" s="28" t="str">
        <f t="shared" si="130"/>
        <v/>
      </c>
      <c r="L2806" s="28" t="str" cm="1">
        <f t="array" ref="L2806">IFERROR(IF(C2806="","",IF(ISNUMBER(SEARCH("kontakt",C2806)),IF(H2806="","",_xlfn.IFS(C2806="grupi supervisioon (kontakt)",324.88,C2806="individuaalne supervisioon (kontakt)",65.1,C2806="asutuse juhi supervisioon (kontakt)",65.1)),_xlfn.IFS(C2806="grupi supervisioon (veeb)",320.8376,C2806="individuaalne supervisioon (veeb)",55.8,C2806="asutuse juhi supervisioon (veeb)",55.8))),"")</f>
        <v/>
      </c>
      <c r="M2806" s="19" t="str">
        <f t="shared" si="131"/>
        <v/>
      </c>
      <c r="N2806" s="20" t="str">
        <f t="shared" si="129"/>
        <v/>
      </c>
      <c r="O2806" s="7"/>
      <c r="P2806" s="7"/>
    </row>
    <row r="2807" spans="2:16" x14ac:dyDescent="0.35">
      <c r="B2807" s="13"/>
      <c r="C2807" s="13"/>
      <c r="D2807" s="13"/>
      <c r="E2807" s="13"/>
      <c r="F2807" s="13"/>
      <c r="G2807" s="13"/>
      <c r="H2807" s="13"/>
      <c r="I2807" s="13"/>
      <c r="J2807" s="13"/>
      <c r="K2807" s="28" t="str">
        <f t="shared" si="130"/>
        <v/>
      </c>
      <c r="L2807" s="28" t="str" cm="1">
        <f t="array" ref="L2807">IFERROR(IF(C2807="","",IF(ISNUMBER(SEARCH("kontakt",C2807)),IF(H2807="","",_xlfn.IFS(C2807="grupi supervisioon (kontakt)",324.88,C2807="individuaalne supervisioon (kontakt)",65.1,C2807="asutuse juhi supervisioon (kontakt)",65.1)),_xlfn.IFS(C2807="grupi supervisioon (veeb)",320.8376,C2807="individuaalne supervisioon (veeb)",55.8,C2807="asutuse juhi supervisioon (veeb)",55.8))),"")</f>
        <v/>
      </c>
      <c r="M2807" s="19" t="str">
        <f t="shared" si="131"/>
        <v/>
      </c>
      <c r="N2807" s="20" t="str">
        <f t="shared" si="129"/>
        <v/>
      </c>
      <c r="O2807" s="7"/>
      <c r="P2807" s="7"/>
    </row>
    <row r="2808" spans="2:16" x14ac:dyDescent="0.35">
      <c r="B2808" s="13"/>
      <c r="C2808" s="13"/>
      <c r="D2808" s="13"/>
      <c r="E2808" s="13"/>
      <c r="F2808" s="13"/>
      <c r="G2808" s="13"/>
      <c r="H2808" s="13"/>
      <c r="I2808" s="13"/>
      <c r="J2808" s="13"/>
      <c r="K2808" s="28" t="str">
        <f t="shared" si="130"/>
        <v/>
      </c>
      <c r="L2808" s="28" t="str" cm="1">
        <f t="array" ref="L2808">IFERROR(IF(C2808="","",IF(ISNUMBER(SEARCH("kontakt",C2808)),IF(H2808="","",_xlfn.IFS(C2808="grupi supervisioon (kontakt)",324.88,C2808="individuaalne supervisioon (kontakt)",65.1,C2808="asutuse juhi supervisioon (kontakt)",65.1)),_xlfn.IFS(C2808="grupi supervisioon (veeb)",320.8376,C2808="individuaalne supervisioon (veeb)",55.8,C2808="asutuse juhi supervisioon (veeb)",55.8))),"")</f>
        <v/>
      </c>
      <c r="M2808" s="19" t="str">
        <f t="shared" si="131"/>
        <v/>
      </c>
      <c r="N2808" s="20" t="str">
        <f t="shared" si="129"/>
        <v/>
      </c>
      <c r="O2808" s="7"/>
      <c r="P2808" s="7"/>
    </row>
    <row r="2809" spans="2:16" x14ac:dyDescent="0.35">
      <c r="B2809" s="13"/>
      <c r="C2809" s="13"/>
      <c r="D2809" s="13"/>
      <c r="E2809" s="13"/>
      <c r="F2809" s="13"/>
      <c r="G2809" s="13"/>
      <c r="H2809" s="13"/>
      <c r="I2809" s="13"/>
      <c r="J2809" s="13"/>
      <c r="K2809" s="28" t="str">
        <f t="shared" si="130"/>
        <v/>
      </c>
      <c r="L2809" s="28" t="str" cm="1">
        <f t="array" ref="L2809">IFERROR(IF(C2809="","",IF(ISNUMBER(SEARCH("kontakt",C2809)),IF(H2809="","",_xlfn.IFS(C2809="grupi supervisioon (kontakt)",324.88,C2809="individuaalne supervisioon (kontakt)",65.1,C2809="asutuse juhi supervisioon (kontakt)",65.1)),_xlfn.IFS(C2809="grupi supervisioon (veeb)",320.8376,C2809="individuaalne supervisioon (veeb)",55.8,C2809="asutuse juhi supervisioon (veeb)",55.8))),"")</f>
        <v/>
      </c>
      <c r="M2809" s="19" t="str">
        <f t="shared" si="131"/>
        <v/>
      </c>
      <c r="N2809" s="20" t="str">
        <f t="shared" si="129"/>
        <v/>
      </c>
      <c r="O2809" s="7"/>
      <c r="P2809" s="7"/>
    </row>
    <row r="2810" spans="2:16" x14ac:dyDescent="0.35">
      <c r="B2810" s="13"/>
      <c r="C2810" s="13"/>
      <c r="D2810" s="13"/>
      <c r="E2810" s="13"/>
      <c r="F2810" s="13"/>
      <c r="G2810" s="13"/>
      <c r="H2810" s="13"/>
      <c r="I2810" s="13"/>
      <c r="J2810" s="13"/>
      <c r="K2810" s="28" t="str">
        <f t="shared" si="130"/>
        <v/>
      </c>
      <c r="L2810" s="28" t="str" cm="1">
        <f t="array" ref="L2810">IFERROR(IF(C2810="","",IF(ISNUMBER(SEARCH("kontakt",C2810)),IF(H2810="","",_xlfn.IFS(C2810="grupi supervisioon (kontakt)",324.88,C2810="individuaalne supervisioon (kontakt)",65.1,C2810="asutuse juhi supervisioon (kontakt)",65.1)),_xlfn.IFS(C2810="grupi supervisioon (veeb)",320.8376,C2810="individuaalne supervisioon (veeb)",55.8,C2810="asutuse juhi supervisioon (veeb)",55.8))),"")</f>
        <v/>
      </c>
      <c r="M2810" s="19" t="str">
        <f t="shared" si="131"/>
        <v/>
      </c>
      <c r="N2810" s="20" t="str">
        <f t="shared" si="129"/>
        <v/>
      </c>
      <c r="O2810" s="7"/>
      <c r="P2810" s="7"/>
    </row>
    <row r="2811" spans="2:16" x14ac:dyDescent="0.35">
      <c r="B2811" s="13"/>
      <c r="C2811" s="13"/>
      <c r="D2811" s="13"/>
      <c r="E2811" s="13"/>
      <c r="F2811" s="13"/>
      <c r="G2811" s="13"/>
      <c r="H2811" s="13"/>
      <c r="I2811" s="13"/>
      <c r="J2811" s="13"/>
      <c r="K2811" s="28" t="str">
        <f t="shared" si="130"/>
        <v/>
      </c>
      <c r="L2811" s="28" t="str" cm="1">
        <f t="array" ref="L2811">IFERROR(IF(C2811="","",IF(ISNUMBER(SEARCH("kontakt",C2811)),IF(H2811="","",_xlfn.IFS(C2811="grupi supervisioon (kontakt)",324.88,C2811="individuaalne supervisioon (kontakt)",65.1,C2811="asutuse juhi supervisioon (kontakt)",65.1)),_xlfn.IFS(C2811="grupi supervisioon (veeb)",320.8376,C2811="individuaalne supervisioon (veeb)",55.8,C2811="asutuse juhi supervisioon (veeb)",55.8))),"")</f>
        <v/>
      </c>
      <c r="M2811" s="19" t="str">
        <f t="shared" si="131"/>
        <v/>
      </c>
      <c r="N2811" s="20" t="str">
        <f t="shared" si="129"/>
        <v/>
      </c>
      <c r="O2811" s="7"/>
      <c r="P2811" s="7"/>
    </row>
    <row r="2812" spans="2:16" x14ac:dyDescent="0.35">
      <c r="B2812" s="13"/>
      <c r="C2812" s="13"/>
      <c r="D2812" s="13"/>
      <c r="E2812" s="13"/>
      <c r="F2812" s="13"/>
      <c r="G2812" s="13"/>
      <c r="H2812" s="13"/>
      <c r="I2812" s="13"/>
      <c r="J2812" s="13"/>
      <c r="K2812" s="28" t="str">
        <f t="shared" si="130"/>
        <v/>
      </c>
      <c r="L2812" s="28" t="str" cm="1">
        <f t="array" ref="L2812">IFERROR(IF(C2812="","",IF(ISNUMBER(SEARCH("kontakt",C2812)),IF(H2812="","",_xlfn.IFS(C2812="grupi supervisioon (kontakt)",324.88,C2812="individuaalne supervisioon (kontakt)",65.1,C2812="asutuse juhi supervisioon (kontakt)",65.1)),_xlfn.IFS(C2812="grupi supervisioon (veeb)",320.8376,C2812="individuaalne supervisioon (veeb)",55.8,C2812="asutuse juhi supervisioon (veeb)",55.8))),"")</f>
        <v/>
      </c>
      <c r="M2812" s="19" t="str">
        <f t="shared" si="131"/>
        <v/>
      </c>
      <c r="N2812" s="20" t="str">
        <f t="shared" si="129"/>
        <v/>
      </c>
      <c r="O2812" s="7"/>
      <c r="P2812" s="7"/>
    </row>
    <row r="2813" spans="2:16" x14ac:dyDescent="0.35">
      <c r="B2813" s="13"/>
      <c r="C2813" s="13"/>
      <c r="D2813" s="13"/>
      <c r="E2813" s="13"/>
      <c r="F2813" s="13"/>
      <c r="G2813" s="13"/>
      <c r="H2813" s="13"/>
      <c r="I2813" s="13"/>
      <c r="J2813" s="13"/>
      <c r="K2813" s="28" t="str">
        <f t="shared" si="130"/>
        <v/>
      </c>
      <c r="L2813" s="28" t="str" cm="1">
        <f t="array" ref="L2813">IFERROR(IF(C2813="","",IF(ISNUMBER(SEARCH("kontakt",C2813)),IF(H2813="","",_xlfn.IFS(C2813="grupi supervisioon (kontakt)",324.88,C2813="individuaalne supervisioon (kontakt)",65.1,C2813="asutuse juhi supervisioon (kontakt)",65.1)),_xlfn.IFS(C2813="grupi supervisioon (veeb)",320.8376,C2813="individuaalne supervisioon (veeb)",55.8,C2813="asutuse juhi supervisioon (veeb)",55.8))),"")</f>
        <v/>
      </c>
      <c r="M2813" s="19" t="str">
        <f t="shared" si="131"/>
        <v/>
      </c>
      <c r="N2813" s="20" t="str">
        <f t="shared" si="129"/>
        <v/>
      </c>
      <c r="O2813" s="7"/>
      <c r="P2813" s="7"/>
    </row>
    <row r="2814" spans="2:16" x14ac:dyDescent="0.35">
      <c r="B2814" s="13"/>
      <c r="C2814" s="13"/>
      <c r="D2814" s="13"/>
      <c r="E2814" s="13"/>
      <c r="F2814" s="13"/>
      <c r="G2814" s="13"/>
      <c r="H2814" s="13"/>
      <c r="I2814" s="13"/>
      <c r="J2814" s="13"/>
      <c r="K2814" s="28" t="str">
        <f t="shared" si="130"/>
        <v/>
      </c>
      <c r="L2814" s="28" t="str" cm="1">
        <f t="array" ref="L2814">IFERROR(IF(C2814="","",IF(ISNUMBER(SEARCH("kontakt",C2814)),IF(H2814="","",_xlfn.IFS(C2814="grupi supervisioon (kontakt)",324.88,C2814="individuaalne supervisioon (kontakt)",65.1,C2814="asutuse juhi supervisioon (kontakt)",65.1)),_xlfn.IFS(C2814="grupi supervisioon (veeb)",320.8376,C2814="individuaalne supervisioon (veeb)",55.8,C2814="asutuse juhi supervisioon (veeb)",55.8))),"")</f>
        <v/>
      </c>
      <c r="M2814" s="19" t="str">
        <f t="shared" si="131"/>
        <v/>
      </c>
      <c r="N2814" s="20" t="str">
        <f t="shared" si="129"/>
        <v/>
      </c>
      <c r="O2814" s="7"/>
      <c r="P2814" s="7"/>
    </row>
    <row r="2815" spans="2:16" x14ac:dyDescent="0.35">
      <c r="B2815" s="13"/>
      <c r="C2815" s="13"/>
      <c r="D2815" s="13"/>
      <c r="E2815" s="13"/>
      <c r="F2815" s="13"/>
      <c r="G2815" s="13"/>
      <c r="H2815" s="13"/>
      <c r="I2815" s="13"/>
      <c r="J2815" s="13"/>
      <c r="K2815" s="28" t="str">
        <f t="shared" si="130"/>
        <v/>
      </c>
      <c r="L2815" s="28" t="str" cm="1">
        <f t="array" ref="L2815">IFERROR(IF(C2815="","",IF(ISNUMBER(SEARCH("kontakt",C2815)),IF(H2815="","",_xlfn.IFS(C2815="grupi supervisioon (kontakt)",324.88,C2815="individuaalne supervisioon (kontakt)",65.1,C2815="asutuse juhi supervisioon (kontakt)",65.1)),_xlfn.IFS(C2815="grupi supervisioon (veeb)",320.8376,C2815="individuaalne supervisioon (veeb)",55.8,C2815="asutuse juhi supervisioon (veeb)",55.8))),"")</f>
        <v/>
      </c>
      <c r="M2815" s="19" t="str">
        <f t="shared" si="131"/>
        <v/>
      </c>
      <c r="N2815" s="20" t="str">
        <f t="shared" si="129"/>
        <v/>
      </c>
      <c r="O2815" s="7"/>
      <c r="P2815" s="7"/>
    </row>
    <row r="2816" spans="2:16" x14ac:dyDescent="0.35">
      <c r="B2816" s="13"/>
      <c r="C2816" s="13"/>
      <c r="D2816" s="13"/>
      <c r="E2816" s="13"/>
      <c r="F2816" s="13"/>
      <c r="G2816" s="13"/>
      <c r="H2816" s="13"/>
      <c r="I2816" s="13"/>
      <c r="J2816" s="13"/>
      <c r="K2816" s="28" t="str">
        <f t="shared" si="130"/>
        <v/>
      </c>
      <c r="L2816" s="28" t="str" cm="1">
        <f t="array" ref="L2816">IFERROR(IF(C2816="","",IF(ISNUMBER(SEARCH("kontakt",C2816)),IF(H2816="","",_xlfn.IFS(C2816="grupi supervisioon (kontakt)",324.88,C2816="individuaalne supervisioon (kontakt)",65.1,C2816="asutuse juhi supervisioon (kontakt)",65.1)),_xlfn.IFS(C2816="grupi supervisioon (veeb)",320.8376,C2816="individuaalne supervisioon (veeb)",55.8,C2816="asutuse juhi supervisioon (veeb)",55.8))),"")</f>
        <v/>
      </c>
      <c r="M2816" s="19" t="str">
        <f t="shared" si="131"/>
        <v/>
      </c>
      <c r="N2816" s="20" t="str">
        <f t="shared" si="129"/>
        <v/>
      </c>
      <c r="O2816" s="7"/>
      <c r="P2816" s="7"/>
    </row>
    <row r="2817" spans="2:16" x14ac:dyDescent="0.35">
      <c r="B2817" s="13"/>
      <c r="C2817" s="13"/>
      <c r="D2817" s="13"/>
      <c r="E2817" s="13"/>
      <c r="F2817" s="13"/>
      <c r="G2817" s="13"/>
      <c r="H2817" s="13"/>
      <c r="I2817" s="13"/>
      <c r="J2817" s="13"/>
      <c r="K2817" s="28" t="str">
        <f t="shared" si="130"/>
        <v/>
      </c>
      <c r="L2817" s="28" t="str" cm="1">
        <f t="array" ref="L2817">IFERROR(IF(C2817="","",IF(ISNUMBER(SEARCH("kontakt",C2817)),IF(H2817="","",_xlfn.IFS(C2817="grupi supervisioon (kontakt)",324.88,C2817="individuaalne supervisioon (kontakt)",65.1,C2817="asutuse juhi supervisioon (kontakt)",65.1)),_xlfn.IFS(C2817="grupi supervisioon (veeb)",320.8376,C2817="individuaalne supervisioon (veeb)",55.8,C2817="asutuse juhi supervisioon (veeb)",55.8))),"")</f>
        <v/>
      </c>
      <c r="M2817" s="19" t="str">
        <f t="shared" si="131"/>
        <v/>
      </c>
      <c r="N2817" s="20" t="str">
        <f t="shared" si="129"/>
        <v/>
      </c>
      <c r="O2817" s="7"/>
      <c r="P2817" s="7"/>
    </row>
    <row r="2818" spans="2:16" x14ac:dyDescent="0.35">
      <c r="B2818" s="13"/>
      <c r="C2818" s="13"/>
      <c r="D2818" s="13"/>
      <c r="E2818" s="13"/>
      <c r="F2818" s="13"/>
      <c r="G2818" s="13"/>
      <c r="H2818" s="13"/>
      <c r="I2818" s="13"/>
      <c r="J2818" s="13"/>
      <c r="K2818" s="28" t="str">
        <f t="shared" si="130"/>
        <v/>
      </c>
      <c r="L2818" s="28" t="str" cm="1">
        <f t="array" ref="L2818">IFERROR(IF(C2818="","",IF(ISNUMBER(SEARCH("kontakt",C2818)),IF(H2818="","",_xlfn.IFS(C2818="grupi supervisioon (kontakt)",324.88,C2818="individuaalne supervisioon (kontakt)",65.1,C2818="asutuse juhi supervisioon (kontakt)",65.1)),_xlfn.IFS(C2818="grupi supervisioon (veeb)",320.8376,C2818="individuaalne supervisioon (veeb)",55.8,C2818="asutuse juhi supervisioon (veeb)",55.8))),"")</f>
        <v/>
      </c>
      <c r="M2818" s="19" t="str">
        <f t="shared" si="131"/>
        <v/>
      </c>
      <c r="N2818" s="20" t="str">
        <f t="shared" si="129"/>
        <v/>
      </c>
      <c r="O2818" s="7"/>
      <c r="P2818" s="7"/>
    </row>
    <row r="2819" spans="2:16" x14ac:dyDescent="0.35">
      <c r="B2819" s="13"/>
      <c r="C2819" s="13"/>
      <c r="D2819" s="13"/>
      <c r="E2819" s="13"/>
      <c r="F2819" s="13"/>
      <c r="G2819" s="13"/>
      <c r="H2819" s="13"/>
      <c r="I2819" s="13"/>
      <c r="J2819" s="13"/>
      <c r="K2819" s="28" t="str">
        <f t="shared" si="130"/>
        <v/>
      </c>
      <c r="L2819" s="28" t="str" cm="1">
        <f t="array" ref="L2819">IFERROR(IF(C2819="","",IF(ISNUMBER(SEARCH("kontakt",C2819)),IF(H2819="","",_xlfn.IFS(C2819="grupi supervisioon (kontakt)",324.88,C2819="individuaalne supervisioon (kontakt)",65.1,C2819="asutuse juhi supervisioon (kontakt)",65.1)),_xlfn.IFS(C2819="grupi supervisioon (veeb)",320.8376,C2819="individuaalne supervisioon (veeb)",55.8,C2819="asutuse juhi supervisioon (veeb)",55.8))),"")</f>
        <v/>
      </c>
      <c r="M2819" s="19" t="str">
        <f t="shared" si="131"/>
        <v/>
      </c>
      <c r="N2819" s="20" t="str">
        <f t="shared" si="129"/>
        <v/>
      </c>
      <c r="O2819" s="7"/>
      <c r="P2819" s="7"/>
    </row>
    <row r="2820" spans="2:16" x14ac:dyDescent="0.35">
      <c r="B2820" s="13"/>
      <c r="C2820" s="13"/>
      <c r="D2820" s="13"/>
      <c r="E2820" s="13"/>
      <c r="F2820" s="13"/>
      <c r="G2820" s="13"/>
      <c r="H2820" s="13"/>
      <c r="I2820" s="13"/>
      <c r="J2820" s="13"/>
      <c r="K2820" s="28" t="str">
        <f t="shared" si="130"/>
        <v/>
      </c>
      <c r="L2820" s="28" t="str" cm="1">
        <f t="array" ref="L2820">IFERROR(IF(C2820="","",IF(ISNUMBER(SEARCH("kontakt",C2820)),IF(H2820="","",_xlfn.IFS(C2820="grupi supervisioon (kontakt)",324.88,C2820="individuaalne supervisioon (kontakt)",65.1,C2820="asutuse juhi supervisioon (kontakt)",65.1)),_xlfn.IFS(C2820="grupi supervisioon (veeb)",320.8376,C2820="individuaalne supervisioon (veeb)",55.8,C2820="asutuse juhi supervisioon (veeb)",55.8))),"")</f>
        <v/>
      </c>
      <c r="M2820" s="19" t="str">
        <f t="shared" si="131"/>
        <v/>
      </c>
      <c r="N2820" s="20" t="str">
        <f t="shared" si="129"/>
        <v/>
      </c>
      <c r="O2820" s="7"/>
      <c r="P2820" s="7"/>
    </row>
    <row r="2821" spans="2:16" x14ac:dyDescent="0.35">
      <c r="B2821" s="13"/>
      <c r="C2821" s="13"/>
      <c r="D2821" s="13"/>
      <c r="E2821" s="13"/>
      <c r="F2821" s="13"/>
      <c r="G2821" s="13"/>
      <c r="H2821" s="13"/>
      <c r="I2821" s="13"/>
      <c r="J2821" s="13"/>
      <c r="K2821" s="28" t="str">
        <f t="shared" si="130"/>
        <v/>
      </c>
      <c r="L2821" s="28" t="str" cm="1">
        <f t="array" ref="L2821">IFERROR(IF(C2821="","",IF(ISNUMBER(SEARCH("kontakt",C2821)),IF(H2821="","",_xlfn.IFS(C2821="grupi supervisioon (kontakt)",324.88,C2821="individuaalne supervisioon (kontakt)",65.1,C2821="asutuse juhi supervisioon (kontakt)",65.1)),_xlfn.IFS(C2821="grupi supervisioon (veeb)",320.8376,C2821="individuaalne supervisioon (veeb)",55.8,C2821="asutuse juhi supervisioon (veeb)",55.8))),"")</f>
        <v/>
      </c>
      <c r="M2821" s="19" t="str">
        <f t="shared" si="131"/>
        <v/>
      </c>
      <c r="N2821" s="20" t="str">
        <f t="shared" si="129"/>
        <v/>
      </c>
      <c r="O2821" s="7"/>
      <c r="P2821" s="7"/>
    </row>
    <row r="2822" spans="2:16" x14ac:dyDescent="0.35">
      <c r="B2822" s="13"/>
      <c r="C2822" s="13"/>
      <c r="D2822" s="13"/>
      <c r="E2822" s="13"/>
      <c r="F2822" s="13"/>
      <c r="G2822" s="13"/>
      <c r="H2822" s="13"/>
      <c r="I2822" s="13"/>
      <c r="J2822" s="13"/>
      <c r="K2822" s="28" t="str">
        <f t="shared" si="130"/>
        <v/>
      </c>
      <c r="L2822" s="28" t="str" cm="1">
        <f t="array" ref="L2822">IFERROR(IF(C2822="","",IF(ISNUMBER(SEARCH("kontakt",C2822)),IF(H2822="","",_xlfn.IFS(C2822="grupi supervisioon (kontakt)",324.88,C2822="individuaalne supervisioon (kontakt)",65.1,C2822="asutuse juhi supervisioon (kontakt)",65.1)),_xlfn.IFS(C2822="grupi supervisioon (veeb)",320.8376,C2822="individuaalne supervisioon (veeb)",55.8,C2822="asutuse juhi supervisioon (veeb)",55.8))),"")</f>
        <v/>
      </c>
      <c r="M2822" s="19" t="str">
        <f t="shared" si="131"/>
        <v/>
      </c>
      <c r="N2822" s="20" t="str">
        <f t="shared" si="129"/>
        <v/>
      </c>
      <c r="O2822" s="7"/>
      <c r="P2822" s="7"/>
    </row>
    <row r="2823" spans="2:16" x14ac:dyDescent="0.35">
      <c r="B2823" s="13"/>
      <c r="C2823" s="13"/>
      <c r="D2823" s="13"/>
      <c r="E2823" s="13"/>
      <c r="F2823" s="13"/>
      <c r="G2823" s="13"/>
      <c r="H2823" s="13"/>
      <c r="I2823" s="13"/>
      <c r="J2823" s="13"/>
      <c r="K2823" s="28" t="str">
        <f t="shared" si="130"/>
        <v/>
      </c>
      <c r="L2823" s="28" t="str" cm="1">
        <f t="array" ref="L2823">IFERROR(IF(C2823="","",IF(ISNUMBER(SEARCH("kontakt",C2823)),IF(H2823="","",_xlfn.IFS(C2823="grupi supervisioon (kontakt)",324.88,C2823="individuaalne supervisioon (kontakt)",65.1,C2823="asutuse juhi supervisioon (kontakt)",65.1)),_xlfn.IFS(C2823="grupi supervisioon (veeb)",320.8376,C2823="individuaalne supervisioon (veeb)",55.8,C2823="asutuse juhi supervisioon (veeb)",55.8))),"")</f>
        <v/>
      </c>
      <c r="M2823" s="19" t="str">
        <f t="shared" si="131"/>
        <v/>
      </c>
      <c r="N2823" s="20" t="str">
        <f t="shared" si="129"/>
        <v/>
      </c>
      <c r="O2823" s="7"/>
      <c r="P2823" s="7"/>
    </row>
    <row r="2824" spans="2:16" x14ac:dyDescent="0.35">
      <c r="B2824" s="13"/>
      <c r="C2824" s="13"/>
      <c r="D2824" s="13"/>
      <c r="E2824" s="13"/>
      <c r="F2824" s="13"/>
      <c r="G2824" s="13"/>
      <c r="H2824" s="13"/>
      <c r="I2824" s="13"/>
      <c r="J2824" s="13"/>
      <c r="K2824" s="28" t="str">
        <f t="shared" si="130"/>
        <v/>
      </c>
      <c r="L2824" s="28" t="str" cm="1">
        <f t="array" ref="L2824">IFERROR(IF(C2824="","",IF(ISNUMBER(SEARCH("kontakt",C2824)),IF(H2824="","",_xlfn.IFS(C2824="grupi supervisioon (kontakt)",324.88,C2824="individuaalne supervisioon (kontakt)",65.1,C2824="asutuse juhi supervisioon (kontakt)",65.1)),_xlfn.IFS(C2824="grupi supervisioon (veeb)",320.8376,C2824="individuaalne supervisioon (veeb)",55.8,C2824="asutuse juhi supervisioon (veeb)",55.8))),"")</f>
        <v/>
      </c>
      <c r="M2824" s="19" t="str">
        <f t="shared" si="131"/>
        <v/>
      </c>
      <c r="N2824" s="20" t="str">
        <f t="shared" si="129"/>
        <v/>
      </c>
      <c r="O2824" s="7"/>
      <c r="P2824" s="7"/>
    </row>
    <row r="2825" spans="2:16" x14ac:dyDescent="0.35">
      <c r="B2825" s="13"/>
      <c r="C2825" s="13"/>
      <c r="D2825" s="13"/>
      <c r="E2825" s="13"/>
      <c r="F2825" s="13"/>
      <c r="G2825" s="13"/>
      <c r="H2825" s="13"/>
      <c r="I2825" s="13"/>
      <c r="J2825" s="13"/>
      <c r="K2825" s="28" t="str">
        <f t="shared" si="130"/>
        <v/>
      </c>
      <c r="L2825" s="28" t="str" cm="1">
        <f t="array" ref="L2825">IFERROR(IF(C2825="","",IF(ISNUMBER(SEARCH("kontakt",C2825)),IF(H2825="","",_xlfn.IFS(C2825="grupi supervisioon (kontakt)",324.88,C2825="individuaalne supervisioon (kontakt)",65.1,C2825="asutuse juhi supervisioon (kontakt)",65.1)),_xlfn.IFS(C2825="grupi supervisioon (veeb)",320.8376,C2825="individuaalne supervisioon (veeb)",55.8,C2825="asutuse juhi supervisioon (veeb)",55.8))),"")</f>
        <v/>
      </c>
      <c r="M2825" s="19" t="str">
        <f t="shared" si="131"/>
        <v/>
      </c>
      <c r="N2825" s="20" t="str">
        <f t="shared" ref="N2825:N2888" si="132">IFERROR(IF(C2825="","",IF(ISNUMBER(SEARCH("grupi",C2825)),J2825*L2825,IF(OR(ISNUMBER(SEARCH("individuaalne",C2825)),ISNUMBER(SEARCH("asutuse juhi",C2825))),I2825*L2825,""))),"")</f>
        <v/>
      </c>
      <c r="O2825" s="7"/>
      <c r="P2825" s="7"/>
    </row>
    <row r="2826" spans="2:16" x14ac:dyDescent="0.35">
      <c r="B2826" s="13"/>
      <c r="C2826" s="13"/>
      <c r="D2826" s="13"/>
      <c r="E2826" s="13"/>
      <c r="F2826" s="13"/>
      <c r="G2826" s="13"/>
      <c r="H2826" s="13"/>
      <c r="I2826" s="13"/>
      <c r="J2826" s="13"/>
      <c r="K2826" s="28" t="str">
        <f t="shared" ref="K2826:K2889" si="133">IF(L2826="", "", L2826 / 1.24)</f>
        <v/>
      </c>
      <c r="L2826" s="28" t="str" cm="1">
        <f t="array" ref="L2826">IFERROR(IF(C2826="","",IF(ISNUMBER(SEARCH("kontakt",C2826)),IF(H2826="","",_xlfn.IFS(C2826="grupi supervisioon (kontakt)",324.88,C2826="individuaalne supervisioon (kontakt)",65.1,C2826="asutuse juhi supervisioon (kontakt)",65.1)),_xlfn.IFS(C2826="grupi supervisioon (veeb)",320.8376,C2826="individuaalne supervisioon (veeb)",55.8,C2826="asutuse juhi supervisioon (veeb)",55.8))),"")</f>
        <v/>
      </c>
      <c r="M2826" s="19" t="str">
        <f t="shared" ref="M2826:M2889" si="134">IF(N2826="", "", N2826 / 1.24)</f>
        <v/>
      </c>
      <c r="N2826" s="20" t="str">
        <f t="shared" si="132"/>
        <v/>
      </c>
      <c r="O2826" s="7"/>
      <c r="P2826" s="7"/>
    </row>
    <row r="2827" spans="2:16" x14ac:dyDescent="0.35">
      <c r="B2827" s="13"/>
      <c r="C2827" s="13"/>
      <c r="D2827" s="13"/>
      <c r="E2827" s="13"/>
      <c r="F2827" s="13"/>
      <c r="G2827" s="13"/>
      <c r="H2827" s="13"/>
      <c r="I2827" s="13"/>
      <c r="J2827" s="13"/>
      <c r="K2827" s="28" t="str">
        <f t="shared" si="133"/>
        <v/>
      </c>
      <c r="L2827" s="28" t="str" cm="1">
        <f t="array" ref="L2827">IFERROR(IF(C2827="","",IF(ISNUMBER(SEARCH("kontakt",C2827)),IF(H2827="","",_xlfn.IFS(C2827="grupi supervisioon (kontakt)",324.88,C2827="individuaalne supervisioon (kontakt)",65.1,C2827="asutuse juhi supervisioon (kontakt)",65.1)),_xlfn.IFS(C2827="grupi supervisioon (veeb)",320.8376,C2827="individuaalne supervisioon (veeb)",55.8,C2827="asutuse juhi supervisioon (veeb)",55.8))),"")</f>
        <v/>
      </c>
      <c r="M2827" s="19" t="str">
        <f t="shared" si="134"/>
        <v/>
      </c>
      <c r="N2827" s="20" t="str">
        <f t="shared" si="132"/>
        <v/>
      </c>
      <c r="O2827" s="7"/>
      <c r="P2827" s="7"/>
    </row>
    <row r="2828" spans="2:16" x14ac:dyDescent="0.35">
      <c r="B2828" s="13"/>
      <c r="C2828" s="13"/>
      <c r="D2828" s="13"/>
      <c r="E2828" s="13"/>
      <c r="F2828" s="13"/>
      <c r="G2828" s="13"/>
      <c r="H2828" s="13"/>
      <c r="I2828" s="13"/>
      <c r="J2828" s="13"/>
      <c r="K2828" s="28" t="str">
        <f t="shared" si="133"/>
        <v/>
      </c>
      <c r="L2828" s="28" t="str" cm="1">
        <f t="array" ref="L2828">IFERROR(IF(C2828="","",IF(ISNUMBER(SEARCH("kontakt",C2828)),IF(H2828="","",_xlfn.IFS(C2828="grupi supervisioon (kontakt)",324.88,C2828="individuaalne supervisioon (kontakt)",65.1,C2828="asutuse juhi supervisioon (kontakt)",65.1)),_xlfn.IFS(C2828="grupi supervisioon (veeb)",320.8376,C2828="individuaalne supervisioon (veeb)",55.8,C2828="asutuse juhi supervisioon (veeb)",55.8))),"")</f>
        <v/>
      </c>
      <c r="M2828" s="19" t="str">
        <f t="shared" si="134"/>
        <v/>
      </c>
      <c r="N2828" s="20" t="str">
        <f t="shared" si="132"/>
        <v/>
      </c>
      <c r="O2828" s="7"/>
      <c r="P2828" s="7"/>
    </row>
    <row r="2829" spans="2:16" x14ac:dyDescent="0.35">
      <c r="B2829" s="13"/>
      <c r="C2829" s="13"/>
      <c r="D2829" s="13"/>
      <c r="E2829" s="13"/>
      <c r="F2829" s="13"/>
      <c r="G2829" s="13"/>
      <c r="H2829" s="13"/>
      <c r="I2829" s="13"/>
      <c r="J2829" s="13"/>
      <c r="K2829" s="28" t="str">
        <f t="shared" si="133"/>
        <v/>
      </c>
      <c r="L2829" s="28" t="str" cm="1">
        <f t="array" ref="L2829">IFERROR(IF(C2829="","",IF(ISNUMBER(SEARCH("kontakt",C2829)),IF(H2829="","",_xlfn.IFS(C2829="grupi supervisioon (kontakt)",324.88,C2829="individuaalne supervisioon (kontakt)",65.1,C2829="asutuse juhi supervisioon (kontakt)",65.1)),_xlfn.IFS(C2829="grupi supervisioon (veeb)",320.8376,C2829="individuaalne supervisioon (veeb)",55.8,C2829="asutuse juhi supervisioon (veeb)",55.8))),"")</f>
        <v/>
      </c>
      <c r="M2829" s="19" t="str">
        <f t="shared" si="134"/>
        <v/>
      </c>
      <c r="N2829" s="20" t="str">
        <f t="shared" si="132"/>
        <v/>
      </c>
      <c r="O2829" s="7"/>
      <c r="P2829" s="7"/>
    </row>
    <row r="2830" spans="2:16" x14ac:dyDescent="0.35">
      <c r="B2830" s="13"/>
      <c r="C2830" s="13"/>
      <c r="D2830" s="13"/>
      <c r="E2830" s="13"/>
      <c r="F2830" s="13"/>
      <c r="G2830" s="13"/>
      <c r="H2830" s="13"/>
      <c r="I2830" s="13"/>
      <c r="J2830" s="13"/>
      <c r="K2830" s="28" t="str">
        <f t="shared" si="133"/>
        <v/>
      </c>
      <c r="L2830" s="28" t="str" cm="1">
        <f t="array" ref="L2830">IFERROR(IF(C2830="","",IF(ISNUMBER(SEARCH("kontakt",C2830)),IF(H2830="","",_xlfn.IFS(C2830="grupi supervisioon (kontakt)",324.88,C2830="individuaalne supervisioon (kontakt)",65.1,C2830="asutuse juhi supervisioon (kontakt)",65.1)),_xlfn.IFS(C2830="grupi supervisioon (veeb)",320.8376,C2830="individuaalne supervisioon (veeb)",55.8,C2830="asutuse juhi supervisioon (veeb)",55.8))),"")</f>
        <v/>
      </c>
      <c r="M2830" s="19" t="str">
        <f t="shared" si="134"/>
        <v/>
      </c>
      <c r="N2830" s="20" t="str">
        <f t="shared" si="132"/>
        <v/>
      </c>
      <c r="O2830" s="7"/>
      <c r="P2830" s="7"/>
    </row>
    <row r="2831" spans="2:16" x14ac:dyDescent="0.35">
      <c r="B2831" s="13"/>
      <c r="C2831" s="13"/>
      <c r="D2831" s="13"/>
      <c r="E2831" s="13"/>
      <c r="F2831" s="13"/>
      <c r="G2831" s="13"/>
      <c r="H2831" s="13"/>
      <c r="I2831" s="13"/>
      <c r="J2831" s="13"/>
      <c r="K2831" s="28" t="str">
        <f t="shared" si="133"/>
        <v/>
      </c>
      <c r="L2831" s="28" t="str" cm="1">
        <f t="array" ref="L2831">IFERROR(IF(C2831="","",IF(ISNUMBER(SEARCH("kontakt",C2831)),IF(H2831="","",_xlfn.IFS(C2831="grupi supervisioon (kontakt)",324.88,C2831="individuaalne supervisioon (kontakt)",65.1,C2831="asutuse juhi supervisioon (kontakt)",65.1)),_xlfn.IFS(C2831="grupi supervisioon (veeb)",320.8376,C2831="individuaalne supervisioon (veeb)",55.8,C2831="asutuse juhi supervisioon (veeb)",55.8))),"")</f>
        <v/>
      </c>
      <c r="M2831" s="19" t="str">
        <f t="shared" si="134"/>
        <v/>
      </c>
      <c r="N2831" s="20" t="str">
        <f t="shared" si="132"/>
        <v/>
      </c>
      <c r="O2831" s="7"/>
      <c r="P2831" s="7"/>
    </row>
    <row r="2832" spans="2:16" x14ac:dyDescent="0.35">
      <c r="B2832" s="13"/>
      <c r="C2832" s="13"/>
      <c r="D2832" s="13"/>
      <c r="E2832" s="13"/>
      <c r="F2832" s="13"/>
      <c r="G2832" s="13"/>
      <c r="H2832" s="13"/>
      <c r="I2832" s="13"/>
      <c r="J2832" s="13"/>
      <c r="K2832" s="28" t="str">
        <f t="shared" si="133"/>
        <v/>
      </c>
      <c r="L2832" s="28" t="str" cm="1">
        <f t="array" ref="L2832">IFERROR(IF(C2832="","",IF(ISNUMBER(SEARCH("kontakt",C2832)),IF(H2832="","",_xlfn.IFS(C2832="grupi supervisioon (kontakt)",324.88,C2832="individuaalne supervisioon (kontakt)",65.1,C2832="asutuse juhi supervisioon (kontakt)",65.1)),_xlfn.IFS(C2832="grupi supervisioon (veeb)",320.8376,C2832="individuaalne supervisioon (veeb)",55.8,C2832="asutuse juhi supervisioon (veeb)",55.8))),"")</f>
        <v/>
      </c>
      <c r="M2832" s="19" t="str">
        <f t="shared" si="134"/>
        <v/>
      </c>
      <c r="N2832" s="20" t="str">
        <f t="shared" si="132"/>
        <v/>
      </c>
      <c r="O2832" s="7"/>
      <c r="P2832" s="7"/>
    </row>
    <row r="2833" spans="2:16" x14ac:dyDescent="0.35">
      <c r="B2833" s="13"/>
      <c r="C2833" s="13"/>
      <c r="D2833" s="13"/>
      <c r="E2833" s="13"/>
      <c r="F2833" s="13"/>
      <c r="G2833" s="13"/>
      <c r="H2833" s="13"/>
      <c r="I2833" s="13"/>
      <c r="J2833" s="13"/>
      <c r="K2833" s="28" t="str">
        <f t="shared" si="133"/>
        <v/>
      </c>
      <c r="L2833" s="28" t="str" cm="1">
        <f t="array" ref="L2833">IFERROR(IF(C2833="","",IF(ISNUMBER(SEARCH("kontakt",C2833)),IF(H2833="","",_xlfn.IFS(C2833="grupi supervisioon (kontakt)",324.88,C2833="individuaalne supervisioon (kontakt)",65.1,C2833="asutuse juhi supervisioon (kontakt)",65.1)),_xlfn.IFS(C2833="grupi supervisioon (veeb)",320.8376,C2833="individuaalne supervisioon (veeb)",55.8,C2833="asutuse juhi supervisioon (veeb)",55.8))),"")</f>
        <v/>
      </c>
      <c r="M2833" s="19" t="str">
        <f t="shared" si="134"/>
        <v/>
      </c>
      <c r="N2833" s="20" t="str">
        <f t="shared" si="132"/>
        <v/>
      </c>
      <c r="O2833" s="7"/>
      <c r="P2833" s="7"/>
    </row>
    <row r="2834" spans="2:16" x14ac:dyDescent="0.35">
      <c r="B2834" s="13"/>
      <c r="C2834" s="13"/>
      <c r="D2834" s="13"/>
      <c r="E2834" s="13"/>
      <c r="F2834" s="13"/>
      <c r="G2834" s="13"/>
      <c r="H2834" s="13"/>
      <c r="I2834" s="13"/>
      <c r="J2834" s="13"/>
      <c r="K2834" s="28" t="str">
        <f t="shared" si="133"/>
        <v/>
      </c>
      <c r="L2834" s="28" t="str" cm="1">
        <f t="array" ref="L2834">IFERROR(IF(C2834="","",IF(ISNUMBER(SEARCH("kontakt",C2834)),IF(H2834="","",_xlfn.IFS(C2834="grupi supervisioon (kontakt)",324.88,C2834="individuaalne supervisioon (kontakt)",65.1,C2834="asutuse juhi supervisioon (kontakt)",65.1)),_xlfn.IFS(C2834="grupi supervisioon (veeb)",320.8376,C2834="individuaalne supervisioon (veeb)",55.8,C2834="asutuse juhi supervisioon (veeb)",55.8))),"")</f>
        <v/>
      </c>
      <c r="M2834" s="19" t="str">
        <f t="shared" si="134"/>
        <v/>
      </c>
      <c r="N2834" s="20" t="str">
        <f t="shared" si="132"/>
        <v/>
      </c>
      <c r="O2834" s="7"/>
      <c r="P2834" s="7"/>
    </row>
    <row r="2835" spans="2:16" x14ac:dyDescent="0.35">
      <c r="B2835" s="13"/>
      <c r="C2835" s="13"/>
      <c r="D2835" s="13"/>
      <c r="E2835" s="13"/>
      <c r="F2835" s="13"/>
      <c r="G2835" s="13"/>
      <c r="H2835" s="13"/>
      <c r="I2835" s="13"/>
      <c r="J2835" s="13"/>
      <c r="K2835" s="28" t="str">
        <f t="shared" si="133"/>
        <v/>
      </c>
      <c r="L2835" s="28" t="str" cm="1">
        <f t="array" ref="L2835">IFERROR(IF(C2835="","",IF(ISNUMBER(SEARCH("kontakt",C2835)),IF(H2835="","",_xlfn.IFS(C2835="grupi supervisioon (kontakt)",324.88,C2835="individuaalne supervisioon (kontakt)",65.1,C2835="asutuse juhi supervisioon (kontakt)",65.1)),_xlfn.IFS(C2835="grupi supervisioon (veeb)",320.8376,C2835="individuaalne supervisioon (veeb)",55.8,C2835="asutuse juhi supervisioon (veeb)",55.8))),"")</f>
        <v/>
      </c>
      <c r="M2835" s="19" t="str">
        <f t="shared" si="134"/>
        <v/>
      </c>
      <c r="N2835" s="20" t="str">
        <f t="shared" si="132"/>
        <v/>
      </c>
      <c r="O2835" s="7"/>
      <c r="P2835" s="7"/>
    </row>
    <row r="2836" spans="2:16" x14ac:dyDescent="0.35">
      <c r="B2836" s="13"/>
      <c r="C2836" s="13"/>
      <c r="D2836" s="13"/>
      <c r="E2836" s="13"/>
      <c r="F2836" s="13"/>
      <c r="G2836" s="13"/>
      <c r="H2836" s="13"/>
      <c r="I2836" s="13"/>
      <c r="J2836" s="13"/>
      <c r="K2836" s="28" t="str">
        <f t="shared" si="133"/>
        <v/>
      </c>
      <c r="L2836" s="28" t="str" cm="1">
        <f t="array" ref="L2836">IFERROR(IF(C2836="","",IF(ISNUMBER(SEARCH("kontakt",C2836)),IF(H2836="","",_xlfn.IFS(C2836="grupi supervisioon (kontakt)",324.88,C2836="individuaalne supervisioon (kontakt)",65.1,C2836="asutuse juhi supervisioon (kontakt)",65.1)),_xlfn.IFS(C2836="grupi supervisioon (veeb)",320.8376,C2836="individuaalne supervisioon (veeb)",55.8,C2836="asutuse juhi supervisioon (veeb)",55.8))),"")</f>
        <v/>
      </c>
      <c r="M2836" s="19" t="str">
        <f t="shared" si="134"/>
        <v/>
      </c>
      <c r="N2836" s="20" t="str">
        <f t="shared" si="132"/>
        <v/>
      </c>
      <c r="O2836" s="7"/>
      <c r="P2836" s="7"/>
    </row>
    <row r="2837" spans="2:16" x14ac:dyDescent="0.35">
      <c r="B2837" s="13"/>
      <c r="C2837" s="13"/>
      <c r="D2837" s="13"/>
      <c r="E2837" s="13"/>
      <c r="F2837" s="13"/>
      <c r="G2837" s="13"/>
      <c r="H2837" s="13"/>
      <c r="I2837" s="13"/>
      <c r="J2837" s="13"/>
      <c r="K2837" s="28" t="str">
        <f t="shared" si="133"/>
        <v/>
      </c>
      <c r="L2837" s="28" t="str" cm="1">
        <f t="array" ref="L2837">IFERROR(IF(C2837="","",IF(ISNUMBER(SEARCH("kontakt",C2837)),IF(H2837="","",_xlfn.IFS(C2837="grupi supervisioon (kontakt)",324.88,C2837="individuaalne supervisioon (kontakt)",65.1,C2837="asutuse juhi supervisioon (kontakt)",65.1)),_xlfn.IFS(C2837="grupi supervisioon (veeb)",320.8376,C2837="individuaalne supervisioon (veeb)",55.8,C2837="asutuse juhi supervisioon (veeb)",55.8))),"")</f>
        <v/>
      </c>
      <c r="M2837" s="19" t="str">
        <f t="shared" si="134"/>
        <v/>
      </c>
      <c r="N2837" s="20" t="str">
        <f t="shared" si="132"/>
        <v/>
      </c>
      <c r="O2837" s="7"/>
      <c r="P2837" s="7"/>
    </row>
    <row r="2838" spans="2:16" x14ac:dyDescent="0.35">
      <c r="B2838" s="13"/>
      <c r="C2838" s="13"/>
      <c r="D2838" s="13"/>
      <c r="E2838" s="13"/>
      <c r="F2838" s="13"/>
      <c r="G2838" s="13"/>
      <c r="H2838" s="13"/>
      <c r="I2838" s="13"/>
      <c r="J2838" s="13"/>
      <c r="K2838" s="28" t="str">
        <f t="shared" si="133"/>
        <v/>
      </c>
      <c r="L2838" s="28" t="str" cm="1">
        <f t="array" ref="L2838">IFERROR(IF(C2838="","",IF(ISNUMBER(SEARCH("kontakt",C2838)),IF(H2838="","",_xlfn.IFS(C2838="grupi supervisioon (kontakt)",324.88,C2838="individuaalne supervisioon (kontakt)",65.1,C2838="asutuse juhi supervisioon (kontakt)",65.1)),_xlfn.IFS(C2838="grupi supervisioon (veeb)",320.8376,C2838="individuaalne supervisioon (veeb)",55.8,C2838="asutuse juhi supervisioon (veeb)",55.8))),"")</f>
        <v/>
      </c>
      <c r="M2838" s="19" t="str">
        <f t="shared" si="134"/>
        <v/>
      </c>
      <c r="N2838" s="20" t="str">
        <f t="shared" si="132"/>
        <v/>
      </c>
      <c r="O2838" s="7"/>
      <c r="P2838" s="7"/>
    </row>
    <row r="2839" spans="2:16" x14ac:dyDescent="0.35">
      <c r="B2839" s="13"/>
      <c r="C2839" s="13"/>
      <c r="D2839" s="13"/>
      <c r="E2839" s="13"/>
      <c r="F2839" s="13"/>
      <c r="G2839" s="13"/>
      <c r="H2839" s="13"/>
      <c r="I2839" s="13"/>
      <c r="J2839" s="13"/>
      <c r="K2839" s="28" t="str">
        <f t="shared" si="133"/>
        <v/>
      </c>
      <c r="L2839" s="28" t="str" cm="1">
        <f t="array" ref="L2839">IFERROR(IF(C2839="","",IF(ISNUMBER(SEARCH("kontakt",C2839)),IF(H2839="","",_xlfn.IFS(C2839="grupi supervisioon (kontakt)",324.88,C2839="individuaalne supervisioon (kontakt)",65.1,C2839="asutuse juhi supervisioon (kontakt)",65.1)),_xlfn.IFS(C2839="grupi supervisioon (veeb)",320.8376,C2839="individuaalne supervisioon (veeb)",55.8,C2839="asutuse juhi supervisioon (veeb)",55.8))),"")</f>
        <v/>
      </c>
      <c r="M2839" s="19" t="str">
        <f t="shared" si="134"/>
        <v/>
      </c>
      <c r="N2839" s="20" t="str">
        <f t="shared" si="132"/>
        <v/>
      </c>
      <c r="O2839" s="7"/>
      <c r="P2839" s="7"/>
    </row>
    <row r="2840" spans="2:16" x14ac:dyDescent="0.35">
      <c r="B2840" s="13"/>
      <c r="C2840" s="13"/>
      <c r="D2840" s="13"/>
      <c r="E2840" s="13"/>
      <c r="F2840" s="13"/>
      <c r="G2840" s="13"/>
      <c r="H2840" s="13"/>
      <c r="I2840" s="13"/>
      <c r="J2840" s="13"/>
      <c r="K2840" s="28" t="str">
        <f t="shared" si="133"/>
        <v/>
      </c>
      <c r="L2840" s="28" t="str" cm="1">
        <f t="array" ref="L2840">IFERROR(IF(C2840="","",IF(ISNUMBER(SEARCH("kontakt",C2840)),IF(H2840="","",_xlfn.IFS(C2840="grupi supervisioon (kontakt)",324.88,C2840="individuaalne supervisioon (kontakt)",65.1,C2840="asutuse juhi supervisioon (kontakt)",65.1)),_xlfn.IFS(C2840="grupi supervisioon (veeb)",320.8376,C2840="individuaalne supervisioon (veeb)",55.8,C2840="asutuse juhi supervisioon (veeb)",55.8))),"")</f>
        <v/>
      </c>
      <c r="M2840" s="19" t="str">
        <f t="shared" si="134"/>
        <v/>
      </c>
      <c r="N2840" s="20" t="str">
        <f t="shared" si="132"/>
        <v/>
      </c>
      <c r="O2840" s="7"/>
      <c r="P2840" s="7"/>
    </row>
    <row r="2841" spans="2:16" x14ac:dyDescent="0.35">
      <c r="B2841" s="13"/>
      <c r="C2841" s="13"/>
      <c r="D2841" s="13"/>
      <c r="E2841" s="13"/>
      <c r="F2841" s="13"/>
      <c r="G2841" s="13"/>
      <c r="H2841" s="13"/>
      <c r="I2841" s="13"/>
      <c r="J2841" s="13"/>
      <c r="K2841" s="28" t="str">
        <f t="shared" si="133"/>
        <v/>
      </c>
      <c r="L2841" s="28" t="str" cm="1">
        <f t="array" ref="L2841">IFERROR(IF(C2841="","",IF(ISNUMBER(SEARCH("kontakt",C2841)),IF(H2841="","",_xlfn.IFS(C2841="grupi supervisioon (kontakt)",324.88,C2841="individuaalne supervisioon (kontakt)",65.1,C2841="asutuse juhi supervisioon (kontakt)",65.1)),_xlfn.IFS(C2841="grupi supervisioon (veeb)",320.8376,C2841="individuaalne supervisioon (veeb)",55.8,C2841="asutuse juhi supervisioon (veeb)",55.8))),"")</f>
        <v/>
      </c>
      <c r="M2841" s="19" t="str">
        <f t="shared" si="134"/>
        <v/>
      </c>
      <c r="N2841" s="20" t="str">
        <f t="shared" si="132"/>
        <v/>
      </c>
      <c r="O2841" s="7"/>
      <c r="P2841" s="7"/>
    </row>
    <row r="2842" spans="2:16" x14ac:dyDescent="0.35">
      <c r="B2842" s="13"/>
      <c r="C2842" s="13"/>
      <c r="D2842" s="13"/>
      <c r="E2842" s="13"/>
      <c r="F2842" s="13"/>
      <c r="G2842" s="13"/>
      <c r="H2842" s="13"/>
      <c r="I2842" s="13"/>
      <c r="J2842" s="13"/>
      <c r="K2842" s="28" t="str">
        <f t="shared" si="133"/>
        <v/>
      </c>
      <c r="L2842" s="28" t="str" cm="1">
        <f t="array" ref="L2842">IFERROR(IF(C2842="","",IF(ISNUMBER(SEARCH("kontakt",C2842)),IF(H2842="","",_xlfn.IFS(C2842="grupi supervisioon (kontakt)",324.88,C2842="individuaalne supervisioon (kontakt)",65.1,C2842="asutuse juhi supervisioon (kontakt)",65.1)),_xlfn.IFS(C2842="grupi supervisioon (veeb)",320.8376,C2842="individuaalne supervisioon (veeb)",55.8,C2842="asutuse juhi supervisioon (veeb)",55.8))),"")</f>
        <v/>
      </c>
      <c r="M2842" s="19" t="str">
        <f t="shared" si="134"/>
        <v/>
      </c>
      <c r="N2842" s="20" t="str">
        <f t="shared" si="132"/>
        <v/>
      </c>
      <c r="O2842" s="7"/>
      <c r="P2842" s="7"/>
    </row>
    <row r="2843" spans="2:16" x14ac:dyDescent="0.35">
      <c r="B2843" s="13"/>
      <c r="C2843" s="13"/>
      <c r="D2843" s="13"/>
      <c r="E2843" s="13"/>
      <c r="F2843" s="13"/>
      <c r="G2843" s="13"/>
      <c r="H2843" s="13"/>
      <c r="I2843" s="13"/>
      <c r="J2843" s="13"/>
      <c r="K2843" s="28" t="str">
        <f t="shared" si="133"/>
        <v/>
      </c>
      <c r="L2843" s="28" t="str" cm="1">
        <f t="array" ref="L2843">IFERROR(IF(C2843="","",IF(ISNUMBER(SEARCH("kontakt",C2843)),IF(H2843="","",_xlfn.IFS(C2843="grupi supervisioon (kontakt)",324.88,C2843="individuaalne supervisioon (kontakt)",65.1,C2843="asutuse juhi supervisioon (kontakt)",65.1)),_xlfn.IFS(C2843="grupi supervisioon (veeb)",320.8376,C2843="individuaalne supervisioon (veeb)",55.8,C2843="asutuse juhi supervisioon (veeb)",55.8))),"")</f>
        <v/>
      </c>
      <c r="M2843" s="19" t="str">
        <f t="shared" si="134"/>
        <v/>
      </c>
      <c r="N2843" s="20" t="str">
        <f t="shared" si="132"/>
        <v/>
      </c>
      <c r="O2843" s="7"/>
      <c r="P2843" s="7"/>
    </row>
    <row r="2844" spans="2:16" x14ac:dyDescent="0.35">
      <c r="B2844" s="13"/>
      <c r="C2844" s="13"/>
      <c r="D2844" s="13"/>
      <c r="E2844" s="13"/>
      <c r="F2844" s="13"/>
      <c r="G2844" s="13"/>
      <c r="H2844" s="13"/>
      <c r="I2844" s="13"/>
      <c r="J2844" s="13"/>
      <c r="K2844" s="28" t="str">
        <f t="shared" si="133"/>
        <v/>
      </c>
      <c r="L2844" s="28" t="str" cm="1">
        <f t="array" ref="L2844">IFERROR(IF(C2844="","",IF(ISNUMBER(SEARCH("kontakt",C2844)),IF(H2844="","",_xlfn.IFS(C2844="grupi supervisioon (kontakt)",324.88,C2844="individuaalne supervisioon (kontakt)",65.1,C2844="asutuse juhi supervisioon (kontakt)",65.1)),_xlfn.IFS(C2844="grupi supervisioon (veeb)",320.8376,C2844="individuaalne supervisioon (veeb)",55.8,C2844="asutuse juhi supervisioon (veeb)",55.8))),"")</f>
        <v/>
      </c>
      <c r="M2844" s="19" t="str">
        <f t="shared" si="134"/>
        <v/>
      </c>
      <c r="N2844" s="20" t="str">
        <f t="shared" si="132"/>
        <v/>
      </c>
      <c r="O2844" s="7"/>
      <c r="P2844" s="7"/>
    </row>
    <row r="2845" spans="2:16" x14ac:dyDescent="0.35">
      <c r="B2845" s="13"/>
      <c r="C2845" s="13"/>
      <c r="D2845" s="13"/>
      <c r="E2845" s="13"/>
      <c r="F2845" s="13"/>
      <c r="G2845" s="13"/>
      <c r="H2845" s="13"/>
      <c r="I2845" s="13"/>
      <c r="J2845" s="13"/>
      <c r="K2845" s="28" t="str">
        <f t="shared" si="133"/>
        <v/>
      </c>
      <c r="L2845" s="28" t="str" cm="1">
        <f t="array" ref="L2845">IFERROR(IF(C2845="","",IF(ISNUMBER(SEARCH("kontakt",C2845)),IF(H2845="","",_xlfn.IFS(C2845="grupi supervisioon (kontakt)",324.88,C2845="individuaalne supervisioon (kontakt)",65.1,C2845="asutuse juhi supervisioon (kontakt)",65.1)),_xlfn.IFS(C2845="grupi supervisioon (veeb)",320.8376,C2845="individuaalne supervisioon (veeb)",55.8,C2845="asutuse juhi supervisioon (veeb)",55.8))),"")</f>
        <v/>
      </c>
      <c r="M2845" s="19" t="str">
        <f t="shared" si="134"/>
        <v/>
      </c>
      <c r="N2845" s="20" t="str">
        <f t="shared" si="132"/>
        <v/>
      </c>
      <c r="O2845" s="7"/>
      <c r="P2845" s="7"/>
    </row>
    <row r="2846" spans="2:16" x14ac:dyDescent="0.35">
      <c r="B2846" s="13"/>
      <c r="C2846" s="13"/>
      <c r="D2846" s="13"/>
      <c r="E2846" s="13"/>
      <c r="F2846" s="13"/>
      <c r="G2846" s="13"/>
      <c r="H2846" s="13"/>
      <c r="I2846" s="13"/>
      <c r="J2846" s="13"/>
      <c r="K2846" s="28" t="str">
        <f t="shared" si="133"/>
        <v/>
      </c>
      <c r="L2846" s="28" t="str" cm="1">
        <f t="array" ref="L2846">IFERROR(IF(C2846="","",IF(ISNUMBER(SEARCH("kontakt",C2846)),IF(H2846="","",_xlfn.IFS(C2846="grupi supervisioon (kontakt)",324.88,C2846="individuaalne supervisioon (kontakt)",65.1,C2846="asutuse juhi supervisioon (kontakt)",65.1)),_xlfn.IFS(C2846="grupi supervisioon (veeb)",320.8376,C2846="individuaalne supervisioon (veeb)",55.8,C2846="asutuse juhi supervisioon (veeb)",55.8))),"")</f>
        <v/>
      </c>
      <c r="M2846" s="19" t="str">
        <f t="shared" si="134"/>
        <v/>
      </c>
      <c r="N2846" s="20" t="str">
        <f t="shared" si="132"/>
        <v/>
      </c>
      <c r="O2846" s="7"/>
      <c r="P2846" s="7"/>
    </row>
    <row r="2847" spans="2:16" x14ac:dyDescent="0.35">
      <c r="B2847" s="13"/>
      <c r="C2847" s="13"/>
      <c r="D2847" s="13"/>
      <c r="E2847" s="13"/>
      <c r="F2847" s="13"/>
      <c r="G2847" s="13"/>
      <c r="H2847" s="13"/>
      <c r="I2847" s="13"/>
      <c r="J2847" s="13"/>
      <c r="K2847" s="28" t="str">
        <f t="shared" si="133"/>
        <v/>
      </c>
      <c r="L2847" s="28" t="str" cm="1">
        <f t="array" ref="L2847">IFERROR(IF(C2847="","",IF(ISNUMBER(SEARCH("kontakt",C2847)),IF(H2847="","",_xlfn.IFS(C2847="grupi supervisioon (kontakt)",324.88,C2847="individuaalne supervisioon (kontakt)",65.1,C2847="asutuse juhi supervisioon (kontakt)",65.1)),_xlfn.IFS(C2847="grupi supervisioon (veeb)",320.8376,C2847="individuaalne supervisioon (veeb)",55.8,C2847="asutuse juhi supervisioon (veeb)",55.8))),"")</f>
        <v/>
      </c>
      <c r="M2847" s="19" t="str">
        <f t="shared" si="134"/>
        <v/>
      </c>
      <c r="N2847" s="20" t="str">
        <f t="shared" si="132"/>
        <v/>
      </c>
      <c r="O2847" s="7"/>
      <c r="P2847" s="7"/>
    </row>
    <row r="2848" spans="2:16" x14ac:dyDescent="0.35">
      <c r="B2848" s="13"/>
      <c r="C2848" s="13"/>
      <c r="D2848" s="13"/>
      <c r="E2848" s="13"/>
      <c r="F2848" s="13"/>
      <c r="G2848" s="13"/>
      <c r="H2848" s="13"/>
      <c r="I2848" s="13"/>
      <c r="J2848" s="13"/>
      <c r="K2848" s="28" t="str">
        <f t="shared" si="133"/>
        <v/>
      </c>
      <c r="L2848" s="28" t="str" cm="1">
        <f t="array" ref="L2848">IFERROR(IF(C2848="","",IF(ISNUMBER(SEARCH("kontakt",C2848)),IF(H2848="","",_xlfn.IFS(C2848="grupi supervisioon (kontakt)",324.88,C2848="individuaalne supervisioon (kontakt)",65.1,C2848="asutuse juhi supervisioon (kontakt)",65.1)),_xlfn.IFS(C2848="grupi supervisioon (veeb)",320.8376,C2848="individuaalne supervisioon (veeb)",55.8,C2848="asutuse juhi supervisioon (veeb)",55.8))),"")</f>
        <v/>
      </c>
      <c r="M2848" s="19" t="str">
        <f t="shared" si="134"/>
        <v/>
      </c>
      <c r="N2848" s="20" t="str">
        <f t="shared" si="132"/>
        <v/>
      </c>
      <c r="O2848" s="7"/>
      <c r="P2848" s="7"/>
    </row>
    <row r="2849" spans="2:16" x14ac:dyDescent="0.35">
      <c r="B2849" s="13"/>
      <c r="C2849" s="13"/>
      <c r="D2849" s="13"/>
      <c r="E2849" s="13"/>
      <c r="F2849" s="13"/>
      <c r="G2849" s="13"/>
      <c r="H2849" s="13"/>
      <c r="I2849" s="13"/>
      <c r="J2849" s="13"/>
      <c r="K2849" s="28" t="str">
        <f t="shared" si="133"/>
        <v/>
      </c>
      <c r="L2849" s="28" t="str" cm="1">
        <f t="array" ref="L2849">IFERROR(IF(C2849="","",IF(ISNUMBER(SEARCH("kontakt",C2849)),IF(H2849="","",_xlfn.IFS(C2849="grupi supervisioon (kontakt)",324.88,C2849="individuaalne supervisioon (kontakt)",65.1,C2849="asutuse juhi supervisioon (kontakt)",65.1)),_xlfn.IFS(C2849="grupi supervisioon (veeb)",320.8376,C2849="individuaalne supervisioon (veeb)",55.8,C2849="asutuse juhi supervisioon (veeb)",55.8))),"")</f>
        <v/>
      </c>
      <c r="M2849" s="19" t="str">
        <f t="shared" si="134"/>
        <v/>
      </c>
      <c r="N2849" s="20" t="str">
        <f t="shared" si="132"/>
        <v/>
      </c>
      <c r="O2849" s="7"/>
      <c r="P2849" s="7"/>
    </row>
    <row r="2850" spans="2:16" x14ac:dyDescent="0.35">
      <c r="B2850" s="13"/>
      <c r="C2850" s="13"/>
      <c r="D2850" s="13"/>
      <c r="E2850" s="13"/>
      <c r="F2850" s="13"/>
      <c r="G2850" s="13"/>
      <c r="H2850" s="13"/>
      <c r="I2850" s="13"/>
      <c r="J2850" s="13"/>
      <c r="K2850" s="28" t="str">
        <f t="shared" si="133"/>
        <v/>
      </c>
      <c r="L2850" s="28" t="str" cm="1">
        <f t="array" ref="L2850">IFERROR(IF(C2850="","",IF(ISNUMBER(SEARCH("kontakt",C2850)),IF(H2850="","",_xlfn.IFS(C2850="grupi supervisioon (kontakt)",324.88,C2850="individuaalne supervisioon (kontakt)",65.1,C2850="asutuse juhi supervisioon (kontakt)",65.1)),_xlfn.IFS(C2850="grupi supervisioon (veeb)",320.8376,C2850="individuaalne supervisioon (veeb)",55.8,C2850="asutuse juhi supervisioon (veeb)",55.8))),"")</f>
        <v/>
      </c>
      <c r="M2850" s="19" t="str">
        <f t="shared" si="134"/>
        <v/>
      </c>
      <c r="N2850" s="20" t="str">
        <f t="shared" si="132"/>
        <v/>
      </c>
      <c r="O2850" s="7"/>
      <c r="P2850" s="7"/>
    </row>
    <row r="2851" spans="2:16" x14ac:dyDescent="0.35">
      <c r="B2851" s="13"/>
      <c r="C2851" s="13"/>
      <c r="D2851" s="13"/>
      <c r="E2851" s="13"/>
      <c r="F2851" s="13"/>
      <c r="G2851" s="13"/>
      <c r="H2851" s="13"/>
      <c r="I2851" s="13"/>
      <c r="J2851" s="13"/>
      <c r="K2851" s="28" t="str">
        <f t="shared" si="133"/>
        <v/>
      </c>
      <c r="L2851" s="28" t="str" cm="1">
        <f t="array" ref="L2851">IFERROR(IF(C2851="","",IF(ISNUMBER(SEARCH("kontakt",C2851)),IF(H2851="","",_xlfn.IFS(C2851="grupi supervisioon (kontakt)",324.88,C2851="individuaalne supervisioon (kontakt)",65.1,C2851="asutuse juhi supervisioon (kontakt)",65.1)),_xlfn.IFS(C2851="grupi supervisioon (veeb)",320.8376,C2851="individuaalne supervisioon (veeb)",55.8,C2851="asutuse juhi supervisioon (veeb)",55.8))),"")</f>
        <v/>
      </c>
      <c r="M2851" s="19" t="str">
        <f t="shared" si="134"/>
        <v/>
      </c>
      <c r="N2851" s="20" t="str">
        <f t="shared" si="132"/>
        <v/>
      </c>
      <c r="O2851" s="7"/>
      <c r="P2851" s="7"/>
    </row>
    <row r="2852" spans="2:16" x14ac:dyDescent="0.35">
      <c r="B2852" s="13"/>
      <c r="C2852" s="13"/>
      <c r="D2852" s="13"/>
      <c r="E2852" s="13"/>
      <c r="F2852" s="13"/>
      <c r="G2852" s="13"/>
      <c r="H2852" s="13"/>
      <c r="I2852" s="13"/>
      <c r="J2852" s="13"/>
      <c r="K2852" s="28" t="str">
        <f t="shared" si="133"/>
        <v/>
      </c>
      <c r="L2852" s="28" t="str" cm="1">
        <f t="array" ref="L2852">IFERROR(IF(C2852="","",IF(ISNUMBER(SEARCH("kontakt",C2852)),IF(H2852="","",_xlfn.IFS(C2852="grupi supervisioon (kontakt)",324.88,C2852="individuaalne supervisioon (kontakt)",65.1,C2852="asutuse juhi supervisioon (kontakt)",65.1)),_xlfn.IFS(C2852="grupi supervisioon (veeb)",320.8376,C2852="individuaalne supervisioon (veeb)",55.8,C2852="asutuse juhi supervisioon (veeb)",55.8))),"")</f>
        <v/>
      </c>
      <c r="M2852" s="19" t="str">
        <f t="shared" si="134"/>
        <v/>
      </c>
      <c r="N2852" s="20" t="str">
        <f t="shared" si="132"/>
        <v/>
      </c>
      <c r="O2852" s="7"/>
      <c r="P2852" s="7"/>
    </row>
    <row r="2853" spans="2:16" x14ac:dyDescent="0.35">
      <c r="B2853" s="13"/>
      <c r="C2853" s="13"/>
      <c r="D2853" s="13"/>
      <c r="E2853" s="13"/>
      <c r="F2853" s="13"/>
      <c r="G2853" s="13"/>
      <c r="H2853" s="13"/>
      <c r="I2853" s="13"/>
      <c r="J2853" s="13"/>
      <c r="K2853" s="28" t="str">
        <f t="shared" si="133"/>
        <v/>
      </c>
      <c r="L2853" s="28" t="str" cm="1">
        <f t="array" ref="L2853">IFERROR(IF(C2853="","",IF(ISNUMBER(SEARCH("kontakt",C2853)),IF(H2853="","",_xlfn.IFS(C2853="grupi supervisioon (kontakt)",324.88,C2853="individuaalne supervisioon (kontakt)",65.1,C2853="asutuse juhi supervisioon (kontakt)",65.1)),_xlfn.IFS(C2853="grupi supervisioon (veeb)",320.8376,C2853="individuaalne supervisioon (veeb)",55.8,C2853="asutuse juhi supervisioon (veeb)",55.8))),"")</f>
        <v/>
      </c>
      <c r="M2853" s="19" t="str">
        <f t="shared" si="134"/>
        <v/>
      </c>
      <c r="N2853" s="20" t="str">
        <f t="shared" si="132"/>
        <v/>
      </c>
      <c r="O2853" s="7"/>
      <c r="P2853" s="7"/>
    </row>
    <row r="2854" spans="2:16" x14ac:dyDescent="0.35">
      <c r="B2854" s="13"/>
      <c r="C2854" s="13"/>
      <c r="D2854" s="13"/>
      <c r="E2854" s="13"/>
      <c r="F2854" s="13"/>
      <c r="G2854" s="13"/>
      <c r="H2854" s="13"/>
      <c r="I2854" s="13"/>
      <c r="J2854" s="13"/>
      <c r="K2854" s="28" t="str">
        <f t="shared" si="133"/>
        <v/>
      </c>
      <c r="L2854" s="28" t="str" cm="1">
        <f t="array" ref="L2854">IFERROR(IF(C2854="","",IF(ISNUMBER(SEARCH("kontakt",C2854)),IF(H2854="","",_xlfn.IFS(C2854="grupi supervisioon (kontakt)",324.88,C2854="individuaalne supervisioon (kontakt)",65.1,C2854="asutuse juhi supervisioon (kontakt)",65.1)),_xlfn.IFS(C2854="grupi supervisioon (veeb)",320.8376,C2854="individuaalne supervisioon (veeb)",55.8,C2854="asutuse juhi supervisioon (veeb)",55.8))),"")</f>
        <v/>
      </c>
      <c r="M2854" s="19" t="str">
        <f t="shared" si="134"/>
        <v/>
      </c>
      <c r="N2854" s="20" t="str">
        <f t="shared" si="132"/>
        <v/>
      </c>
      <c r="O2854" s="7"/>
      <c r="P2854" s="7"/>
    </row>
    <row r="2855" spans="2:16" x14ac:dyDescent="0.35">
      <c r="B2855" s="13"/>
      <c r="C2855" s="13"/>
      <c r="D2855" s="13"/>
      <c r="E2855" s="13"/>
      <c r="F2855" s="13"/>
      <c r="G2855" s="13"/>
      <c r="H2855" s="13"/>
      <c r="I2855" s="13"/>
      <c r="J2855" s="13"/>
      <c r="K2855" s="28" t="str">
        <f t="shared" si="133"/>
        <v/>
      </c>
      <c r="L2855" s="28" t="str" cm="1">
        <f t="array" ref="L2855">IFERROR(IF(C2855="","",IF(ISNUMBER(SEARCH("kontakt",C2855)),IF(H2855="","",_xlfn.IFS(C2855="grupi supervisioon (kontakt)",324.88,C2855="individuaalne supervisioon (kontakt)",65.1,C2855="asutuse juhi supervisioon (kontakt)",65.1)),_xlfn.IFS(C2855="grupi supervisioon (veeb)",320.8376,C2855="individuaalne supervisioon (veeb)",55.8,C2855="asutuse juhi supervisioon (veeb)",55.8))),"")</f>
        <v/>
      </c>
      <c r="M2855" s="19" t="str">
        <f t="shared" si="134"/>
        <v/>
      </c>
      <c r="N2855" s="20" t="str">
        <f t="shared" si="132"/>
        <v/>
      </c>
      <c r="O2855" s="7"/>
      <c r="P2855" s="7"/>
    </row>
    <row r="2856" spans="2:16" x14ac:dyDescent="0.35">
      <c r="B2856" s="13"/>
      <c r="C2856" s="13"/>
      <c r="D2856" s="13"/>
      <c r="E2856" s="13"/>
      <c r="F2856" s="13"/>
      <c r="G2856" s="13"/>
      <c r="H2856" s="13"/>
      <c r="I2856" s="13"/>
      <c r="J2856" s="13"/>
      <c r="K2856" s="28" t="str">
        <f t="shared" si="133"/>
        <v/>
      </c>
      <c r="L2856" s="28" t="str" cm="1">
        <f t="array" ref="L2856">IFERROR(IF(C2856="","",IF(ISNUMBER(SEARCH("kontakt",C2856)),IF(H2856="","",_xlfn.IFS(C2856="grupi supervisioon (kontakt)",324.88,C2856="individuaalne supervisioon (kontakt)",65.1,C2856="asutuse juhi supervisioon (kontakt)",65.1)),_xlfn.IFS(C2856="grupi supervisioon (veeb)",320.8376,C2856="individuaalne supervisioon (veeb)",55.8,C2856="asutuse juhi supervisioon (veeb)",55.8))),"")</f>
        <v/>
      </c>
      <c r="M2856" s="19" t="str">
        <f t="shared" si="134"/>
        <v/>
      </c>
      <c r="N2856" s="20" t="str">
        <f t="shared" si="132"/>
        <v/>
      </c>
      <c r="O2856" s="7"/>
      <c r="P2856" s="7"/>
    </row>
    <row r="2857" spans="2:16" x14ac:dyDescent="0.35">
      <c r="B2857" s="13"/>
      <c r="C2857" s="13"/>
      <c r="D2857" s="13"/>
      <c r="E2857" s="13"/>
      <c r="F2857" s="13"/>
      <c r="G2857" s="13"/>
      <c r="H2857" s="13"/>
      <c r="I2857" s="13"/>
      <c r="J2857" s="13"/>
      <c r="K2857" s="28" t="str">
        <f t="shared" si="133"/>
        <v/>
      </c>
      <c r="L2857" s="28" t="str" cm="1">
        <f t="array" ref="L2857">IFERROR(IF(C2857="","",IF(ISNUMBER(SEARCH("kontakt",C2857)),IF(H2857="","",_xlfn.IFS(C2857="grupi supervisioon (kontakt)",324.88,C2857="individuaalne supervisioon (kontakt)",65.1,C2857="asutuse juhi supervisioon (kontakt)",65.1)),_xlfn.IFS(C2857="grupi supervisioon (veeb)",320.8376,C2857="individuaalne supervisioon (veeb)",55.8,C2857="asutuse juhi supervisioon (veeb)",55.8))),"")</f>
        <v/>
      </c>
      <c r="M2857" s="19" t="str">
        <f t="shared" si="134"/>
        <v/>
      </c>
      <c r="N2857" s="20" t="str">
        <f t="shared" si="132"/>
        <v/>
      </c>
      <c r="O2857" s="7"/>
      <c r="P2857" s="7"/>
    </row>
    <row r="2858" spans="2:16" x14ac:dyDescent="0.35">
      <c r="B2858" s="13"/>
      <c r="C2858" s="13"/>
      <c r="D2858" s="13"/>
      <c r="E2858" s="13"/>
      <c r="F2858" s="13"/>
      <c r="G2858" s="13"/>
      <c r="H2858" s="13"/>
      <c r="I2858" s="13"/>
      <c r="J2858" s="13"/>
      <c r="K2858" s="28" t="str">
        <f t="shared" si="133"/>
        <v/>
      </c>
      <c r="L2858" s="28" t="str" cm="1">
        <f t="array" ref="L2858">IFERROR(IF(C2858="","",IF(ISNUMBER(SEARCH("kontakt",C2858)),IF(H2858="","",_xlfn.IFS(C2858="grupi supervisioon (kontakt)",324.88,C2858="individuaalne supervisioon (kontakt)",65.1,C2858="asutuse juhi supervisioon (kontakt)",65.1)),_xlfn.IFS(C2858="grupi supervisioon (veeb)",320.8376,C2858="individuaalne supervisioon (veeb)",55.8,C2858="asutuse juhi supervisioon (veeb)",55.8))),"")</f>
        <v/>
      </c>
      <c r="M2858" s="19" t="str">
        <f t="shared" si="134"/>
        <v/>
      </c>
      <c r="N2858" s="20" t="str">
        <f t="shared" si="132"/>
        <v/>
      </c>
      <c r="O2858" s="7"/>
      <c r="P2858" s="7"/>
    </row>
    <row r="2859" spans="2:16" x14ac:dyDescent="0.35">
      <c r="B2859" s="13"/>
      <c r="C2859" s="13"/>
      <c r="D2859" s="13"/>
      <c r="E2859" s="13"/>
      <c r="F2859" s="13"/>
      <c r="G2859" s="13"/>
      <c r="H2859" s="13"/>
      <c r="I2859" s="13"/>
      <c r="J2859" s="13"/>
      <c r="K2859" s="28" t="str">
        <f t="shared" si="133"/>
        <v/>
      </c>
      <c r="L2859" s="28" t="str" cm="1">
        <f t="array" ref="L2859">IFERROR(IF(C2859="","",IF(ISNUMBER(SEARCH("kontakt",C2859)),IF(H2859="","",_xlfn.IFS(C2859="grupi supervisioon (kontakt)",324.88,C2859="individuaalne supervisioon (kontakt)",65.1,C2859="asutuse juhi supervisioon (kontakt)",65.1)),_xlfn.IFS(C2859="grupi supervisioon (veeb)",320.8376,C2859="individuaalne supervisioon (veeb)",55.8,C2859="asutuse juhi supervisioon (veeb)",55.8))),"")</f>
        <v/>
      </c>
      <c r="M2859" s="19" t="str">
        <f t="shared" si="134"/>
        <v/>
      </c>
      <c r="N2859" s="20" t="str">
        <f t="shared" si="132"/>
        <v/>
      </c>
      <c r="O2859" s="7"/>
      <c r="P2859" s="7"/>
    </row>
    <row r="2860" spans="2:16" x14ac:dyDescent="0.35">
      <c r="B2860" s="13"/>
      <c r="C2860" s="13"/>
      <c r="D2860" s="13"/>
      <c r="E2860" s="13"/>
      <c r="F2860" s="13"/>
      <c r="G2860" s="13"/>
      <c r="H2860" s="13"/>
      <c r="I2860" s="13"/>
      <c r="J2860" s="13"/>
      <c r="K2860" s="28" t="str">
        <f t="shared" si="133"/>
        <v/>
      </c>
      <c r="L2860" s="28" t="str" cm="1">
        <f t="array" ref="L2860">IFERROR(IF(C2860="","",IF(ISNUMBER(SEARCH("kontakt",C2860)),IF(H2860="","",_xlfn.IFS(C2860="grupi supervisioon (kontakt)",324.88,C2860="individuaalne supervisioon (kontakt)",65.1,C2860="asutuse juhi supervisioon (kontakt)",65.1)),_xlfn.IFS(C2860="grupi supervisioon (veeb)",320.8376,C2860="individuaalne supervisioon (veeb)",55.8,C2860="asutuse juhi supervisioon (veeb)",55.8))),"")</f>
        <v/>
      </c>
      <c r="M2860" s="19" t="str">
        <f t="shared" si="134"/>
        <v/>
      </c>
      <c r="N2860" s="20" t="str">
        <f t="shared" si="132"/>
        <v/>
      </c>
      <c r="O2860" s="7"/>
      <c r="P2860" s="7"/>
    </row>
    <row r="2861" spans="2:16" x14ac:dyDescent="0.35">
      <c r="B2861" s="13"/>
      <c r="C2861" s="13"/>
      <c r="D2861" s="13"/>
      <c r="E2861" s="13"/>
      <c r="F2861" s="13"/>
      <c r="G2861" s="13"/>
      <c r="H2861" s="13"/>
      <c r="I2861" s="13"/>
      <c r="J2861" s="13"/>
      <c r="K2861" s="28" t="str">
        <f t="shared" si="133"/>
        <v/>
      </c>
      <c r="L2861" s="28" t="str" cm="1">
        <f t="array" ref="L2861">IFERROR(IF(C2861="","",IF(ISNUMBER(SEARCH("kontakt",C2861)),IF(H2861="","",_xlfn.IFS(C2861="grupi supervisioon (kontakt)",324.88,C2861="individuaalne supervisioon (kontakt)",65.1,C2861="asutuse juhi supervisioon (kontakt)",65.1)),_xlfn.IFS(C2861="grupi supervisioon (veeb)",320.8376,C2861="individuaalne supervisioon (veeb)",55.8,C2861="asutuse juhi supervisioon (veeb)",55.8))),"")</f>
        <v/>
      </c>
      <c r="M2861" s="19" t="str">
        <f t="shared" si="134"/>
        <v/>
      </c>
      <c r="N2861" s="20" t="str">
        <f t="shared" si="132"/>
        <v/>
      </c>
      <c r="O2861" s="7"/>
      <c r="P2861" s="7"/>
    </row>
    <row r="2862" spans="2:16" x14ac:dyDescent="0.35">
      <c r="B2862" s="13"/>
      <c r="C2862" s="13"/>
      <c r="D2862" s="13"/>
      <c r="E2862" s="13"/>
      <c r="F2862" s="13"/>
      <c r="G2862" s="13"/>
      <c r="H2862" s="13"/>
      <c r="I2862" s="13"/>
      <c r="J2862" s="13"/>
      <c r="K2862" s="28" t="str">
        <f t="shared" si="133"/>
        <v/>
      </c>
      <c r="L2862" s="28" t="str" cm="1">
        <f t="array" ref="L2862">IFERROR(IF(C2862="","",IF(ISNUMBER(SEARCH("kontakt",C2862)),IF(H2862="","",_xlfn.IFS(C2862="grupi supervisioon (kontakt)",324.88,C2862="individuaalne supervisioon (kontakt)",65.1,C2862="asutuse juhi supervisioon (kontakt)",65.1)),_xlfn.IFS(C2862="grupi supervisioon (veeb)",320.8376,C2862="individuaalne supervisioon (veeb)",55.8,C2862="asutuse juhi supervisioon (veeb)",55.8))),"")</f>
        <v/>
      </c>
      <c r="M2862" s="19" t="str">
        <f t="shared" si="134"/>
        <v/>
      </c>
      <c r="N2862" s="20" t="str">
        <f t="shared" si="132"/>
        <v/>
      </c>
      <c r="O2862" s="7"/>
      <c r="P2862" s="7"/>
    </row>
    <row r="2863" spans="2:16" x14ac:dyDescent="0.35">
      <c r="B2863" s="13"/>
      <c r="C2863" s="13"/>
      <c r="D2863" s="13"/>
      <c r="E2863" s="13"/>
      <c r="F2863" s="13"/>
      <c r="G2863" s="13"/>
      <c r="H2863" s="13"/>
      <c r="I2863" s="13"/>
      <c r="J2863" s="13"/>
      <c r="K2863" s="28" t="str">
        <f t="shared" si="133"/>
        <v/>
      </c>
      <c r="L2863" s="28" t="str" cm="1">
        <f t="array" ref="L2863">IFERROR(IF(C2863="","",IF(ISNUMBER(SEARCH("kontakt",C2863)),IF(H2863="","",_xlfn.IFS(C2863="grupi supervisioon (kontakt)",324.88,C2863="individuaalne supervisioon (kontakt)",65.1,C2863="asutuse juhi supervisioon (kontakt)",65.1)),_xlfn.IFS(C2863="grupi supervisioon (veeb)",320.8376,C2863="individuaalne supervisioon (veeb)",55.8,C2863="asutuse juhi supervisioon (veeb)",55.8))),"")</f>
        <v/>
      </c>
      <c r="M2863" s="19" t="str">
        <f t="shared" si="134"/>
        <v/>
      </c>
      <c r="N2863" s="20" t="str">
        <f t="shared" si="132"/>
        <v/>
      </c>
      <c r="O2863" s="7"/>
      <c r="P2863" s="7"/>
    </row>
    <row r="2864" spans="2:16" x14ac:dyDescent="0.35">
      <c r="B2864" s="13"/>
      <c r="C2864" s="13"/>
      <c r="D2864" s="13"/>
      <c r="E2864" s="13"/>
      <c r="F2864" s="13"/>
      <c r="G2864" s="13"/>
      <c r="H2864" s="13"/>
      <c r="I2864" s="13"/>
      <c r="J2864" s="13"/>
      <c r="K2864" s="28" t="str">
        <f t="shared" si="133"/>
        <v/>
      </c>
      <c r="L2864" s="28" t="str" cm="1">
        <f t="array" ref="L2864">IFERROR(IF(C2864="","",IF(ISNUMBER(SEARCH("kontakt",C2864)),IF(H2864="","",_xlfn.IFS(C2864="grupi supervisioon (kontakt)",324.88,C2864="individuaalne supervisioon (kontakt)",65.1,C2864="asutuse juhi supervisioon (kontakt)",65.1)),_xlfn.IFS(C2864="grupi supervisioon (veeb)",320.8376,C2864="individuaalne supervisioon (veeb)",55.8,C2864="asutuse juhi supervisioon (veeb)",55.8))),"")</f>
        <v/>
      </c>
      <c r="M2864" s="19" t="str">
        <f t="shared" si="134"/>
        <v/>
      </c>
      <c r="N2864" s="20" t="str">
        <f t="shared" si="132"/>
        <v/>
      </c>
      <c r="O2864" s="7"/>
      <c r="P2864" s="7"/>
    </row>
    <row r="2865" spans="2:16" x14ac:dyDescent="0.35">
      <c r="B2865" s="13"/>
      <c r="C2865" s="13"/>
      <c r="D2865" s="13"/>
      <c r="E2865" s="13"/>
      <c r="F2865" s="13"/>
      <c r="G2865" s="13"/>
      <c r="H2865" s="13"/>
      <c r="I2865" s="13"/>
      <c r="J2865" s="13"/>
      <c r="K2865" s="28" t="str">
        <f t="shared" si="133"/>
        <v/>
      </c>
      <c r="L2865" s="28" t="str" cm="1">
        <f t="array" ref="L2865">IFERROR(IF(C2865="","",IF(ISNUMBER(SEARCH("kontakt",C2865)),IF(H2865="","",_xlfn.IFS(C2865="grupi supervisioon (kontakt)",324.88,C2865="individuaalne supervisioon (kontakt)",65.1,C2865="asutuse juhi supervisioon (kontakt)",65.1)),_xlfn.IFS(C2865="grupi supervisioon (veeb)",320.8376,C2865="individuaalne supervisioon (veeb)",55.8,C2865="asutuse juhi supervisioon (veeb)",55.8))),"")</f>
        <v/>
      </c>
      <c r="M2865" s="19" t="str">
        <f t="shared" si="134"/>
        <v/>
      </c>
      <c r="N2865" s="20" t="str">
        <f t="shared" si="132"/>
        <v/>
      </c>
      <c r="O2865" s="7"/>
      <c r="P2865" s="7"/>
    </row>
    <row r="2866" spans="2:16" x14ac:dyDescent="0.35">
      <c r="B2866" s="13"/>
      <c r="C2866" s="13"/>
      <c r="D2866" s="13"/>
      <c r="E2866" s="13"/>
      <c r="F2866" s="13"/>
      <c r="G2866" s="13"/>
      <c r="H2866" s="13"/>
      <c r="I2866" s="13"/>
      <c r="J2866" s="13"/>
      <c r="K2866" s="28" t="str">
        <f t="shared" si="133"/>
        <v/>
      </c>
      <c r="L2866" s="28" t="str" cm="1">
        <f t="array" ref="L2866">IFERROR(IF(C2866="","",IF(ISNUMBER(SEARCH("kontakt",C2866)),IF(H2866="","",_xlfn.IFS(C2866="grupi supervisioon (kontakt)",324.88,C2866="individuaalne supervisioon (kontakt)",65.1,C2866="asutuse juhi supervisioon (kontakt)",65.1)),_xlfn.IFS(C2866="grupi supervisioon (veeb)",320.8376,C2866="individuaalne supervisioon (veeb)",55.8,C2866="asutuse juhi supervisioon (veeb)",55.8))),"")</f>
        <v/>
      </c>
      <c r="M2866" s="19" t="str">
        <f t="shared" si="134"/>
        <v/>
      </c>
      <c r="N2866" s="20" t="str">
        <f t="shared" si="132"/>
        <v/>
      </c>
      <c r="O2866" s="7"/>
      <c r="P2866" s="7"/>
    </row>
    <row r="2867" spans="2:16" x14ac:dyDescent="0.35">
      <c r="B2867" s="13"/>
      <c r="C2867" s="13"/>
      <c r="D2867" s="13"/>
      <c r="E2867" s="13"/>
      <c r="F2867" s="13"/>
      <c r="G2867" s="13"/>
      <c r="H2867" s="13"/>
      <c r="I2867" s="13"/>
      <c r="J2867" s="13"/>
      <c r="K2867" s="28" t="str">
        <f t="shared" si="133"/>
        <v/>
      </c>
      <c r="L2867" s="28" t="str" cm="1">
        <f t="array" ref="L2867">IFERROR(IF(C2867="","",IF(ISNUMBER(SEARCH("kontakt",C2867)),IF(H2867="","",_xlfn.IFS(C2867="grupi supervisioon (kontakt)",324.88,C2867="individuaalne supervisioon (kontakt)",65.1,C2867="asutuse juhi supervisioon (kontakt)",65.1)),_xlfn.IFS(C2867="grupi supervisioon (veeb)",320.8376,C2867="individuaalne supervisioon (veeb)",55.8,C2867="asutuse juhi supervisioon (veeb)",55.8))),"")</f>
        <v/>
      </c>
      <c r="M2867" s="19" t="str">
        <f t="shared" si="134"/>
        <v/>
      </c>
      <c r="N2867" s="20" t="str">
        <f t="shared" si="132"/>
        <v/>
      </c>
      <c r="O2867" s="7"/>
      <c r="P2867" s="7"/>
    </row>
    <row r="2868" spans="2:16" x14ac:dyDescent="0.35">
      <c r="B2868" s="13"/>
      <c r="C2868" s="13"/>
      <c r="D2868" s="13"/>
      <c r="E2868" s="13"/>
      <c r="F2868" s="13"/>
      <c r="G2868" s="13"/>
      <c r="H2868" s="13"/>
      <c r="I2868" s="13"/>
      <c r="J2868" s="13"/>
      <c r="K2868" s="28" t="str">
        <f t="shared" si="133"/>
        <v/>
      </c>
      <c r="L2868" s="28" t="str" cm="1">
        <f t="array" ref="L2868">IFERROR(IF(C2868="","",IF(ISNUMBER(SEARCH("kontakt",C2868)),IF(H2868="","",_xlfn.IFS(C2868="grupi supervisioon (kontakt)",324.88,C2868="individuaalne supervisioon (kontakt)",65.1,C2868="asutuse juhi supervisioon (kontakt)",65.1)),_xlfn.IFS(C2868="grupi supervisioon (veeb)",320.8376,C2868="individuaalne supervisioon (veeb)",55.8,C2868="asutuse juhi supervisioon (veeb)",55.8))),"")</f>
        <v/>
      </c>
      <c r="M2868" s="19" t="str">
        <f t="shared" si="134"/>
        <v/>
      </c>
      <c r="N2868" s="20" t="str">
        <f t="shared" si="132"/>
        <v/>
      </c>
      <c r="O2868" s="7"/>
      <c r="P2868" s="7"/>
    </row>
    <row r="2869" spans="2:16" x14ac:dyDescent="0.35">
      <c r="B2869" s="13"/>
      <c r="C2869" s="13"/>
      <c r="D2869" s="13"/>
      <c r="E2869" s="13"/>
      <c r="F2869" s="13"/>
      <c r="G2869" s="13"/>
      <c r="H2869" s="13"/>
      <c r="I2869" s="13"/>
      <c r="J2869" s="13"/>
      <c r="K2869" s="28" t="str">
        <f t="shared" si="133"/>
        <v/>
      </c>
      <c r="L2869" s="28" t="str" cm="1">
        <f t="array" ref="L2869">IFERROR(IF(C2869="","",IF(ISNUMBER(SEARCH("kontakt",C2869)),IF(H2869="","",_xlfn.IFS(C2869="grupi supervisioon (kontakt)",324.88,C2869="individuaalne supervisioon (kontakt)",65.1,C2869="asutuse juhi supervisioon (kontakt)",65.1)),_xlfn.IFS(C2869="grupi supervisioon (veeb)",320.8376,C2869="individuaalne supervisioon (veeb)",55.8,C2869="asutuse juhi supervisioon (veeb)",55.8))),"")</f>
        <v/>
      </c>
      <c r="M2869" s="19" t="str">
        <f t="shared" si="134"/>
        <v/>
      </c>
      <c r="N2869" s="20" t="str">
        <f t="shared" si="132"/>
        <v/>
      </c>
      <c r="O2869" s="7"/>
      <c r="P2869" s="7"/>
    </row>
    <row r="2870" spans="2:16" x14ac:dyDescent="0.35">
      <c r="B2870" s="13"/>
      <c r="C2870" s="13"/>
      <c r="D2870" s="13"/>
      <c r="E2870" s="13"/>
      <c r="F2870" s="13"/>
      <c r="G2870" s="13"/>
      <c r="H2870" s="13"/>
      <c r="I2870" s="13"/>
      <c r="J2870" s="13"/>
      <c r="K2870" s="28" t="str">
        <f t="shared" si="133"/>
        <v/>
      </c>
      <c r="L2870" s="28" t="str" cm="1">
        <f t="array" ref="L2870">IFERROR(IF(C2870="","",IF(ISNUMBER(SEARCH("kontakt",C2870)),IF(H2870="","",_xlfn.IFS(C2870="grupi supervisioon (kontakt)",324.88,C2870="individuaalne supervisioon (kontakt)",65.1,C2870="asutuse juhi supervisioon (kontakt)",65.1)),_xlfn.IFS(C2870="grupi supervisioon (veeb)",320.8376,C2870="individuaalne supervisioon (veeb)",55.8,C2870="asutuse juhi supervisioon (veeb)",55.8))),"")</f>
        <v/>
      </c>
      <c r="M2870" s="19" t="str">
        <f t="shared" si="134"/>
        <v/>
      </c>
      <c r="N2870" s="20" t="str">
        <f t="shared" si="132"/>
        <v/>
      </c>
      <c r="O2870" s="7"/>
      <c r="P2870" s="7"/>
    </row>
    <row r="2871" spans="2:16" x14ac:dyDescent="0.35">
      <c r="B2871" s="13"/>
      <c r="C2871" s="13"/>
      <c r="D2871" s="13"/>
      <c r="E2871" s="13"/>
      <c r="F2871" s="13"/>
      <c r="G2871" s="13"/>
      <c r="H2871" s="13"/>
      <c r="I2871" s="13"/>
      <c r="J2871" s="13"/>
      <c r="K2871" s="28" t="str">
        <f t="shared" si="133"/>
        <v/>
      </c>
      <c r="L2871" s="28" t="str" cm="1">
        <f t="array" ref="L2871">IFERROR(IF(C2871="","",IF(ISNUMBER(SEARCH("kontakt",C2871)),IF(H2871="","",_xlfn.IFS(C2871="grupi supervisioon (kontakt)",324.88,C2871="individuaalne supervisioon (kontakt)",65.1,C2871="asutuse juhi supervisioon (kontakt)",65.1)),_xlfn.IFS(C2871="grupi supervisioon (veeb)",320.8376,C2871="individuaalne supervisioon (veeb)",55.8,C2871="asutuse juhi supervisioon (veeb)",55.8))),"")</f>
        <v/>
      </c>
      <c r="M2871" s="19" t="str">
        <f t="shared" si="134"/>
        <v/>
      </c>
      <c r="N2871" s="20" t="str">
        <f t="shared" si="132"/>
        <v/>
      </c>
      <c r="O2871" s="7"/>
      <c r="P2871" s="7"/>
    </row>
    <row r="2872" spans="2:16" x14ac:dyDescent="0.35">
      <c r="B2872" s="13"/>
      <c r="C2872" s="13"/>
      <c r="D2872" s="13"/>
      <c r="E2872" s="13"/>
      <c r="F2872" s="13"/>
      <c r="G2872" s="13"/>
      <c r="H2872" s="13"/>
      <c r="I2872" s="13"/>
      <c r="J2872" s="13"/>
      <c r="K2872" s="28" t="str">
        <f t="shared" si="133"/>
        <v/>
      </c>
      <c r="L2872" s="28" t="str" cm="1">
        <f t="array" ref="L2872">IFERROR(IF(C2872="","",IF(ISNUMBER(SEARCH("kontakt",C2872)),IF(H2872="","",_xlfn.IFS(C2872="grupi supervisioon (kontakt)",324.88,C2872="individuaalne supervisioon (kontakt)",65.1,C2872="asutuse juhi supervisioon (kontakt)",65.1)),_xlfn.IFS(C2872="grupi supervisioon (veeb)",320.8376,C2872="individuaalne supervisioon (veeb)",55.8,C2872="asutuse juhi supervisioon (veeb)",55.8))),"")</f>
        <v/>
      </c>
      <c r="M2872" s="19" t="str">
        <f t="shared" si="134"/>
        <v/>
      </c>
      <c r="N2872" s="20" t="str">
        <f t="shared" si="132"/>
        <v/>
      </c>
      <c r="O2872" s="7"/>
      <c r="P2872" s="7"/>
    </row>
    <row r="2873" spans="2:16" x14ac:dyDescent="0.35">
      <c r="B2873" s="13"/>
      <c r="C2873" s="13"/>
      <c r="D2873" s="13"/>
      <c r="E2873" s="13"/>
      <c r="F2873" s="13"/>
      <c r="G2873" s="13"/>
      <c r="H2873" s="13"/>
      <c r="I2873" s="13"/>
      <c r="J2873" s="13"/>
      <c r="K2873" s="28" t="str">
        <f t="shared" si="133"/>
        <v/>
      </c>
      <c r="L2873" s="28" t="str" cm="1">
        <f t="array" ref="L2873">IFERROR(IF(C2873="","",IF(ISNUMBER(SEARCH("kontakt",C2873)),IF(H2873="","",_xlfn.IFS(C2873="grupi supervisioon (kontakt)",324.88,C2873="individuaalne supervisioon (kontakt)",65.1,C2873="asutuse juhi supervisioon (kontakt)",65.1)),_xlfn.IFS(C2873="grupi supervisioon (veeb)",320.8376,C2873="individuaalne supervisioon (veeb)",55.8,C2873="asutuse juhi supervisioon (veeb)",55.8))),"")</f>
        <v/>
      </c>
      <c r="M2873" s="19" t="str">
        <f t="shared" si="134"/>
        <v/>
      </c>
      <c r="N2873" s="20" t="str">
        <f t="shared" si="132"/>
        <v/>
      </c>
      <c r="O2873" s="7"/>
      <c r="P2873" s="7"/>
    </row>
    <row r="2874" spans="2:16" x14ac:dyDescent="0.35">
      <c r="B2874" s="13"/>
      <c r="C2874" s="13"/>
      <c r="D2874" s="13"/>
      <c r="E2874" s="13"/>
      <c r="F2874" s="13"/>
      <c r="G2874" s="13"/>
      <c r="H2874" s="13"/>
      <c r="I2874" s="13"/>
      <c r="J2874" s="13"/>
      <c r="K2874" s="28" t="str">
        <f t="shared" si="133"/>
        <v/>
      </c>
      <c r="L2874" s="28" t="str" cm="1">
        <f t="array" ref="L2874">IFERROR(IF(C2874="","",IF(ISNUMBER(SEARCH("kontakt",C2874)),IF(H2874="","",_xlfn.IFS(C2874="grupi supervisioon (kontakt)",324.88,C2874="individuaalne supervisioon (kontakt)",65.1,C2874="asutuse juhi supervisioon (kontakt)",65.1)),_xlfn.IFS(C2874="grupi supervisioon (veeb)",320.8376,C2874="individuaalne supervisioon (veeb)",55.8,C2874="asutuse juhi supervisioon (veeb)",55.8))),"")</f>
        <v/>
      </c>
      <c r="M2874" s="19" t="str">
        <f t="shared" si="134"/>
        <v/>
      </c>
      <c r="N2874" s="20" t="str">
        <f t="shared" si="132"/>
        <v/>
      </c>
      <c r="O2874" s="7"/>
      <c r="P2874" s="7"/>
    </row>
    <row r="2875" spans="2:16" x14ac:dyDescent="0.35">
      <c r="B2875" s="13"/>
      <c r="C2875" s="13"/>
      <c r="D2875" s="13"/>
      <c r="E2875" s="13"/>
      <c r="F2875" s="13"/>
      <c r="G2875" s="13"/>
      <c r="H2875" s="13"/>
      <c r="I2875" s="13"/>
      <c r="J2875" s="13"/>
      <c r="K2875" s="28" t="str">
        <f t="shared" si="133"/>
        <v/>
      </c>
      <c r="L2875" s="28" t="str" cm="1">
        <f t="array" ref="L2875">IFERROR(IF(C2875="","",IF(ISNUMBER(SEARCH("kontakt",C2875)),IF(H2875="","",_xlfn.IFS(C2875="grupi supervisioon (kontakt)",324.88,C2875="individuaalne supervisioon (kontakt)",65.1,C2875="asutuse juhi supervisioon (kontakt)",65.1)),_xlfn.IFS(C2875="grupi supervisioon (veeb)",320.8376,C2875="individuaalne supervisioon (veeb)",55.8,C2875="asutuse juhi supervisioon (veeb)",55.8))),"")</f>
        <v/>
      </c>
      <c r="M2875" s="19" t="str">
        <f t="shared" si="134"/>
        <v/>
      </c>
      <c r="N2875" s="20" t="str">
        <f t="shared" si="132"/>
        <v/>
      </c>
      <c r="O2875" s="7"/>
      <c r="P2875" s="7"/>
    </row>
    <row r="2876" spans="2:16" x14ac:dyDescent="0.35">
      <c r="B2876" s="13"/>
      <c r="C2876" s="13"/>
      <c r="D2876" s="13"/>
      <c r="E2876" s="13"/>
      <c r="F2876" s="13"/>
      <c r="G2876" s="13"/>
      <c r="H2876" s="13"/>
      <c r="I2876" s="13"/>
      <c r="J2876" s="13"/>
      <c r="K2876" s="28" t="str">
        <f t="shared" si="133"/>
        <v/>
      </c>
      <c r="L2876" s="28" t="str" cm="1">
        <f t="array" ref="L2876">IFERROR(IF(C2876="","",IF(ISNUMBER(SEARCH("kontakt",C2876)),IF(H2876="","",_xlfn.IFS(C2876="grupi supervisioon (kontakt)",324.88,C2876="individuaalne supervisioon (kontakt)",65.1,C2876="asutuse juhi supervisioon (kontakt)",65.1)),_xlfn.IFS(C2876="grupi supervisioon (veeb)",320.8376,C2876="individuaalne supervisioon (veeb)",55.8,C2876="asutuse juhi supervisioon (veeb)",55.8))),"")</f>
        <v/>
      </c>
      <c r="M2876" s="19" t="str">
        <f t="shared" si="134"/>
        <v/>
      </c>
      <c r="N2876" s="20" t="str">
        <f t="shared" si="132"/>
        <v/>
      </c>
      <c r="O2876" s="7"/>
      <c r="P2876" s="7"/>
    </row>
    <row r="2877" spans="2:16" x14ac:dyDescent="0.35">
      <c r="B2877" s="13"/>
      <c r="C2877" s="13"/>
      <c r="D2877" s="13"/>
      <c r="E2877" s="13"/>
      <c r="F2877" s="13"/>
      <c r="G2877" s="13"/>
      <c r="H2877" s="13"/>
      <c r="I2877" s="13"/>
      <c r="J2877" s="13"/>
      <c r="K2877" s="28" t="str">
        <f t="shared" si="133"/>
        <v/>
      </c>
      <c r="L2877" s="28" t="str" cm="1">
        <f t="array" ref="L2877">IFERROR(IF(C2877="","",IF(ISNUMBER(SEARCH("kontakt",C2877)),IF(H2877="","",_xlfn.IFS(C2877="grupi supervisioon (kontakt)",324.88,C2877="individuaalne supervisioon (kontakt)",65.1,C2877="asutuse juhi supervisioon (kontakt)",65.1)),_xlfn.IFS(C2877="grupi supervisioon (veeb)",320.8376,C2877="individuaalne supervisioon (veeb)",55.8,C2877="asutuse juhi supervisioon (veeb)",55.8))),"")</f>
        <v/>
      </c>
      <c r="M2877" s="19" t="str">
        <f t="shared" si="134"/>
        <v/>
      </c>
      <c r="N2877" s="20" t="str">
        <f t="shared" si="132"/>
        <v/>
      </c>
      <c r="O2877" s="7"/>
      <c r="P2877" s="7"/>
    </row>
    <row r="2878" spans="2:16" x14ac:dyDescent="0.35">
      <c r="B2878" s="13"/>
      <c r="C2878" s="13"/>
      <c r="D2878" s="13"/>
      <c r="E2878" s="13"/>
      <c r="F2878" s="13"/>
      <c r="G2878" s="13"/>
      <c r="H2878" s="13"/>
      <c r="I2878" s="13"/>
      <c r="J2878" s="13"/>
      <c r="K2878" s="28" t="str">
        <f t="shared" si="133"/>
        <v/>
      </c>
      <c r="L2878" s="28" t="str" cm="1">
        <f t="array" ref="L2878">IFERROR(IF(C2878="","",IF(ISNUMBER(SEARCH("kontakt",C2878)),IF(H2878="","",_xlfn.IFS(C2878="grupi supervisioon (kontakt)",324.88,C2878="individuaalne supervisioon (kontakt)",65.1,C2878="asutuse juhi supervisioon (kontakt)",65.1)),_xlfn.IFS(C2878="grupi supervisioon (veeb)",320.8376,C2878="individuaalne supervisioon (veeb)",55.8,C2878="asutuse juhi supervisioon (veeb)",55.8))),"")</f>
        <v/>
      </c>
      <c r="M2878" s="19" t="str">
        <f t="shared" si="134"/>
        <v/>
      </c>
      <c r="N2878" s="20" t="str">
        <f t="shared" si="132"/>
        <v/>
      </c>
      <c r="O2878" s="7"/>
      <c r="P2878" s="7"/>
    </row>
    <row r="2879" spans="2:16" x14ac:dyDescent="0.35">
      <c r="B2879" s="13"/>
      <c r="C2879" s="13"/>
      <c r="D2879" s="13"/>
      <c r="E2879" s="13"/>
      <c r="F2879" s="13"/>
      <c r="G2879" s="13"/>
      <c r="H2879" s="13"/>
      <c r="I2879" s="13"/>
      <c r="J2879" s="13"/>
      <c r="K2879" s="28" t="str">
        <f t="shared" si="133"/>
        <v/>
      </c>
      <c r="L2879" s="28" t="str" cm="1">
        <f t="array" ref="L2879">IFERROR(IF(C2879="","",IF(ISNUMBER(SEARCH("kontakt",C2879)),IF(H2879="","",_xlfn.IFS(C2879="grupi supervisioon (kontakt)",324.88,C2879="individuaalne supervisioon (kontakt)",65.1,C2879="asutuse juhi supervisioon (kontakt)",65.1)),_xlfn.IFS(C2879="grupi supervisioon (veeb)",320.8376,C2879="individuaalne supervisioon (veeb)",55.8,C2879="asutuse juhi supervisioon (veeb)",55.8))),"")</f>
        <v/>
      </c>
      <c r="M2879" s="19" t="str">
        <f t="shared" si="134"/>
        <v/>
      </c>
      <c r="N2879" s="20" t="str">
        <f t="shared" si="132"/>
        <v/>
      </c>
      <c r="O2879" s="7"/>
      <c r="P2879" s="7"/>
    </row>
    <row r="2880" spans="2:16" x14ac:dyDescent="0.35">
      <c r="B2880" s="13"/>
      <c r="C2880" s="13"/>
      <c r="D2880" s="13"/>
      <c r="E2880" s="13"/>
      <c r="F2880" s="13"/>
      <c r="G2880" s="13"/>
      <c r="H2880" s="13"/>
      <c r="I2880" s="13"/>
      <c r="J2880" s="13"/>
      <c r="K2880" s="28" t="str">
        <f t="shared" si="133"/>
        <v/>
      </c>
      <c r="L2880" s="28" t="str" cm="1">
        <f t="array" ref="L2880">IFERROR(IF(C2880="","",IF(ISNUMBER(SEARCH("kontakt",C2880)),IF(H2880="","",_xlfn.IFS(C2880="grupi supervisioon (kontakt)",324.88,C2880="individuaalne supervisioon (kontakt)",65.1,C2880="asutuse juhi supervisioon (kontakt)",65.1)),_xlfn.IFS(C2880="grupi supervisioon (veeb)",320.8376,C2880="individuaalne supervisioon (veeb)",55.8,C2880="asutuse juhi supervisioon (veeb)",55.8))),"")</f>
        <v/>
      </c>
      <c r="M2880" s="19" t="str">
        <f t="shared" si="134"/>
        <v/>
      </c>
      <c r="N2880" s="20" t="str">
        <f t="shared" si="132"/>
        <v/>
      </c>
      <c r="O2880" s="7"/>
      <c r="P2880" s="7"/>
    </row>
    <row r="2881" spans="2:16" x14ac:dyDescent="0.35">
      <c r="B2881" s="13"/>
      <c r="C2881" s="13"/>
      <c r="D2881" s="13"/>
      <c r="E2881" s="13"/>
      <c r="F2881" s="13"/>
      <c r="G2881" s="13"/>
      <c r="H2881" s="13"/>
      <c r="I2881" s="13"/>
      <c r="J2881" s="13"/>
      <c r="K2881" s="28" t="str">
        <f t="shared" si="133"/>
        <v/>
      </c>
      <c r="L2881" s="28" t="str" cm="1">
        <f t="array" ref="L2881">IFERROR(IF(C2881="","",IF(ISNUMBER(SEARCH("kontakt",C2881)),IF(H2881="","",_xlfn.IFS(C2881="grupi supervisioon (kontakt)",324.88,C2881="individuaalne supervisioon (kontakt)",65.1,C2881="asutuse juhi supervisioon (kontakt)",65.1)),_xlfn.IFS(C2881="grupi supervisioon (veeb)",320.8376,C2881="individuaalne supervisioon (veeb)",55.8,C2881="asutuse juhi supervisioon (veeb)",55.8))),"")</f>
        <v/>
      </c>
      <c r="M2881" s="19" t="str">
        <f t="shared" si="134"/>
        <v/>
      </c>
      <c r="N2881" s="20" t="str">
        <f t="shared" si="132"/>
        <v/>
      </c>
      <c r="O2881" s="7"/>
      <c r="P2881" s="7"/>
    </row>
    <row r="2882" spans="2:16" x14ac:dyDescent="0.35">
      <c r="B2882" s="13"/>
      <c r="C2882" s="13"/>
      <c r="D2882" s="13"/>
      <c r="E2882" s="13"/>
      <c r="F2882" s="13"/>
      <c r="G2882" s="13"/>
      <c r="H2882" s="13"/>
      <c r="I2882" s="13"/>
      <c r="J2882" s="13"/>
      <c r="K2882" s="28" t="str">
        <f t="shared" si="133"/>
        <v/>
      </c>
      <c r="L2882" s="28" t="str" cm="1">
        <f t="array" ref="L2882">IFERROR(IF(C2882="","",IF(ISNUMBER(SEARCH("kontakt",C2882)),IF(H2882="","",_xlfn.IFS(C2882="grupi supervisioon (kontakt)",324.88,C2882="individuaalne supervisioon (kontakt)",65.1,C2882="asutuse juhi supervisioon (kontakt)",65.1)),_xlfn.IFS(C2882="grupi supervisioon (veeb)",320.8376,C2882="individuaalne supervisioon (veeb)",55.8,C2882="asutuse juhi supervisioon (veeb)",55.8))),"")</f>
        <v/>
      </c>
      <c r="M2882" s="19" t="str">
        <f t="shared" si="134"/>
        <v/>
      </c>
      <c r="N2882" s="20" t="str">
        <f t="shared" si="132"/>
        <v/>
      </c>
      <c r="O2882" s="7"/>
      <c r="P2882" s="7"/>
    </row>
    <row r="2883" spans="2:16" x14ac:dyDescent="0.35">
      <c r="B2883" s="13"/>
      <c r="C2883" s="13"/>
      <c r="D2883" s="13"/>
      <c r="E2883" s="13"/>
      <c r="F2883" s="13"/>
      <c r="G2883" s="13"/>
      <c r="H2883" s="13"/>
      <c r="I2883" s="13"/>
      <c r="J2883" s="13"/>
      <c r="K2883" s="28" t="str">
        <f t="shared" si="133"/>
        <v/>
      </c>
      <c r="L2883" s="28" t="str" cm="1">
        <f t="array" ref="L2883">IFERROR(IF(C2883="","",IF(ISNUMBER(SEARCH("kontakt",C2883)),IF(H2883="","",_xlfn.IFS(C2883="grupi supervisioon (kontakt)",324.88,C2883="individuaalne supervisioon (kontakt)",65.1,C2883="asutuse juhi supervisioon (kontakt)",65.1)),_xlfn.IFS(C2883="grupi supervisioon (veeb)",320.8376,C2883="individuaalne supervisioon (veeb)",55.8,C2883="asutuse juhi supervisioon (veeb)",55.8))),"")</f>
        <v/>
      </c>
      <c r="M2883" s="19" t="str">
        <f t="shared" si="134"/>
        <v/>
      </c>
      <c r="N2883" s="20" t="str">
        <f t="shared" si="132"/>
        <v/>
      </c>
      <c r="O2883" s="7"/>
      <c r="P2883" s="7"/>
    </row>
    <row r="2884" spans="2:16" x14ac:dyDescent="0.35">
      <c r="B2884" s="13"/>
      <c r="C2884" s="13"/>
      <c r="D2884" s="13"/>
      <c r="E2884" s="13"/>
      <c r="F2884" s="13"/>
      <c r="G2884" s="13"/>
      <c r="H2884" s="13"/>
      <c r="I2884" s="13"/>
      <c r="J2884" s="13"/>
      <c r="K2884" s="28" t="str">
        <f t="shared" si="133"/>
        <v/>
      </c>
      <c r="L2884" s="28" t="str" cm="1">
        <f t="array" ref="L2884">IFERROR(IF(C2884="","",IF(ISNUMBER(SEARCH("kontakt",C2884)),IF(H2884="","",_xlfn.IFS(C2884="grupi supervisioon (kontakt)",324.88,C2884="individuaalne supervisioon (kontakt)",65.1,C2884="asutuse juhi supervisioon (kontakt)",65.1)),_xlfn.IFS(C2884="grupi supervisioon (veeb)",320.8376,C2884="individuaalne supervisioon (veeb)",55.8,C2884="asutuse juhi supervisioon (veeb)",55.8))),"")</f>
        <v/>
      </c>
      <c r="M2884" s="19" t="str">
        <f t="shared" si="134"/>
        <v/>
      </c>
      <c r="N2884" s="20" t="str">
        <f t="shared" si="132"/>
        <v/>
      </c>
      <c r="O2884" s="7"/>
      <c r="P2884" s="7"/>
    </row>
    <row r="2885" spans="2:16" x14ac:dyDescent="0.35">
      <c r="B2885" s="13"/>
      <c r="C2885" s="13"/>
      <c r="D2885" s="13"/>
      <c r="E2885" s="13"/>
      <c r="F2885" s="13"/>
      <c r="G2885" s="13"/>
      <c r="H2885" s="13"/>
      <c r="I2885" s="13"/>
      <c r="J2885" s="13"/>
      <c r="K2885" s="28" t="str">
        <f t="shared" si="133"/>
        <v/>
      </c>
      <c r="L2885" s="28" t="str" cm="1">
        <f t="array" ref="L2885">IFERROR(IF(C2885="","",IF(ISNUMBER(SEARCH("kontakt",C2885)),IF(H2885="","",_xlfn.IFS(C2885="grupi supervisioon (kontakt)",324.88,C2885="individuaalne supervisioon (kontakt)",65.1,C2885="asutuse juhi supervisioon (kontakt)",65.1)),_xlfn.IFS(C2885="grupi supervisioon (veeb)",320.8376,C2885="individuaalne supervisioon (veeb)",55.8,C2885="asutuse juhi supervisioon (veeb)",55.8))),"")</f>
        <v/>
      </c>
      <c r="M2885" s="19" t="str">
        <f t="shared" si="134"/>
        <v/>
      </c>
      <c r="N2885" s="20" t="str">
        <f t="shared" si="132"/>
        <v/>
      </c>
      <c r="O2885" s="7"/>
      <c r="P2885" s="7"/>
    </row>
    <row r="2886" spans="2:16" x14ac:dyDescent="0.35">
      <c r="B2886" s="13"/>
      <c r="C2886" s="13"/>
      <c r="D2886" s="13"/>
      <c r="E2886" s="13"/>
      <c r="F2886" s="13"/>
      <c r="G2886" s="13"/>
      <c r="H2886" s="13"/>
      <c r="I2886" s="13"/>
      <c r="J2886" s="13"/>
      <c r="K2886" s="28" t="str">
        <f t="shared" si="133"/>
        <v/>
      </c>
      <c r="L2886" s="28" t="str" cm="1">
        <f t="array" ref="L2886">IFERROR(IF(C2886="","",IF(ISNUMBER(SEARCH("kontakt",C2886)),IF(H2886="","",_xlfn.IFS(C2886="grupi supervisioon (kontakt)",324.88,C2886="individuaalne supervisioon (kontakt)",65.1,C2886="asutuse juhi supervisioon (kontakt)",65.1)),_xlfn.IFS(C2886="grupi supervisioon (veeb)",320.8376,C2886="individuaalne supervisioon (veeb)",55.8,C2886="asutuse juhi supervisioon (veeb)",55.8))),"")</f>
        <v/>
      </c>
      <c r="M2886" s="19" t="str">
        <f t="shared" si="134"/>
        <v/>
      </c>
      <c r="N2886" s="20" t="str">
        <f t="shared" si="132"/>
        <v/>
      </c>
      <c r="O2886" s="7"/>
      <c r="P2886" s="7"/>
    </row>
    <row r="2887" spans="2:16" x14ac:dyDescent="0.35">
      <c r="B2887" s="13"/>
      <c r="C2887" s="13"/>
      <c r="D2887" s="13"/>
      <c r="E2887" s="13"/>
      <c r="F2887" s="13"/>
      <c r="G2887" s="13"/>
      <c r="H2887" s="13"/>
      <c r="I2887" s="13"/>
      <c r="J2887" s="13"/>
      <c r="K2887" s="28" t="str">
        <f t="shared" si="133"/>
        <v/>
      </c>
      <c r="L2887" s="28" t="str" cm="1">
        <f t="array" ref="L2887">IFERROR(IF(C2887="","",IF(ISNUMBER(SEARCH("kontakt",C2887)),IF(H2887="","",_xlfn.IFS(C2887="grupi supervisioon (kontakt)",324.88,C2887="individuaalne supervisioon (kontakt)",65.1,C2887="asutuse juhi supervisioon (kontakt)",65.1)),_xlfn.IFS(C2887="grupi supervisioon (veeb)",320.8376,C2887="individuaalne supervisioon (veeb)",55.8,C2887="asutuse juhi supervisioon (veeb)",55.8))),"")</f>
        <v/>
      </c>
      <c r="M2887" s="19" t="str">
        <f t="shared" si="134"/>
        <v/>
      </c>
      <c r="N2887" s="20" t="str">
        <f t="shared" si="132"/>
        <v/>
      </c>
      <c r="O2887" s="7"/>
      <c r="P2887" s="7"/>
    </row>
    <row r="2888" spans="2:16" x14ac:dyDescent="0.35">
      <c r="B2888" s="13"/>
      <c r="C2888" s="13"/>
      <c r="D2888" s="13"/>
      <c r="E2888" s="13"/>
      <c r="F2888" s="13"/>
      <c r="G2888" s="13"/>
      <c r="H2888" s="13"/>
      <c r="I2888" s="13"/>
      <c r="J2888" s="13"/>
      <c r="K2888" s="28" t="str">
        <f t="shared" si="133"/>
        <v/>
      </c>
      <c r="L2888" s="28" t="str" cm="1">
        <f t="array" ref="L2888">IFERROR(IF(C2888="","",IF(ISNUMBER(SEARCH("kontakt",C2888)),IF(H2888="","",_xlfn.IFS(C2888="grupi supervisioon (kontakt)",324.88,C2888="individuaalne supervisioon (kontakt)",65.1,C2888="asutuse juhi supervisioon (kontakt)",65.1)),_xlfn.IFS(C2888="grupi supervisioon (veeb)",320.8376,C2888="individuaalne supervisioon (veeb)",55.8,C2888="asutuse juhi supervisioon (veeb)",55.8))),"")</f>
        <v/>
      </c>
      <c r="M2888" s="19" t="str">
        <f t="shared" si="134"/>
        <v/>
      </c>
      <c r="N2888" s="20" t="str">
        <f t="shared" si="132"/>
        <v/>
      </c>
      <c r="O2888" s="7"/>
      <c r="P2888" s="7"/>
    </row>
    <row r="2889" spans="2:16" x14ac:dyDescent="0.35">
      <c r="B2889" s="13"/>
      <c r="C2889" s="13"/>
      <c r="D2889" s="13"/>
      <c r="E2889" s="13"/>
      <c r="F2889" s="13"/>
      <c r="G2889" s="13"/>
      <c r="H2889" s="13"/>
      <c r="I2889" s="13"/>
      <c r="J2889" s="13"/>
      <c r="K2889" s="28" t="str">
        <f t="shared" si="133"/>
        <v/>
      </c>
      <c r="L2889" s="28" t="str" cm="1">
        <f t="array" ref="L2889">IFERROR(IF(C2889="","",IF(ISNUMBER(SEARCH("kontakt",C2889)),IF(H2889="","",_xlfn.IFS(C2889="grupi supervisioon (kontakt)",324.88,C2889="individuaalne supervisioon (kontakt)",65.1,C2889="asutuse juhi supervisioon (kontakt)",65.1)),_xlfn.IFS(C2889="grupi supervisioon (veeb)",320.8376,C2889="individuaalne supervisioon (veeb)",55.8,C2889="asutuse juhi supervisioon (veeb)",55.8))),"")</f>
        <v/>
      </c>
      <c r="M2889" s="19" t="str">
        <f t="shared" si="134"/>
        <v/>
      </c>
      <c r="N2889" s="20" t="str">
        <f t="shared" ref="N2889:N2952" si="135">IFERROR(IF(C2889="","",IF(ISNUMBER(SEARCH("grupi",C2889)),J2889*L2889,IF(OR(ISNUMBER(SEARCH("individuaalne",C2889)),ISNUMBER(SEARCH("asutuse juhi",C2889))),I2889*L2889,""))),"")</f>
        <v/>
      </c>
      <c r="O2889" s="7"/>
      <c r="P2889" s="7"/>
    </row>
    <row r="2890" spans="2:16" x14ac:dyDescent="0.35">
      <c r="B2890" s="13"/>
      <c r="C2890" s="13"/>
      <c r="D2890" s="13"/>
      <c r="E2890" s="13"/>
      <c r="F2890" s="13"/>
      <c r="G2890" s="13"/>
      <c r="H2890" s="13"/>
      <c r="I2890" s="13"/>
      <c r="J2890" s="13"/>
      <c r="K2890" s="28" t="str">
        <f t="shared" ref="K2890:K2953" si="136">IF(L2890="", "", L2890 / 1.24)</f>
        <v/>
      </c>
      <c r="L2890" s="28" t="str" cm="1">
        <f t="array" ref="L2890">IFERROR(IF(C2890="","",IF(ISNUMBER(SEARCH("kontakt",C2890)),IF(H2890="","",_xlfn.IFS(C2890="grupi supervisioon (kontakt)",324.88,C2890="individuaalne supervisioon (kontakt)",65.1,C2890="asutuse juhi supervisioon (kontakt)",65.1)),_xlfn.IFS(C2890="grupi supervisioon (veeb)",320.8376,C2890="individuaalne supervisioon (veeb)",55.8,C2890="asutuse juhi supervisioon (veeb)",55.8))),"")</f>
        <v/>
      </c>
      <c r="M2890" s="19" t="str">
        <f t="shared" ref="M2890:M2953" si="137">IF(N2890="", "", N2890 / 1.24)</f>
        <v/>
      </c>
      <c r="N2890" s="20" t="str">
        <f t="shared" si="135"/>
        <v/>
      </c>
      <c r="O2890" s="7"/>
      <c r="P2890" s="7"/>
    </row>
    <row r="2891" spans="2:16" x14ac:dyDescent="0.35">
      <c r="B2891" s="13"/>
      <c r="C2891" s="13"/>
      <c r="D2891" s="13"/>
      <c r="E2891" s="13"/>
      <c r="F2891" s="13"/>
      <c r="G2891" s="13"/>
      <c r="H2891" s="13"/>
      <c r="I2891" s="13"/>
      <c r="J2891" s="13"/>
      <c r="K2891" s="28" t="str">
        <f t="shared" si="136"/>
        <v/>
      </c>
      <c r="L2891" s="28" t="str" cm="1">
        <f t="array" ref="L2891">IFERROR(IF(C2891="","",IF(ISNUMBER(SEARCH("kontakt",C2891)),IF(H2891="","",_xlfn.IFS(C2891="grupi supervisioon (kontakt)",324.88,C2891="individuaalne supervisioon (kontakt)",65.1,C2891="asutuse juhi supervisioon (kontakt)",65.1)),_xlfn.IFS(C2891="grupi supervisioon (veeb)",320.8376,C2891="individuaalne supervisioon (veeb)",55.8,C2891="asutuse juhi supervisioon (veeb)",55.8))),"")</f>
        <v/>
      </c>
      <c r="M2891" s="19" t="str">
        <f t="shared" si="137"/>
        <v/>
      </c>
      <c r="N2891" s="20" t="str">
        <f t="shared" si="135"/>
        <v/>
      </c>
      <c r="O2891" s="7"/>
      <c r="P2891" s="7"/>
    </row>
    <row r="2892" spans="2:16" x14ac:dyDescent="0.35">
      <c r="B2892" s="13"/>
      <c r="C2892" s="13"/>
      <c r="D2892" s="13"/>
      <c r="E2892" s="13"/>
      <c r="F2892" s="13"/>
      <c r="G2892" s="13"/>
      <c r="H2892" s="13"/>
      <c r="I2892" s="13"/>
      <c r="J2892" s="13"/>
      <c r="K2892" s="28" t="str">
        <f t="shared" si="136"/>
        <v/>
      </c>
      <c r="L2892" s="28" t="str" cm="1">
        <f t="array" ref="L2892">IFERROR(IF(C2892="","",IF(ISNUMBER(SEARCH("kontakt",C2892)),IF(H2892="","",_xlfn.IFS(C2892="grupi supervisioon (kontakt)",324.88,C2892="individuaalne supervisioon (kontakt)",65.1,C2892="asutuse juhi supervisioon (kontakt)",65.1)),_xlfn.IFS(C2892="grupi supervisioon (veeb)",320.8376,C2892="individuaalne supervisioon (veeb)",55.8,C2892="asutuse juhi supervisioon (veeb)",55.8))),"")</f>
        <v/>
      </c>
      <c r="M2892" s="19" t="str">
        <f t="shared" si="137"/>
        <v/>
      </c>
      <c r="N2892" s="20" t="str">
        <f t="shared" si="135"/>
        <v/>
      </c>
      <c r="O2892" s="7"/>
      <c r="P2892" s="7"/>
    </row>
    <row r="2893" spans="2:16" x14ac:dyDescent="0.35">
      <c r="B2893" s="13"/>
      <c r="C2893" s="13"/>
      <c r="D2893" s="13"/>
      <c r="E2893" s="13"/>
      <c r="F2893" s="13"/>
      <c r="G2893" s="13"/>
      <c r="H2893" s="13"/>
      <c r="I2893" s="13"/>
      <c r="J2893" s="13"/>
      <c r="K2893" s="28" t="str">
        <f t="shared" si="136"/>
        <v/>
      </c>
      <c r="L2893" s="28" t="str" cm="1">
        <f t="array" ref="L2893">IFERROR(IF(C2893="","",IF(ISNUMBER(SEARCH("kontakt",C2893)),IF(H2893="","",_xlfn.IFS(C2893="grupi supervisioon (kontakt)",324.88,C2893="individuaalne supervisioon (kontakt)",65.1,C2893="asutuse juhi supervisioon (kontakt)",65.1)),_xlfn.IFS(C2893="grupi supervisioon (veeb)",320.8376,C2893="individuaalne supervisioon (veeb)",55.8,C2893="asutuse juhi supervisioon (veeb)",55.8))),"")</f>
        <v/>
      </c>
      <c r="M2893" s="19" t="str">
        <f t="shared" si="137"/>
        <v/>
      </c>
      <c r="N2893" s="20" t="str">
        <f t="shared" si="135"/>
        <v/>
      </c>
      <c r="O2893" s="7"/>
      <c r="P2893" s="7"/>
    </row>
    <row r="2894" spans="2:16" x14ac:dyDescent="0.35">
      <c r="B2894" s="13"/>
      <c r="C2894" s="13"/>
      <c r="D2894" s="13"/>
      <c r="E2894" s="13"/>
      <c r="F2894" s="13"/>
      <c r="G2894" s="13"/>
      <c r="H2894" s="13"/>
      <c r="I2894" s="13"/>
      <c r="J2894" s="13"/>
      <c r="K2894" s="28" t="str">
        <f t="shared" si="136"/>
        <v/>
      </c>
      <c r="L2894" s="28" t="str" cm="1">
        <f t="array" ref="L2894">IFERROR(IF(C2894="","",IF(ISNUMBER(SEARCH("kontakt",C2894)),IF(H2894="","",_xlfn.IFS(C2894="grupi supervisioon (kontakt)",324.88,C2894="individuaalne supervisioon (kontakt)",65.1,C2894="asutuse juhi supervisioon (kontakt)",65.1)),_xlfn.IFS(C2894="grupi supervisioon (veeb)",320.8376,C2894="individuaalne supervisioon (veeb)",55.8,C2894="asutuse juhi supervisioon (veeb)",55.8))),"")</f>
        <v/>
      </c>
      <c r="M2894" s="19" t="str">
        <f t="shared" si="137"/>
        <v/>
      </c>
      <c r="N2894" s="20" t="str">
        <f t="shared" si="135"/>
        <v/>
      </c>
      <c r="O2894" s="7"/>
      <c r="P2894" s="7"/>
    </row>
    <row r="2895" spans="2:16" x14ac:dyDescent="0.35">
      <c r="B2895" s="13"/>
      <c r="C2895" s="13"/>
      <c r="D2895" s="13"/>
      <c r="E2895" s="13"/>
      <c r="F2895" s="13"/>
      <c r="G2895" s="13"/>
      <c r="H2895" s="13"/>
      <c r="I2895" s="13"/>
      <c r="J2895" s="13"/>
      <c r="K2895" s="28" t="str">
        <f t="shared" si="136"/>
        <v/>
      </c>
      <c r="L2895" s="28" t="str" cm="1">
        <f t="array" ref="L2895">IFERROR(IF(C2895="","",IF(ISNUMBER(SEARCH("kontakt",C2895)),IF(H2895="","",_xlfn.IFS(C2895="grupi supervisioon (kontakt)",324.88,C2895="individuaalne supervisioon (kontakt)",65.1,C2895="asutuse juhi supervisioon (kontakt)",65.1)),_xlfn.IFS(C2895="grupi supervisioon (veeb)",320.8376,C2895="individuaalne supervisioon (veeb)",55.8,C2895="asutuse juhi supervisioon (veeb)",55.8))),"")</f>
        <v/>
      </c>
      <c r="M2895" s="19" t="str">
        <f t="shared" si="137"/>
        <v/>
      </c>
      <c r="N2895" s="20" t="str">
        <f t="shared" si="135"/>
        <v/>
      </c>
      <c r="O2895" s="7"/>
      <c r="P2895" s="7"/>
    </row>
    <row r="2896" spans="2:16" x14ac:dyDescent="0.35">
      <c r="B2896" s="13"/>
      <c r="C2896" s="13"/>
      <c r="D2896" s="13"/>
      <c r="E2896" s="13"/>
      <c r="F2896" s="13"/>
      <c r="G2896" s="13"/>
      <c r="H2896" s="13"/>
      <c r="I2896" s="13"/>
      <c r="J2896" s="13"/>
      <c r="K2896" s="28" t="str">
        <f t="shared" si="136"/>
        <v/>
      </c>
      <c r="L2896" s="28" t="str" cm="1">
        <f t="array" ref="L2896">IFERROR(IF(C2896="","",IF(ISNUMBER(SEARCH("kontakt",C2896)),IF(H2896="","",_xlfn.IFS(C2896="grupi supervisioon (kontakt)",324.88,C2896="individuaalne supervisioon (kontakt)",65.1,C2896="asutuse juhi supervisioon (kontakt)",65.1)),_xlfn.IFS(C2896="grupi supervisioon (veeb)",320.8376,C2896="individuaalne supervisioon (veeb)",55.8,C2896="asutuse juhi supervisioon (veeb)",55.8))),"")</f>
        <v/>
      </c>
      <c r="M2896" s="19" t="str">
        <f t="shared" si="137"/>
        <v/>
      </c>
      <c r="N2896" s="20" t="str">
        <f t="shared" si="135"/>
        <v/>
      </c>
      <c r="O2896" s="7"/>
      <c r="P2896" s="7"/>
    </row>
    <row r="2897" spans="2:16" x14ac:dyDescent="0.35">
      <c r="B2897" s="13"/>
      <c r="C2897" s="13"/>
      <c r="D2897" s="13"/>
      <c r="E2897" s="13"/>
      <c r="F2897" s="13"/>
      <c r="G2897" s="13"/>
      <c r="H2897" s="13"/>
      <c r="I2897" s="13"/>
      <c r="J2897" s="13"/>
      <c r="K2897" s="28" t="str">
        <f t="shared" si="136"/>
        <v/>
      </c>
      <c r="L2897" s="28" t="str" cm="1">
        <f t="array" ref="L2897">IFERROR(IF(C2897="","",IF(ISNUMBER(SEARCH("kontakt",C2897)),IF(H2897="","",_xlfn.IFS(C2897="grupi supervisioon (kontakt)",324.88,C2897="individuaalne supervisioon (kontakt)",65.1,C2897="asutuse juhi supervisioon (kontakt)",65.1)),_xlfn.IFS(C2897="grupi supervisioon (veeb)",320.8376,C2897="individuaalne supervisioon (veeb)",55.8,C2897="asutuse juhi supervisioon (veeb)",55.8))),"")</f>
        <v/>
      </c>
      <c r="M2897" s="19" t="str">
        <f t="shared" si="137"/>
        <v/>
      </c>
      <c r="N2897" s="20" t="str">
        <f t="shared" si="135"/>
        <v/>
      </c>
      <c r="O2897" s="7"/>
      <c r="P2897" s="7"/>
    </row>
    <row r="2898" spans="2:16" x14ac:dyDescent="0.35">
      <c r="B2898" s="13"/>
      <c r="C2898" s="13"/>
      <c r="D2898" s="13"/>
      <c r="E2898" s="13"/>
      <c r="F2898" s="13"/>
      <c r="G2898" s="13"/>
      <c r="H2898" s="13"/>
      <c r="I2898" s="13"/>
      <c r="J2898" s="13"/>
      <c r="K2898" s="28" t="str">
        <f t="shared" si="136"/>
        <v/>
      </c>
      <c r="L2898" s="28" t="str" cm="1">
        <f t="array" ref="L2898">IFERROR(IF(C2898="","",IF(ISNUMBER(SEARCH("kontakt",C2898)),IF(H2898="","",_xlfn.IFS(C2898="grupi supervisioon (kontakt)",324.88,C2898="individuaalne supervisioon (kontakt)",65.1,C2898="asutuse juhi supervisioon (kontakt)",65.1)),_xlfn.IFS(C2898="grupi supervisioon (veeb)",320.8376,C2898="individuaalne supervisioon (veeb)",55.8,C2898="asutuse juhi supervisioon (veeb)",55.8))),"")</f>
        <v/>
      </c>
      <c r="M2898" s="19" t="str">
        <f t="shared" si="137"/>
        <v/>
      </c>
      <c r="N2898" s="20" t="str">
        <f t="shared" si="135"/>
        <v/>
      </c>
      <c r="O2898" s="7"/>
      <c r="P2898" s="7"/>
    </row>
    <row r="2899" spans="2:16" x14ac:dyDescent="0.35">
      <c r="B2899" s="13"/>
      <c r="C2899" s="13"/>
      <c r="D2899" s="13"/>
      <c r="E2899" s="13"/>
      <c r="F2899" s="13"/>
      <c r="G2899" s="13"/>
      <c r="H2899" s="13"/>
      <c r="I2899" s="13"/>
      <c r="J2899" s="13"/>
      <c r="K2899" s="28" t="str">
        <f t="shared" si="136"/>
        <v/>
      </c>
      <c r="L2899" s="28" t="str" cm="1">
        <f t="array" ref="L2899">IFERROR(IF(C2899="","",IF(ISNUMBER(SEARCH("kontakt",C2899)),IF(H2899="","",_xlfn.IFS(C2899="grupi supervisioon (kontakt)",324.88,C2899="individuaalne supervisioon (kontakt)",65.1,C2899="asutuse juhi supervisioon (kontakt)",65.1)),_xlfn.IFS(C2899="grupi supervisioon (veeb)",320.8376,C2899="individuaalne supervisioon (veeb)",55.8,C2899="asutuse juhi supervisioon (veeb)",55.8))),"")</f>
        <v/>
      </c>
      <c r="M2899" s="19" t="str">
        <f t="shared" si="137"/>
        <v/>
      </c>
      <c r="N2899" s="20" t="str">
        <f t="shared" si="135"/>
        <v/>
      </c>
      <c r="O2899" s="7"/>
      <c r="P2899" s="7"/>
    </row>
    <row r="2900" spans="2:16" x14ac:dyDescent="0.35">
      <c r="B2900" s="13"/>
      <c r="C2900" s="13"/>
      <c r="D2900" s="13"/>
      <c r="E2900" s="13"/>
      <c r="F2900" s="13"/>
      <c r="G2900" s="13"/>
      <c r="H2900" s="13"/>
      <c r="I2900" s="13"/>
      <c r="J2900" s="13"/>
      <c r="K2900" s="28" t="str">
        <f t="shared" si="136"/>
        <v/>
      </c>
      <c r="L2900" s="28" t="str" cm="1">
        <f t="array" ref="L2900">IFERROR(IF(C2900="","",IF(ISNUMBER(SEARCH("kontakt",C2900)),IF(H2900="","",_xlfn.IFS(C2900="grupi supervisioon (kontakt)",324.88,C2900="individuaalne supervisioon (kontakt)",65.1,C2900="asutuse juhi supervisioon (kontakt)",65.1)),_xlfn.IFS(C2900="grupi supervisioon (veeb)",320.8376,C2900="individuaalne supervisioon (veeb)",55.8,C2900="asutuse juhi supervisioon (veeb)",55.8))),"")</f>
        <v/>
      </c>
      <c r="M2900" s="19" t="str">
        <f t="shared" si="137"/>
        <v/>
      </c>
      <c r="N2900" s="20" t="str">
        <f t="shared" si="135"/>
        <v/>
      </c>
      <c r="O2900" s="7"/>
      <c r="P2900" s="7"/>
    </row>
    <row r="2901" spans="2:16" x14ac:dyDescent="0.35">
      <c r="B2901" s="13"/>
      <c r="C2901" s="13"/>
      <c r="D2901" s="13"/>
      <c r="E2901" s="13"/>
      <c r="F2901" s="13"/>
      <c r="G2901" s="13"/>
      <c r="H2901" s="13"/>
      <c r="I2901" s="13"/>
      <c r="J2901" s="13"/>
      <c r="K2901" s="28" t="str">
        <f t="shared" si="136"/>
        <v/>
      </c>
      <c r="L2901" s="28" t="str" cm="1">
        <f t="array" ref="L2901">IFERROR(IF(C2901="","",IF(ISNUMBER(SEARCH("kontakt",C2901)),IF(H2901="","",_xlfn.IFS(C2901="grupi supervisioon (kontakt)",324.88,C2901="individuaalne supervisioon (kontakt)",65.1,C2901="asutuse juhi supervisioon (kontakt)",65.1)),_xlfn.IFS(C2901="grupi supervisioon (veeb)",320.8376,C2901="individuaalne supervisioon (veeb)",55.8,C2901="asutuse juhi supervisioon (veeb)",55.8))),"")</f>
        <v/>
      </c>
      <c r="M2901" s="19" t="str">
        <f t="shared" si="137"/>
        <v/>
      </c>
      <c r="N2901" s="20" t="str">
        <f t="shared" si="135"/>
        <v/>
      </c>
      <c r="O2901" s="7"/>
      <c r="P2901" s="7"/>
    </row>
    <row r="2902" spans="2:16" x14ac:dyDescent="0.35">
      <c r="B2902" s="13"/>
      <c r="C2902" s="13"/>
      <c r="D2902" s="13"/>
      <c r="E2902" s="13"/>
      <c r="F2902" s="13"/>
      <c r="G2902" s="13"/>
      <c r="H2902" s="13"/>
      <c r="I2902" s="13"/>
      <c r="J2902" s="13"/>
      <c r="K2902" s="28" t="str">
        <f t="shared" si="136"/>
        <v/>
      </c>
      <c r="L2902" s="28" t="str" cm="1">
        <f t="array" ref="L2902">IFERROR(IF(C2902="","",IF(ISNUMBER(SEARCH("kontakt",C2902)),IF(H2902="","",_xlfn.IFS(C2902="grupi supervisioon (kontakt)",324.88,C2902="individuaalne supervisioon (kontakt)",65.1,C2902="asutuse juhi supervisioon (kontakt)",65.1)),_xlfn.IFS(C2902="grupi supervisioon (veeb)",320.8376,C2902="individuaalne supervisioon (veeb)",55.8,C2902="asutuse juhi supervisioon (veeb)",55.8))),"")</f>
        <v/>
      </c>
      <c r="M2902" s="19" t="str">
        <f t="shared" si="137"/>
        <v/>
      </c>
      <c r="N2902" s="20" t="str">
        <f t="shared" si="135"/>
        <v/>
      </c>
      <c r="O2902" s="7"/>
      <c r="P2902" s="7"/>
    </row>
    <row r="2903" spans="2:16" x14ac:dyDescent="0.35">
      <c r="B2903" s="13"/>
      <c r="C2903" s="13"/>
      <c r="D2903" s="13"/>
      <c r="E2903" s="13"/>
      <c r="F2903" s="13"/>
      <c r="G2903" s="13"/>
      <c r="H2903" s="13"/>
      <c r="I2903" s="13"/>
      <c r="J2903" s="13"/>
      <c r="K2903" s="28" t="str">
        <f t="shared" si="136"/>
        <v/>
      </c>
      <c r="L2903" s="28" t="str" cm="1">
        <f t="array" ref="L2903">IFERROR(IF(C2903="","",IF(ISNUMBER(SEARCH("kontakt",C2903)),IF(H2903="","",_xlfn.IFS(C2903="grupi supervisioon (kontakt)",324.88,C2903="individuaalne supervisioon (kontakt)",65.1,C2903="asutuse juhi supervisioon (kontakt)",65.1)),_xlfn.IFS(C2903="grupi supervisioon (veeb)",320.8376,C2903="individuaalne supervisioon (veeb)",55.8,C2903="asutuse juhi supervisioon (veeb)",55.8))),"")</f>
        <v/>
      </c>
      <c r="M2903" s="19" t="str">
        <f t="shared" si="137"/>
        <v/>
      </c>
      <c r="N2903" s="20" t="str">
        <f t="shared" si="135"/>
        <v/>
      </c>
      <c r="O2903" s="7"/>
      <c r="P2903" s="7"/>
    </row>
    <row r="2904" spans="2:16" x14ac:dyDescent="0.35">
      <c r="B2904" s="13"/>
      <c r="C2904" s="13"/>
      <c r="D2904" s="13"/>
      <c r="E2904" s="13"/>
      <c r="F2904" s="13"/>
      <c r="G2904" s="13"/>
      <c r="H2904" s="13"/>
      <c r="I2904" s="13"/>
      <c r="J2904" s="13"/>
      <c r="K2904" s="28" t="str">
        <f t="shared" si="136"/>
        <v/>
      </c>
      <c r="L2904" s="28" t="str" cm="1">
        <f t="array" ref="L2904">IFERROR(IF(C2904="","",IF(ISNUMBER(SEARCH("kontakt",C2904)),IF(H2904="","",_xlfn.IFS(C2904="grupi supervisioon (kontakt)",324.88,C2904="individuaalne supervisioon (kontakt)",65.1,C2904="asutuse juhi supervisioon (kontakt)",65.1)),_xlfn.IFS(C2904="grupi supervisioon (veeb)",320.8376,C2904="individuaalne supervisioon (veeb)",55.8,C2904="asutuse juhi supervisioon (veeb)",55.8))),"")</f>
        <v/>
      </c>
      <c r="M2904" s="19" t="str">
        <f t="shared" si="137"/>
        <v/>
      </c>
      <c r="N2904" s="20" t="str">
        <f t="shared" si="135"/>
        <v/>
      </c>
      <c r="O2904" s="7"/>
      <c r="P2904" s="7"/>
    </row>
    <row r="2905" spans="2:16" x14ac:dyDescent="0.35">
      <c r="B2905" s="13"/>
      <c r="C2905" s="13"/>
      <c r="D2905" s="13"/>
      <c r="E2905" s="13"/>
      <c r="F2905" s="13"/>
      <c r="G2905" s="13"/>
      <c r="H2905" s="13"/>
      <c r="I2905" s="13"/>
      <c r="J2905" s="13"/>
      <c r="K2905" s="28" t="str">
        <f t="shared" si="136"/>
        <v/>
      </c>
      <c r="L2905" s="28" t="str" cm="1">
        <f t="array" ref="L2905">IFERROR(IF(C2905="","",IF(ISNUMBER(SEARCH("kontakt",C2905)),IF(H2905="","",_xlfn.IFS(C2905="grupi supervisioon (kontakt)",324.88,C2905="individuaalne supervisioon (kontakt)",65.1,C2905="asutuse juhi supervisioon (kontakt)",65.1)),_xlfn.IFS(C2905="grupi supervisioon (veeb)",320.8376,C2905="individuaalne supervisioon (veeb)",55.8,C2905="asutuse juhi supervisioon (veeb)",55.8))),"")</f>
        <v/>
      </c>
      <c r="M2905" s="19" t="str">
        <f t="shared" si="137"/>
        <v/>
      </c>
      <c r="N2905" s="20" t="str">
        <f t="shared" si="135"/>
        <v/>
      </c>
      <c r="O2905" s="7"/>
      <c r="P2905" s="7"/>
    </row>
    <row r="2906" spans="2:16" x14ac:dyDescent="0.35">
      <c r="B2906" s="13"/>
      <c r="C2906" s="13"/>
      <c r="D2906" s="13"/>
      <c r="E2906" s="13"/>
      <c r="F2906" s="13"/>
      <c r="G2906" s="13"/>
      <c r="H2906" s="13"/>
      <c r="I2906" s="13"/>
      <c r="J2906" s="13"/>
      <c r="K2906" s="28" t="str">
        <f t="shared" si="136"/>
        <v/>
      </c>
      <c r="L2906" s="28" t="str" cm="1">
        <f t="array" ref="L2906">IFERROR(IF(C2906="","",IF(ISNUMBER(SEARCH("kontakt",C2906)),IF(H2906="","",_xlfn.IFS(C2906="grupi supervisioon (kontakt)",324.88,C2906="individuaalne supervisioon (kontakt)",65.1,C2906="asutuse juhi supervisioon (kontakt)",65.1)),_xlfn.IFS(C2906="grupi supervisioon (veeb)",320.8376,C2906="individuaalne supervisioon (veeb)",55.8,C2906="asutuse juhi supervisioon (veeb)",55.8))),"")</f>
        <v/>
      </c>
      <c r="M2906" s="19" t="str">
        <f t="shared" si="137"/>
        <v/>
      </c>
      <c r="N2906" s="20" t="str">
        <f t="shared" si="135"/>
        <v/>
      </c>
      <c r="O2906" s="7"/>
      <c r="P2906" s="7"/>
    </row>
    <row r="2907" spans="2:16" x14ac:dyDescent="0.35">
      <c r="B2907" s="13"/>
      <c r="C2907" s="13"/>
      <c r="D2907" s="13"/>
      <c r="E2907" s="13"/>
      <c r="F2907" s="13"/>
      <c r="G2907" s="13"/>
      <c r="H2907" s="13"/>
      <c r="I2907" s="13"/>
      <c r="J2907" s="13"/>
      <c r="K2907" s="28" t="str">
        <f t="shared" si="136"/>
        <v/>
      </c>
      <c r="L2907" s="28" t="str" cm="1">
        <f t="array" ref="L2907">IFERROR(IF(C2907="","",IF(ISNUMBER(SEARCH("kontakt",C2907)),IF(H2907="","",_xlfn.IFS(C2907="grupi supervisioon (kontakt)",324.88,C2907="individuaalne supervisioon (kontakt)",65.1,C2907="asutuse juhi supervisioon (kontakt)",65.1)),_xlfn.IFS(C2907="grupi supervisioon (veeb)",320.8376,C2907="individuaalne supervisioon (veeb)",55.8,C2907="asutuse juhi supervisioon (veeb)",55.8))),"")</f>
        <v/>
      </c>
      <c r="M2907" s="19" t="str">
        <f t="shared" si="137"/>
        <v/>
      </c>
      <c r="N2907" s="20" t="str">
        <f t="shared" si="135"/>
        <v/>
      </c>
      <c r="O2907" s="7"/>
      <c r="P2907" s="7"/>
    </row>
    <row r="2908" spans="2:16" x14ac:dyDescent="0.35">
      <c r="B2908" s="13"/>
      <c r="C2908" s="13"/>
      <c r="D2908" s="13"/>
      <c r="E2908" s="13"/>
      <c r="F2908" s="13"/>
      <c r="G2908" s="13"/>
      <c r="H2908" s="13"/>
      <c r="I2908" s="13"/>
      <c r="J2908" s="13"/>
      <c r="K2908" s="28" t="str">
        <f t="shared" si="136"/>
        <v/>
      </c>
      <c r="L2908" s="28" t="str" cm="1">
        <f t="array" ref="L2908">IFERROR(IF(C2908="","",IF(ISNUMBER(SEARCH("kontakt",C2908)),IF(H2908="","",_xlfn.IFS(C2908="grupi supervisioon (kontakt)",324.88,C2908="individuaalne supervisioon (kontakt)",65.1,C2908="asutuse juhi supervisioon (kontakt)",65.1)),_xlfn.IFS(C2908="grupi supervisioon (veeb)",320.8376,C2908="individuaalne supervisioon (veeb)",55.8,C2908="asutuse juhi supervisioon (veeb)",55.8))),"")</f>
        <v/>
      </c>
      <c r="M2908" s="19" t="str">
        <f t="shared" si="137"/>
        <v/>
      </c>
      <c r="N2908" s="20" t="str">
        <f t="shared" si="135"/>
        <v/>
      </c>
      <c r="O2908" s="7"/>
      <c r="P2908" s="7"/>
    </row>
    <row r="2909" spans="2:16" x14ac:dyDescent="0.35">
      <c r="B2909" s="13"/>
      <c r="C2909" s="13"/>
      <c r="D2909" s="13"/>
      <c r="E2909" s="13"/>
      <c r="F2909" s="13"/>
      <c r="G2909" s="13"/>
      <c r="H2909" s="13"/>
      <c r="I2909" s="13"/>
      <c r="J2909" s="13"/>
      <c r="K2909" s="28" t="str">
        <f t="shared" si="136"/>
        <v/>
      </c>
      <c r="L2909" s="28" t="str" cm="1">
        <f t="array" ref="L2909">IFERROR(IF(C2909="","",IF(ISNUMBER(SEARCH("kontakt",C2909)),IF(H2909="","",_xlfn.IFS(C2909="grupi supervisioon (kontakt)",324.88,C2909="individuaalne supervisioon (kontakt)",65.1,C2909="asutuse juhi supervisioon (kontakt)",65.1)),_xlfn.IFS(C2909="grupi supervisioon (veeb)",320.8376,C2909="individuaalne supervisioon (veeb)",55.8,C2909="asutuse juhi supervisioon (veeb)",55.8))),"")</f>
        <v/>
      </c>
      <c r="M2909" s="19" t="str">
        <f t="shared" si="137"/>
        <v/>
      </c>
      <c r="N2909" s="20" t="str">
        <f t="shared" si="135"/>
        <v/>
      </c>
      <c r="O2909" s="7"/>
      <c r="P2909" s="7"/>
    </row>
    <row r="2910" spans="2:16" x14ac:dyDescent="0.35">
      <c r="B2910" s="13"/>
      <c r="C2910" s="13"/>
      <c r="D2910" s="13"/>
      <c r="E2910" s="13"/>
      <c r="F2910" s="13"/>
      <c r="G2910" s="13"/>
      <c r="H2910" s="13"/>
      <c r="I2910" s="13"/>
      <c r="J2910" s="13"/>
      <c r="K2910" s="28" t="str">
        <f t="shared" si="136"/>
        <v/>
      </c>
      <c r="L2910" s="28" t="str" cm="1">
        <f t="array" ref="L2910">IFERROR(IF(C2910="","",IF(ISNUMBER(SEARCH("kontakt",C2910)),IF(H2910="","",_xlfn.IFS(C2910="grupi supervisioon (kontakt)",324.88,C2910="individuaalne supervisioon (kontakt)",65.1,C2910="asutuse juhi supervisioon (kontakt)",65.1)),_xlfn.IFS(C2910="grupi supervisioon (veeb)",320.8376,C2910="individuaalne supervisioon (veeb)",55.8,C2910="asutuse juhi supervisioon (veeb)",55.8))),"")</f>
        <v/>
      </c>
      <c r="M2910" s="19" t="str">
        <f t="shared" si="137"/>
        <v/>
      </c>
      <c r="N2910" s="20" t="str">
        <f t="shared" si="135"/>
        <v/>
      </c>
      <c r="O2910" s="7"/>
      <c r="P2910" s="7"/>
    </row>
    <row r="2911" spans="2:16" x14ac:dyDescent="0.35">
      <c r="B2911" s="13"/>
      <c r="C2911" s="13"/>
      <c r="D2911" s="13"/>
      <c r="E2911" s="13"/>
      <c r="F2911" s="13"/>
      <c r="G2911" s="13"/>
      <c r="H2911" s="13"/>
      <c r="I2911" s="13"/>
      <c r="J2911" s="13"/>
      <c r="K2911" s="28" t="str">
        <f t="shared" si="136"/>
        <v/>
      </c>
      <c r="L2911" s="28" t="str" cm="1">
        <f t="array" ref="L2911">IFERROR(IF(C2911="","",IF(ISNUMBER(SEARCH("kontakt",C2911)),IF(H2911="","",_xlfn.IFS(C2911="grupi supervisioon (kontakt)",324.88,C2911="individuaalne supervisioon (kontakt)",65.1,C2911="asutuse juhi supervisioon (kontakt)",65.1)),_xlfn.IFS(C2911="grupi supervisioon (veeb)",320.8376,C2911="individuaalne supervisioon (veeb)",55.8,C2911="asutuse juhi supervisioon (veeb)",55.8))),"")</f>
        <v/>
      </c>
      <c r="M2911" s="19" t="str">
        <f t="shared" si="137"/>
        <v/>
      </c>
      <c r="N2911" s="20" t="str">
        <f t="shared" si="135"/>
        <v/>
      </c>
      <c r="O2911" s="7"/>
      <c r="P2911" s="7"/>
    </row>
    <row r="2912" spans="2:16" x14ac:dyDescent="0.35">
      <c r="B2912" s="13"/>
      <c r="C2912" s="13"/>
      <c r="D2912" s="13"/>
      <c r="E2912" s="13"/>
      <c r="F2912" s="13"/>
      <c r="G2912" s="13"/>
      <c r="H2912" s="13"/>
      <c r="I2912" s="13"/>
      <c r="J2912" s="13"/>
      <c r="K2912" s="28" t="str">
        <f t="shared" si="136"/>
        <v/>
      </c>
      <c r="L2912" s="28" t="str" cm="1">
        <f t="array" ref="L2912">IFERROR(IF(C2912="","",IF(ISNUMBER(SEARCH("kontakt",C2912)),IF(H2912="","",_xlfn.IFS(C2912="grupi supervisioon (kontakt)",324.88,C2912="individuaalne supervisioon (kontakt)",65.1,C2912="asutuse juhi supervisioon (kontakt)",65.1)),_xlfn.IFS(C2912="grupi supervisioon (veeb)",320.8376,C2912="individuaalne supervisioon (veeb)",55.8,C2912="asutuse juhi supervisioon (veeb)",55.8))),"")</f>
        <v/>
      </c>
      <c r="M2912" s="19" t="str">
        <f t="shared" si="137"/>
        <v/>
      </c>
      <c r="N2912" s="20" t="str">
        <f t="shared" si="135"/>
        <v/>
      </c>
      <c r="O2912" s="7"/>
      <c r="P2912" s="7"/>
    </row>
    <row r="2913" spans="2:16" x14ac:dyDescent="0.35">
      <c r="B2913" s="13"/>
      <c r="C2913" s="13"/>
      <c r="D2913" s="13"/>
      <c r="E2913" s="13"/>
      <c r="F2913" s="13"/>
      <c r="G2913" s="13"/>
      <c r="H2913" s="13"/>
      <c r="I2913" s="13"/>
      <c r="J2913" s="13"/>
      <c r="K2913" s="28" t="str">
        <f t="shared" si="136"/>
        <v/>
      </c>
      <c r="L2913" s="28" t="str" cm="1">
        <f t="array" ref="L2913">IFERROR(IF(C2913="","",IF(ISNUMBER(SEARCH("kontakt",C2913)),IF(H2913="","",_xlfn.IFS(C2913="grupi supervisioon (kontakt)",324.88,C2913="individuaalne supervisioon (kontakt)",65.1,C2913="asutuse juhi supervisioon (kontakt)",65.1)),_xlfn.IFS(C2913="grupi supervisioon (veeb)",320.8376,C2913="individuaalne supervisioon (veeb)",55.8,C2913="asutuse juhi supervisioon (veeb)",55.8))),"")</f>
        <v/>
      </c>
      <c r="M2913" s="19" t="str">
        <f t="shared" si="137"/>
        <v/>
      </c>
      <c r="N2913" s="20" t="str">
        <f t="shared" si="135"/>
        <v/>
      </c>
      <c r="O2913" s="7"/>
      <c r="P2913" s="7"/>
    </row>
    <row r="2914" spans="2:16" x14ac:dyDescent="0.35">
      <c r="B2914" s="13"/>
      <c r="C2914" s="13"/>
      <c r="D2914" s="13"/>
      <c r="E2914" s="13"/>
      <c r="F2914" s="13"/>
      <c r="G2914" s="13"/>
      <c r="H2914" s="13"/>
      <c r="I2914" s="13"/>
      <c r="J2914" s="13"/>
      <c r="K2914" s="28" t="str">
        <f t="shared" si="136"/>
        <v/>
      </c>
      <c r="L2914" s="28" t="str" cm="1">
        <f t="array" ref="L2914">IFERROR(IF(C2914="","",IF(ISNUMBER(SEARCH("kontakt",C2914)),IF(H2914="","",_xlfn.IFS(C2914="grupi supervisioon (kontakt)",324.88,C2914="individuaalne supervisioon (kontakt)",65.1,C2914="asutuse juhi supervisioon (kontakt)",65.1)),_xlfn.IFS(C2914="grupi supervisioon (veeb)",320.8376,C2914="individuaalne supervisioon (veeb)",55.8,C2914="asutuse juhi supervisioon (veeb)",55.8))),"")</f>
        <v/>
      </c>
      <c r="M2914" s="19" t="str">
        <f t="shared" si="137"/>
        <v/>
      </c>
      <c r="N2914" s="20" t="str">
        <f t="shared" si="135"/>
        <v/>
      </c>
      <c r="O2914" s="7"/>
      <c r="P2914" s="7"/>
    </row>
    <row r="2915" spans="2:16" x14ac:dyDescent="0.35">
      <c r="B2915" s="13"/>
      <c r="C2915" s="13"/>
      <c r="D2915" s="13"/>
      <c r="E2915" s="13"/>
      <c r="F2915" s="13"/>
      <c r="G2915" s="13"/>
      <c r="H2915" s="13"/>
      <c r="I2915" s="13"/>
      <c r="J2915" s="13"/>
      <c r="K2915" s="28" t="str">
        <f t="shared" si="136"/>
        <v/>
      </c>
      <c r="L2915" s="28" t="str" cm="1">
        <f t="array" ref="L2915">IFERROR(IF(C2915="","",IF(ISNUMBER(SEARCH("kontakt",C2915)),IF(H2915="","",_xlfn.IFS(C2915="grupi supervisioon (kontakt)",324.88,C2915="individuaalne supervisioon (kontakt)",65.1,C2915="asutuse juhi supervisioon (kontakt)",65.1)),_xlfn.IFS(C2915="grupi supervisioon (veeb)",320.8376,C2915="individuaalne supervisioon (veeb)",55.8,C2915="asutuse juhi supervisioon (veeb)",55.8))),"")</f>
        <v/>
      </c>
      <c r="M2915" s="19" t="str">
        <f t="shared" si="137"/>
        <v/>
      </c>
      <c r="N2915" s="20" t="str">
        <f t="shared" si="135"/>
        <v/>
      </c>
      <c r="O2915" s="7"/>
      <c r="P2915" s="7"/>
    </row>
    <row r="2916" spans="2:16" x14ac:dyDescent="0.35">
      <c r="B2916" s="13"/>
      <c r="C2916" s="13"/>
      <c r="D2916" s="13"/>
      <c r="E2916" s="13"/>
      <c r="F2916" s="13"/>
      <c r="G2916" s="13"/>
      <c r="H2916" s="13"/>
      <c r="I2916" s="13"/>
      <c r="J2916" s="13"/>
      <c r="K2916" s="28" t="str">
        <f t="shared" si="136"/>
        <v/>
      </c>
      <c r="L2916" s="28" t="str" cm="1">
        <f t="array" ref="L2916">IFERROR(IF(C2916="","",IF(ISNUMBER(SEARCH("kontakt",C2916)),IF(H2916="","",_xlfn.IFS(C2916="grupi supervisioon (kontakt)",324.88,C2916="individuaalne supervisioon (kontakt)",65.1,C2916="asutuse juhi supervisioon (kontakt)",65.1)),_xlfn.IFS(C2916="grupi supervisioon (veeb)",320.8376,C2916="individuaalne supervisioon (veeb)",55.8,C2916="asutuse juhi supervisioon (veeb)",55.8))),"")</f>
        <v/>
      </c>
      <c r="M2916" s="19" t="str">
        <f t="shared" si="137"/>
        <v/>
      </c>
      <c r="N2916" s="20" t="str">
        <f t="shared" si="135"/>
        <v/>
      </c>
      <c r="O2916" s="7"/>
      <c r="P2916" s="7"/>
    </row>
    <row r="2917" spans="2:16" x14ac:dyDescent="0.35">
      <c r="B2917" s="13"/>
      <c r="C2917" s="13"/>
      <c r="D2917" s="13"/>
      <c r="E2917" s="13"/>
      <c r="F2917" s="13"/>
      <c r="G2917" s="13"/>
      <c r="H2917" s="13"/>
      <c r="I2917" s="13"/>
      <c r="J2917" s="13"/>
      <c r="K2917" s="28" t="str">
        <f t="shared" si="136"/>
        <v/>
      </c>
      <c r="L2917" s="28" t="str" cm="1">
        <f t="array" ref="L2917">IFERROR(IF(C2917="","",IF(ISNUMBER(SEARCH("kontakt",C2917)),IF(H2917="","",_xlfn.IFS(C2917="grupi supervisioon (kontakt)",324.88,C2917="individuaalne supervisioon (kontakt)",65.1,C2917="asutuse juhi supervisioon (kontakt)",65.1)),_xlfn.IFS(C2917="grupi supervisioon (veeb)",320.8376,C2917="individuaalne supervisioon (veeb)",55.8,C2917="asutuse juhi supervisioon (veeb)",55.8))),"")</f>
        <v/>
      </c>
      <c r="M2917" s="19" t="str">
        <f t="shared" si="137"/>
        <v/>
      </c>
      <c r="N2917" s="20" t="str">
        <f t="shared" si="135"/>
        <v/>
      </c>
      <c r="O2917" s="7"/>
      <c r="P2917" s="7"/>
    </row>
    <row r="2918" spans="2:16" x14ac:dyDescent="0.35">
      <c r="B2918" s="13"/>
      <c r="C2918" s="13"/>
      <c r="D2918" s="13"/>
      <c r="E2918" s="13"/>
      <c r="F2918" s="13"/>
      <c r="G2918" s="13"/>
      <c r="H2918" s="13"/>
      <c r="I2918" s="13"/>
      <c r="J2918" s="13"/>
      <c r="K2918" s="28" t="str">
        <f t="shared" si="136"/>
        <v/>
      </c>
      <c r="L2918" s="28" t="str" cm="1">
        <f t="array" ref="L2918">IFERROR(IF(C2918="","",IF(ISNUMBER(SEARCH("kontakt",C2918)),IF(H2918="","",_xlfn.IFS(C2918="grupi supervisioon (kontakt)",324.88,C2918="individuaalne supervisioon (kontakt)",65.1,C2918="asutuse juhi supervisioon (kontakt)",65.1)),_xlfn.IFS(C2918="grupi supervisioon (veeb)",320.8376,C2918="individuaalne supervisioon (veeb)",55.8,C2918="asutuse juhi supervisioon (veeb)",55.8))),"")</f>
        <v/>
      </c>
      <c r="M2918" s="19" t="str">
        <f t="shared" si="137"/>
        <v/>
      </c>
      <c r="N2918" s="20" t="str">
        <f t="shared" si="135"/>
        <v/>
      </c>
      <c r="O2918" s="7"/>
      <c r="P2918" s="7"/>
    </row>
    <row r="2919" spans="2:16" x14ac:dyDescent="0.35">
      <c r="B2919" s="13"/>
      <c r="C2919" s="13"/>
      <c r="D2919" s="13"/>
      <c r="E2919" s="13"/>
      <c r="F2919" s="13"/>
      <c r="G2919" s="13"/>
      <c r="H2919" s="13"/>
      <c r="I2919" s="13"/>
      <c r="J2919" s="13"/>
      <c r="K2919" s="28" t="str">
        <f t="shared" si="136"/>
        <v/>
      </c>
      <c r="L2919" s="28" t="str" cm="1">
        <f t="array" ref="L2919">IFERROR(IF(C2919="","",IF(ISNUMBER(SEARCH("kontakt",C2919)),IF(H2919="","",_xlfn.IFS(C2919="grupi supervisioon (kontakt)",324.88,C2919="individuaalne supervisioon (kontakt)",65.1,C2919="asutuse juhi supervisioon (kontakt)",65.1)),_xlfn.IFS(C2919="grupi supervisioon (veeb)",320.8376,C2919="individuaalne supervisioon (veeb)",55.8,C2919="asutuse juhi supervisioon (veeb)",55.8))),"")</f>
        <v/>
      </c>
      <c r="M2919" s="19" t="str">
        <f t="shared" si="137"/>
        <v/>
      </c>
      <c r="N2919" s="20" t="str">
        <f t="shared" si="135"/>
        <v/>
      </c>
      <c r="O2919" s="7"/>
      <c r="P2919" s="7"/>
    </row>
    <row r="2920" spans="2:16" x14ac:dyDescent="0.35">
      <c r="B2920" s="13"/>
      <c r="C2920" s="13"/>
      <c r="D2920" s="13"/>
      <c r="E2920" s="13"/>
      <c r="F2920" s="13"/>
      <c r="G2920" s="13"/>
      <c r="H2920" s="13"/>
      <c r="I2920" s="13"/>
      <c r="J2920" s="13"/>
      <c r="K2920" s="28" t="str">
        <f t="shared" si="136"/>
        <v/>
      </c>
      <c r="L2920" s="28" t="str" cm="1">
        <f t="array" ref="L2920">IFERROR(IF(C2920="","",IF(ISNUMBER(SEARCH("kontakt",C2920)),IF(H2920="","",_xlfn.IFS(C2920="grupi supervisioon (kontakt)",324.88,C2920="individuaalne supervisioon (kontakt)",65.1,C2920="asutuse juhi supervisioon (kontakt)",65.1)),_xlfn.IFS(C2920="grupi supervisioon (veeb)",320.8376,C2920="individuaalne supervisioon (veeb)",55.8,C2920="asutuse juhi supervisioon (veeb)",55.8))),"")</f>
        <v/>
      </c>
      <c r="M2920" s="19" t="str">
        <f t="shared" si="137"/>
        <v/>
      </c>
      <c r="N2920" s="20" t="str">
        <f t="shared" si="135"/>
        <v/>
      </c>
      <c r="O2920" s="7"/>
      <c r="P2920" s="7"/>
    </row>
    <row r="2921" spans="2:16" x14ac:dyDescent="0.35">
      <c r="B2921" s="13"/>
      <c r="C2921" s="13"/>
      <c r="D2921" s="13"/>
      <c r="E2921" s="13"/>
      <c r="F2921" s="13"/>
      <c r="G2921" s="13"/>
      <c r="H2921" s="13"/>
      <c r="I2921" s="13"/>
      <c r="J2921" s="13"/>
      <c r="K2921" s="28" t="str">
        <f t="shared" si="136"/>
        <v/>
      </c>
      <c r="L2921" s="28" t="str" cm="1">
        <f t="array" ref="L2921">IFERROR(IF(C2921="","",IF(ISNUMBER(SEARCH("kontakt",C2921)),IF(H2921="","",_xlfn.IFS(C2921="grupi supervisioon (kontakt)",324.88,C2921="individuaalne supervisioon (kontakt)",65.1,C2921="asutuse juhi supervisioon (kontakt)",65.1)),_xlfn.IFS(C2921="grupi supervisioon (veeb)",320.8376,C2921="individuaalne supervisioon (veeb)",55.8,C2921="asutuse juhi supervisioon (veeb)",55.8))),"")</f>
        <v/>
      </c>
      <c r="M2921" s="19" t="str">
        <f t="shared" si="137"/>
        <v/>
      </c>
      <c r="N2921" s="20" t="str">
        <f t="shared" si="135"/>
        <v/>
      </c>
      <c r="O2921" s="7"/>
      <c r="P2921" s="7"/>
    </row>
    <row r="2922" spans="2:16" x14ac:dyDescent="0.35">
      <c r="B2922" s="13"/>
      <c r="C2922" s="13"/>
      <c r="D2922" s="13"/>
      <c r="E2922" s="13"/>
      <c r="F2922" s="13"/>
      <c r="G2922" s="13"/>
      <c r="H2922" s="13"/>
      <c r="I2922" s="13"/>
      <c r="J2922" s="13"/>
      <c r="K2922" s="28" t="str">
        <f t="shared" si="136"/>
        <v/>
      </c>
      <c r="L2922" s="28" t="str" cm="1">
        <f t="array" ref="L2922">IFERROR(IF(C2922="","",IF(ISNUMBER(SEARCH("kontakt",C2922)),IF(H2922="","",_xlfn.IFS(C2922="grupi supervisioon (kontakt)",324.88,C2922="individuaalne supervisioon (kontakt)",65.1,C2922="asutuse juhi supervisioon (kontakt)",65.1)),_xlfn.IFS(C2922="grupi supervisioon (veeb)",320.8376,C2922="individuaalne supervisioon (veeb)",55.8,C2922="asutuse juhi supervisioon (veeb)",55.8))),"")</f>
        <v/>
      </c>
      <c r="M2922" s="19" t="str">
        <f t="shared" si="137"/>
        <v/>
      </c>
      <c r="N2922" s="20" t="str">
        <f t="shared" si="135"/>
        <v/>
      </c>
      <c r="O2922" s="7"/>
      <c r="P2922" s="7"/>
    </row>
    <row r="2923" spans="2:16" x14ac:dyDescent="0.35">
      <c r="B2923" s="13"/>
      <c r="C2923" s="13"/>
      <c r="D2923" s="13"/>
      <c r="E2923" s="13"/>
      <c r="F2923" s="13"/>
      <c r="G2923" s="13"/>
      <c r="H2923" s="13"/>
      <c r="I2923" s="13"/>
      <c r="J2923" s="13"/>
      <c r="K2923" s="28" t="str">
        <f t="shared" si="136"/>
        <v/>
      </c>
      <c r="L2923" s="28" t="str" cm="1">
        <f t="array" ref="L2923">IFERROR(IF(C2923="","",IF(ISNUMBER(SEARCH("kontakt",C2923)),IF(H2923="","",_xlfn.IFS(C2923="grupi supervisioon (kontakt)",324.88,C2923="individuaalne supervisioon (kontakt)",65.1,C2923="asutuse juhi supervisioon (kontakt)",65.1)),_xlfn.IFS(C2923="grupi supervisioon (veeb)",320.8376,C2923="individuaalne supervisioon (veeb)",55.8,C2923="asutuse juhi supervisioon (veeb)",55.8))),"")</f>
        <v/>
      </c>
      <c r="M2923" s="19" t="str">
        <f t="shared" si="137"/>
        <v/>
      </c>
      <c r="N2923" s="20" t="str">
        <f t="shared" si="135"/>
        <v/>
      </c>
      <c r="O2923" s="7"/>
      <c r="P2923" s="7"/>
    </row>
    <row r="2924" spans="2:16" x14ac:dyDescent="0.35">
      <c r="B2924" s="13"/>
      <c r="C2924" s="13"/>
      <c r="D2924" s="13"/>
      <c r="E2924" s="13"/>
      <c r="F2924" s="13"/>
      <c r="G2924" s="13"/>
      <c r="H2924" s="13"/>
      <c r="I2924" s="13"/>
      <c r="J2924" s="13"/>
      <c r="K2924" s="28" t="str">
        <f t="shared" si="136"/>
        <v/>
      </c>
      <c r="L2924" s="28" t="str" cm="1">
        <f t="array" ref="L2924">IFERROR(IF(C2924="","",IF(ISNUMBER(SEARCH("kontakt",C2924)),IF(H2924="","",_xlfn.IFS(C2924="grupi supervisioon (kontakt)",324.88,C2924="individuaalne supervisioon (kontakt)",65.1,C2924="asutuse juhi supervisioon (kontakt)",65.1)),_xlfn.IFS(C2924="grupi supervisioon (veeb)",320.8376,C2924="individuaalne supervisioon (veeb)",55.8,C2924="asutuse juhi supervisioon (veeb)",55.8))),"")</f>
        <v/>
      </c>
      <c r="M2924" s="19" t="str">
        <f t="shared" si="137"/>
        <v/>
      </c>
      <c r="N2924" s="20" t="str">
        <f t="shared" si="135"/>
        <v/>
      </c>
      <c r="O2924" s="7"/>
      <c r="P2924" s="7"/>
    </row>
    <row r="2925" spans="2:16" x14ac:dyDescent="0.35">
      <c r="B2925" s="13"/>
      <c r="C2925" s="13"/>
      <c r="D2925" s="13"/>
      <c r="E2925" s="13"/>
      <c r="F2925" s="13"/>
      <c r="G2925" s="13"/>
      <c r="H2925" s="13"/>
      <c r="I2925" s="13"/>
      <c r="J2925" s="13"/>
      <c r="K2925" s="28" t="str">
        <f t="shared" si="136"/>
        <v/>
      </c>
      <c r="L2925" s="28" t="str" cm="1">
        <f t="array" ref="L2925">IFERROR(IF(C2925="","",IF(ISNUMBER(SEARCH("kontakt",C2925)),IF(H2925="","",_xlfn.IFS(C2925="grupi supervisioon (kontakt)",324.88,C2925="individuaalne supervisioon (kontakt)",65.1,C2925="asutuse juhi supervisioon (kontakt)",65.1)),_xlfn.IFS(C2925="grupi supervisioon (veeb)",320.8376,C2925="individuaalne supervisioon (veeb)",55.8,C2925="asutuse juhi supervisioon (veeb)",55.8))),"")</f>
        <v/>
      </c>
      <c r="M2925" s="19" t="str">
        <f t="shared" si="137"/>
        <v/>
      </c>
      <c r="N2925" s="20" t="str">
        <f t="shared" si="135"/>
        <v/>
      </c>
      <c r="O2925" s="7"/>
      <c r="P2925" s="7"/>
    </row>
    <row r="2926" spans="2:16" x14ac:dyDescent="0.35">
      <c r="B2926" s="13"/>
      <c r="C2926" s="13"/>
      <c r="D2926" s="13"/>
      <c r="E2926" s="13"/>
      <c r="F2926" s="13"/>
      <c r="G2926" s="13"/>
      <c r="H2926" s="13"/>
      <c r="I2926" s="13"/>
      <c r="J2926" s="13"/>
      <c r="K2926" s="28" t="str">
        <f t="shared" si="136"/>
        <v/>
      </c>
      <c r="L2926" s="28" t="str" cm="1">
        <f t="array" ref="L2926">IFERROR(IF(C2926="","",IF(ISNUMBER(SEARCH("kontakt",C2926)),IF(H2926="","",_xlfn.IFS(C2926="grupi supervisioon (kontakt)",324.88,C2926="individuaalne supervisioon (kontakt)",65.1,C2926="asutuse juhi supervisioon (kontakt)",65.1)),_xlfn.IFS(C2926="grupi supervisioon (veeb)",320.8376,C2926="individuaalne supervisioon (veeb)",55.8,C2926="asutuse juhi supervisioon (veeb)",55.8))),"")</f>
        <v/>
      </c>
      <c r="M2926" s="19" t="str">
        <f t="shared" si="137"/>
        <v/>
      </c>
      <c r="N2926" s="20" t="str">
        <f t="shared" si="135"/>
        <v/>
      </c>
      <c r="O2926" s="7"/>
      <c r="P2926" s="7"/>
    </row>
    <row r="2927" spans="2:16" x14ac:dyDescent="0.35">
      <c r="B2927" s="13"/>
      <c r="C2927" s="13"/>
      <c r="D2927" s="13"/>
      <c r="E2927" s="13"/>
      <c r="F2927" s="13"/>
      <c r="G2927" s="13"/>
      <c r="H2927" s="13"/>
      <c r="I2927" s="13"/>
      <c r="J2927" s="13"/>
      <c r="K2927" s="28" t="str">
        <f t="shared" si="136"/>
        <v/>
      </c>
      <c r="L2927" s="28" t="str" cm="1">
        <f t="array" ref="L2927">IFERROR(IF(C2927="","",IF(ISNUMBER(SEARCH("kontakt",C2927)),IF(H2927="","",_xlfn.IFS(C2927="grupi supervisioon (kontakt)",324.88,C2927="individuaalne supervisioon (kontakt)",65.1,C2927="asutuse juhi supervisioon (kontakt)",65.1)),_xlfn.IFS(C2927="grupi supervisioon (veeb)",320.8376,C2927="individuaalne supervisioon (veeb)",55.8,C2927="asutuse juhi supervisioon (veeb)",55.8))),"")</f>
        <v/>
      </c>
      <c r="M2927" s="19" t="str">
        <f t="shared" si="137"/>
        <v/>
      </c>
      <c r="N2927" s="20" t="str">
        <f t="shared" si="135"/>
        <v/>
      </c>
      <c r="O2927" s="7"/>
      <c r="P2927" s="7"/>
    </row>
    <row r="2928" spans="2:16" x14ac:dyDescent="0.35">
      <c r="B2928" s="13"/>
      <c r="C2928" s="13"/>
      <c r="D2928" s="13"/>
      <c r="E2928" s="13"/>
      <c r="F2928" s="13"/>
      <c r="G2928" s="13"/>
      <c r="H2928" s="13"/>
      <c r="I2928" s="13"/>
      <c r="J2928" s="13"/>
      <c r="K2928" s="28" t="str">
        <f t="shared" si="136"/>
        <v/>
      </c>
      <c r="L2928" s="28" t="str" cm="1">
        <f t="array" ref="L2928">IFERROR(IF(C2928="","",IF(ISNUMBER(SEARCH("kontakt",C2928)),IF(H2928="","",_xlfn.IFS(C2928="grupi supervisioon (kontakt)",324.88,C2928="individuaalne supervisioon (kontakt)",65.1,C2928="asutuse juhi supervisioon (kontakt)",65.1)),_xlfn.IFS(C2928="grupi supervisioon (veeb)",320.8376,C2928="individuaalne supervisioon (veeb)",55.8,C2928="asutuse juhi supervisioon (veeb)",55.8))),"")</f>
        <v/>
      </c>
      <c r="M2928" s="19" t="str">
        <f t="shared" si="137"/>
        <v/>
      </c>
      <c r="N2928" s="20" t="str">
        <f t="shared" si="135"/>
        <v/>
      </c>
      <c r="O2928" s="7"/>
      <c r="P2928" s="7"/>
    </row>
    <row r="2929" spans="2:16" x14ac:dyDescent="0.35">
      <c r="B2929" s="13"/>
      <c r="C2929" s="13"/>
      <c r="D2929" s="13"/>
      <c r="E2929" s="13"/>
      <c r="F2929" s="13"/>
      <c r="G2929" s="13"/>
      <c r="H2929" s="13"/>
      <c r="I2929" s="13"/>
      <c r="J2929" s="13"/>
      <c r="K2929" s="28" t="str">
        <f t="shared" si="136"/>
        <v/>
      </c>
      <c r="L2929" s="28" t="str" cm="1">
        <f t="array" ref="L2929">IFERROR(IF(C2929="","",IF(ISNUMBER(SEARCH("kontakt",C2929)),IF(H2929="","",_xlfn.IFS(C2929="grupi supervisioon (kontakt)",324.88,C2929="individuaalne supervisioon (kontakt)",65.1,C2929="asutuse juhi supervisioon (kontakt)",65.1)),_xlfn.IFS(C2929="grupi supervisioon (veeb)",320.8376,C2929="individuaalne supervisioon (veeb)",55.8,C2929="asutuse juhi supervisioon (veeb)",55.8))),"")</f>
        <v/>
      </c>
      <c r="M2929" s="19" t="str">
        <f t="shared" si="137"/>
        <v/>
      </c>
      <c r="N2929" s="20" t="str">
        <f t="shared" si="135"/>
        <v/>
      </c>
      <c r="O2929" s="7"/>
      <c r="P2929" s="7"/>
    </row>
    <row r="2930" spans="2:16" x14ac:dyDescent="0.35">
      <c r="B2930" s="13"/>
      <c r="C2930" s="13"/>
      <c r="D2930" s="13"/>
      <c r="E2930" s="13"/>
      <c r="F2930" s="13"/>
      <c r="G2930" s="13"/>
      <c r="H2930" s="13"/>
      <c r="I2930" s="13"/>
      <c r="J2930" s="13"/>
      <c r="K2930" s="28" t="str">
        <f t="shared" si="136"/>
        <v/>
      </c>
      <c r="L2930" s="28" t="str" cm="1">
        <f t="array" ref="L2930">IFERROR(IF(C2930="","",IF(ISNUMBER(SEARCH("kontakt",C2930)),IF(H2930="","",_xlfn.IFS(C2930="grupi supervisioon (kontakt)",324.88,C2930="individuaalne supervisioon (kontakt)",65.1,C2930="asutuse juhi supervisioon (kontakt)",65.1)),_xlfn.IFS(C2930="grupi supervisioon (veeb)",320.8376,C2930="individuaalne supervisioon (veeb)",55.8,C2930="asutuse juhi supervisioon (veeb)",55.8))),"")</f>
        <v/>
      </c>
      <c r="M2930" s="19" t="str">
        <f t="shared" si="137"/>
        <v/>
      </c>
      <c r="N2930" s="20" t="str">
        <f t="shared" si="135"/>
        <v/>
      </c>
      <c r="O2930" s="7"/>
      <c r="P2930" s="7"/>
    </row>
    <row r="2931" spans="2:16" x14ac:dyDescent="0.35">
      <c r="B2931" s="13"/>
      <c r="C2931" s="13"/>
      <c r="D2931" s="13"/>
      <c r="E2931" s="13"/>
      <c r="F2931" s="13"/>
      <c r="G2931" s="13"/>
      <c r="H2931" s="13"/>
      <c r="I2931" s="13"/>
      <c r="J2931" s="13"/>
      <c r="K2931" s="28" t="str">
        <f t="shared" si="136"/>
        <v/>
      </c>
      <c r="L2931" s="28" t="str" cm="1">
        <f t="array" ref="L2931">IFERROR(IF(C2931="","",IF(ISNUMBER(SEARCH("kontakt",C2931)),IF(H2931="","",_xlfn.IFS(C2931="grupi supervisioon (kontakt)",324.88,C2931="individuaalne supervisioon (kontakt)",65.1,C2931="asutuse juhi supervisioon (kontakt)",65.1)),_xlfn.IFS(C2931="grupi supervisioon (veeb)",320.8376,C2931="individuaalne supervisioon (veeb)",55.8,C2931="asutuse juhi supervisioon (veeb)",55.8))),"")</f>
        <v/>
      </c>
      <c r="M2931" s="19" t="str">
        <f t="shared" si="137"/>
        <v/>
      </c>
      <c r="N2931" s="20" t="str">
        <f t="shared" si="135"/>
        <v/>
      </c>
      <c r="O2931" s="7"/>
      <c r="P2931" s="7"/>
    </row>
    <row r="2932" spans="2:16" x14ac:dyDescent="0.35">
      <c r="B2932" s="13"/>
      <c r="C2932" s="13"/>
      <c r="D2932" s="13"/>
      <c r="E2932" s="13"/>
      <c r="F2932" s="13"/>
      <c r="G2932" s="13"/>
      <c r="H2932" s="13"/>
      <c r="I2932" s="13"/>
      <c r="J2932" s="13"/>
      <c r="K2932" s="28" t="str">
        <f t="shared" si="136"/>
        <v/>
      </c>
      <c r="L2932" s="28" t="str" cm="1">
        <f t="array" ref="L2932">IFERROR(IF(C2932="","",IF(ISNUMBER(SEARCH("kontakt",C2932)),IF(H2932="","",_xlfn.IFS(C2932="grupi supervisioon (kontakt)",324.88,C2932="individuaalne supervisioon (kontakt)",65.1,C2932="asutuse juhi supervisioon (kontakt)",65.1)),_xlfn.IFS(C2932="grupi supervisioon (veeb)",320.8376,C2932="individuaalne supervisioon (veeb)",55.8,C2932="asutuse juhi supervisioon (veeb)",55.8))),"")</f>
        <v/>
      </c>
      <c r="M2932" s="19" t="str">
        <f t="shared" si="137"/>
        <v/>
      </c>
      <c r="N2932" s="20" t="str">
        <f t="shared" si="135"/>
        <v/>
      </c>
      <c r="O2932" s="7"/>
      <c r="P2932" s="7"/>
    </row>
    <row r="2933" spans="2:16" x14ac:dyDescent="0.35">
      <c r="B2933" s="13"/>
      <c r="C2933" s="13"/>
      <c r="D2933" s="13"/>
      <c r="E2933" s="13"/>
      <c r="F2933" s="13"/>
      <c r="G2933" s="13"/>
      <c r="H2933" s="13"/>
      <c r="I2933" s="13"/>
      <c r="J2933" s="13"/>
      <c r="K2933" s="28" t="str">
        <f t="shared" si="136"/>
        <v/>
      </c>
      <c r="L2933" s="28" t="str" cm="1">
        <f t="array" ref="L2933">IFERROR(IF(C2933="","",IF(ISNUMBER(SEARCH("kontakt",C2933)),IF(H2933="","",_xlfn.IFS(C2933="grupi supervisioon (kontakt)",324.88,C2933="individuaalne supervisioon (kontakt)",65.1,C2933="asutuse juhi supervisioon (kontakt)",65.1)),_xlfn.IFS(C2933="grupi supervisioon (veeb)",320.8376,C2933="individuaalne supervisioon (veeb)",55.8,C2933="asutuse juhi supervisioon (veeb)",55.8))),"")</f>
        <v/>
      </c>
      <c r="M2933" s="19" t="str">
        <f t="shared" si="137"/>
        <v/>
      </c>
      <c r="N2933" s="20" t="str">
        <f t="shared" si="135"/>
        <v/>
      </c>
      <c r="O2933" s="7"/>
      <c r="P2933" s="7"/>
    </row>
    <row r="2934" spans="2:16" x14ac:dyDescent="0.35">
      <c r="B2934" s="13"/>
      <c r="C2934" s="13"/>
      <c r="D2934" s="13"/>
      <c r="E2934" s="13"/>
      <c r="F2934" s="13"/>
      <c r="G2934" s="13"/>
      <c r="H2934" s="13"/>
      <c r="I2934" s="13"/>
      <c r="J2934" s="13"/>
      <c r="K2934" s="28" t="str">
        <f t="shared" si="136"/>
        <v/>
      </c>
      <c r="L2934" s="28" t="str" cm="1">
        <f t="array" ref="L2934">IFERROR(IF(C2934="","",IF(ISNUMBER(SEARCH("kontakt",C2934)),IF(H2934="","",_xlfn.IFS(C2934="grupi supervisioon (kontakt)",324.88,C2934="individuaalne supervisioon (kontakt)",65.1,C2934="asutuse juhi supervisioon (kontakt)",65.1)),_xlfn.IFS(C2934="grupi supervisioon (veeb)",320.8376,C2934="individuaalne supervisioon (veeb)",55.8,C2934="asutuse juhi supervisioon (veeb)",55.8))),"")</f>
        <v/>
      </c>
      <c r="M2934" s="19" t="str">
        <f t="shared" si="137"/>
        <v/>
      </c>
      <c r="N2934" s="20" t="str">
        <f t="shared" si="135"/>
        <v/>
      </c>
      <c r="O2934" s="7"/>
      <c r="P2934" s="7"/>
    </row>
    <row r="2935" spans="2:16" x14ac:dyDescent="0.35">
      <c r="B2935" s="13"/>
      <c r="C2935" s="13"/>
      <c r="D2935" s="13"/>
      <c r="E2935" s="13"/>
      <c r="F2935" s="13"/>
      <c r="G2935" s="13"/>
      <c r="H2935" s="13"/>
      <c r="I2935" s="13"/>
      <c r="J2935" s="13"/>
      <c r="K2935" s="28" t="str">
        <f t="shared" si="136"/>
        <v/>
      </c>
      <c r="L2935" s="28" t="str" cm="1">
        <f t="array" ref="L2935">IFERROR(IF(C2935="","",IF(ISNUMBER(SEARCH("kontakt",C2935)),IF(H2935="","",_xlfn.IFS(C2935="grupi supervisioon (kontakt)",324.88,C2935="individuaalne supervisioon (kontakt)",65.1,C2935="asutuse juhi supervisioon (kontakt)",65.1)),_xlfn.IFS(C2935="grupi supervisioon (veeb)",320.8376,C2935="individuaalne supervisioon (veeb)",55.8,C2935="asutuse juhi supervisioon (veeb)",55.8))),"")</f>
        <v/>
      </c>
      <c r="M2935" s="19" t="str">
        <f t="shared" si="137"/>
        <v/>
      </c>
      <c r="N2935" s="20" t="str">
        <f t="shared" si="135"/>
        <v/>
      </c>
      <c r="O2935" s="7"/>
      <c r="P2935" s="7"/>
    </row>
    <row r="2936" spans="2:16" x14ac:dyDescent="0.35">
      <c r="B2936" s="13"/>
      <c r="C2936" s="13"/>
      <c r="D2936" s="13"/>
      <c r="E2936" s="13"/>
      <c r="F2936" s="13"/>
      <c r="G2936" s="13"/>
      <c r="H2936" s="13"/>
      <c r="I2936" s="13"/>
      <c r="J2936" s="13"/>
      <c r="K2936" s="28" t="str">
        <f t="shared" si="136"/>
        <v/>
      </c>
      <c r="L2936" s="28" t="str" cm="1">
        <f t="array" ref="L2936">IFERROR(IF(C2936="","",IF(ISNUMBER(SEARCH("kontakt",C2936)),IF(H2936="","",_xlfn.IFS(C2936="grupi supervisioon (kontakt)",324.88,C2936="individuaalne supervisioon (kontakt)",65.1,C2936="asutuse juhi supervisioon (kontakt)",65.1)),_xlfn.IFS(C2936="grupi supervisioon (veeb)",320.8376,C2936="individuaalne supervisioon (veeb)",55.8,C2936="asutuse juhi supervisioon (veeb)",55.8))),"")</f>
        <v/>
      </c>
      <c r="M2936" s="19" t="str">
        <f t="shared" si="137"/>
        <v/>
      </c>
      <c r="N2936" s="20" t="str">
        <f t="shared" si="135"/>
        <v/>
      </c>
      <c r="O2936" s="7"/>
      <c r="P2936" s="7"/>
    </row>
    <row r="2937" spans="2:16" x14ac:dyDescent="0.35">
      <c r="B2937" s="13"/>
      <c r="C2937" s="13"/>
      <c r="D2937" s="13"/>
      <c r="E2937" s="13"/>
      <c r="F2937" s="13"/>
      <c r="G2937" s="13"/>
      <c r="H2937" s="13"/>
      <c r="I2937" s="13"/>
      <c r="J2937" s="13"/>
      <c r="K2937" s="28" t="str">
        <f t="shared" si="136"/>
        <v/>
      </c>
      <c r="L2937" s="28" t="str" cm="1">
        <f t="array" ref="L2937">IFERROR(IF(C2937="","",IF(ISNUMBER(SEARCH("kontakt",C2937)),IF(H2937="","",_xlfn.IFS(C2937="grupi supervisioon (kontakt)",324.88,C2937="individuaalne supervisioon (kontakt)",65.1,C2937="asutuse juhi supervisioon (kontakt)",65.1)),_xlfn.IFS(C2937="grupi supervisioon (veeb)",320.8376,C2937="individuaalne supervisioon (veeb)",55.8,C2937="asutuse juhi supervisioon (veeb)",55.8))),"")</f>
        <v/>
      </c>
      <c r="M2937" s="19" t="str">
        <f t="shared" si="137"/>
        <v/>
      </c>
      <c r="N2937" s="20" t="str">
        <f t="shared" si="135"/>
        <v/>
      </c>
      <c r="O2937" s="7"/>
      <c r="P2937" s="7"/>
    </row>
    <row r="2938" spans="2:16" x14ac:dyDescent="0.35">
      <c r="B2938" s="13"/>
      <c r="C2938" s="13"/>
      <c r="D2938" s="13"/>
      <c r="E2938" s="13"/>
      <c r="F2938" s="13"/>
      <c r="G2938" s="13"/>
      <c r="H2938" s="13"/>
      <c r="I2938" s="13"/>
      <c r="J2938" s="13"/>
      <c r="K2938" s="28" t="str">
        <f t="shared" si="136"/>
        <v/>
      </c>
      <c r="L2938" s="28" t="str" cm="1">
        <f t="array" ref="L2938">IFERROR(IF(C2938="","",IF(ISNUMBER(SEARCH("kontakt",C2938)),IF(H2938="","",_xlfn.IFS(C2938="grupi supervisioon (kontakt)",324.88,C2938="individuaalne supervisioon (kontakt)",65.1,C2938="asutuse juhi supervisioon (kontakt)",65.1)),_xlfn.IFS(C2938="grupi supervisioon (veeb)",320.8376,C2938="individuaalne supervisioon (veeb)",55.8,C2938="asutuse juhi supervisioon (veeb)",55.8))),"")</f>
        <v/>
      </c>
      <c r="M2938" s="19" t="str">
        <f t="shared" si="137"/>
        <v/>
      </c>
      <c r="N2938" s="20" t="str">
        <f t="shared" si="135"/>
        <v/>
      </c>
      <c r="O2938" s="7"/>
      <c r="P2938" s="7"/>
    </row>
    <row r="2939" spans="2:16" x14ac:dyDescent="0.35">
      <c r="B2939" s="13"/>
      <c r="C2939" s="13"/>
      <c r="D2939" s="13"/>
      <c r="E2939" s="13"/>
      <c r="F2939" s="13"/>
      <c r="G2939" s="13"/>
      <c r="H2939" s="13"/>
      <c r="I2939" s="13"/>
      <c r="J2939" s="13"/>
      <c r="K2939" s="28" t="str">
        <f t="shared" si="136"/>
        <v/>
      </c>
      <c r="L2939" s="28" t="str" cm="1">
        <f t="array" ref="L2939">IFERROR(IF(C2939="","",IF(ISNUMBER(SEARCH("kontakt",C2939)),IF(H2939="","",_xlfn.IFS(C2939="grupi supervisioon (kontakt)",324.88,C2939="individuaalne supervisioon (kontakt)",65.1,C2939="asutuse juhi supervisioon (kontakt)",65.1)),_xlfn.IFS(C2939="grupi supervisioon (veeb)",320.8376,C2939="individuaalne supervisioon (veeb)",55.8,C2939="asutuse juhi supervisioon (veeb)",55.8))),"")</f>
        <v/>
      </c>
      <c r="M2939" s="19" t="str">
        <f t="shared" si="137"/>
        <v/>
      </c>
      <c r="N2939" s="20" t="str">
        <f t="shared" si="135"/>
        <v/>
      </c>
      <c r="O2939" s="7"/>
      <c r="P2939" s="7"/>
    </row>
    <row r="2940" spans="2:16" x14ac:dyDescent="0.35">
      <c r="B2940" s="13"/>
      <c r="C2940" s="13"/>
      <c r="D2940" s="13"/>
      <c r="E2940" s="13"/>
      <c r="F2940" s="13"/>
      <c r="G2940" s="13"/>
      <c r="H2940" s="13"/>
      <c r="I2940" s="13"/>
      <c r="J2940" s="13"/>
      <c r="K2940" s="28" t="str">
        <f t="shared" si="136"/>
        <v/>
      </c>
      <c r="L2940" s="28" t="str" cm="1">
        <f t="array" ref="L2940">IFERROR(IF(C2940="","",IF(ISNUMBER(SEARCH("kontakt",C2940)),IF(H2940="","",_xlfn.IFS(C2940="grupi supervisioon (kontakt)",324.88,C2940="individuaalne supervisioon (kontakt)",65.1,C2940="asutuse juhi supervisioon (kontakt)",65.1)),_xlfn.IFS(C2940="grupi supervisioon (veeb)",320.8376,C2940="individuaalne supervisioon (veeb)",55.8,C2940="asutuse juhi supervisioon (veeb)",55.8))),"")</f>
        <v/>
      </c>
      <c r="M2940" s="19" t="str">
        <f t="shared" si="137"/>
        <v/>
      </c>
      <c r="N2940" s="20" t="str">
        <f t="shared" si="135"/>
        <v/>
      </c>
      <c r="O2940" s="7"/>
      <c r="P2940" s="7"/>
    </row>
    <row r="2941" spans="2:16" x14ac:dyDescent="0.35">
      <c r="B2941" s="13"/>
      <c r="C2941" s="13"/>
      <c r="D2941" s="13"/>
      <c r="E2941" s="13"/>
      <c r="F2941" s="13"/>
      <c r="G2941" s="13"/>
      <c r="H2941" s="13"/>
      <c r="I2941" s="13"/>
      <c r="J2941" s="13"/>
      <c r="K2941" s="28" t="str">
        <f t="shared" si="136"/>
        <v/>
      </c>
      <c r="L2941" s="28" t="str" cm="1">
        <f t="array" ref="L2941">IFERROR(IF(C2941="","",IF(ISNUMBER(SEARCH("kontakt",C2941)),IF(H2941="","",_xlfn.IFS(C2941="grupi supervisioon (kontakt)",324.88,C2941="individuaalne supervisioon (kontakt)",65.1,C2941="asutuse juhi supervisioon (kontakt)",65.1)),_xlfn.IFS(C2941="grupi supervisioon (veeb)",320.8376,C2941="individuaalne supervisioon (veeb)",55.8,C2941="asutuse juhi supervisioon (veeb)",55.8))),"")</f>
        <v/>
      </c>
      <c r="M2941" s="19" t="str">
        <f t="shared" si="137"/>
        <v/>
      </c>
      <c r="N2941" s="20" t="str">
        <f t="shared" si="135"/>
        <v/>
      </c>
      <c r="O2941" s="7"/>
      <c r="P2941" s="7"/>
    </row>
    <row r="2942" spans="2:16" x14ac:dyDescent="0.35">
      <c r="B2942" s="13"/>
      <c r="C2942" s="13"/>
      <c r="D2942" s="13"/>
      <c r="E2942" s="13"/>
      <c r="F2942" s="13"/>
      <c r="G2942" s="13"/>
      <c r="H2942" s="13"/>
      <c r="I2942" s="13"/>
      <c r="J2942" s="13"/>
      <c r="K2942" s="28" t="str">
        <f t="shared" si="136"/>
        <v/>
      </c>
      <c r="L2942" s="28" t="str" cm="1">
        <f t="array" ref="L2942">IFERROR(IF(C2942="","",IF(ISNUMBER(SEARCH("kontakt",C2942)),IF(H2942="","",_xlfn.IFS(C2942="grupi supervisioon (kontakt)",324.88,C2942="individuaalne supervisioon (kontakt)",65.1,C2942="asutuse juhi supervisioon (kontakt)",65.1)),_xlfn.IFS(C2942="grupi supervisioon (veeb)",320.8376,C2942="individuaalne supervisioon (veeb)",55.8,C2942="asutuse juhi supervisioon (veeb)",55.8))),"")</f>
        <v/>
      </c>
      <c r="M2942" s="19" t="str">
        <f t="shared" si="137"/>
        <v/>
      </c>
      <c r="N2942" s="20" t="str">
        <f t="shared" si="135"/>
        <v/>
      </c>
      <c r="O2942" s="7"/>
      <c r="P2942" s="7"/>
    </row>
    <row r="2943" spans="2:16" x14ac:dyDescent="0.35">
      <c r="B2943" s="13"/>
      <c r="C2943" s="13"/>
      <c r="D2943" s="13"/>
      <c r="E2943" s="13"/>
      <c r="F2943" s="13"/>
      <c r="G2943" s="13"/>
      <c r="H2943" s="13"/>
      <c r="I2943" s="13"/>
      <c r="J2943" s="13"/>
      <c r="K2943" s="28" t="str">
        <f t="shared" si="136"/>
        <v/>
      </c>
      <c r="L2943" s="28" t="str" cm="1">
        <f t="array" ref="L2943">IFERROR(IF(C2943="","",IF(ISNUMBER(SEARCH("kontakt",C2943)),IF(H2943="","",_xlfn.IFS(C2943="grupi supervisioon (kontakt)",324.88,C2943="individuaalne supervisioon (kontakt)",65.1,C2943="asutuse juhi supervisioon (kontakt)",65.1)),_xlfn.IFS(C2943="grupi supervisioon (veeb)",320.8376,C2943="individuaalne supervisioon (veeb)",55.8,C2943="asutuse juhi supervisioon (veeb)",55.8))),"")</f>
        <v/>
      </c>
      <c r="M2943" s="19" t="str">
        <f t="shared" si="137"/>
        <v/>
      </c>
      <c r="N2943" s="20" t="str">
        <f t="shared" si="135"/>
        <v/>
      </c>
      <c r="O2943" s="7"/>
      <c r="P2943" s="7"/>
    </row>
    <row r="2944" spans="2:16" x14ac:dyDescent="0.35">
      <c r="B2944" s="13"/>
      <c r="C2944" s="13"/>
      <c r="D2944" s="13"/>
      <c r="E2944" s="13"/>
      <c r="F2944" s="13"/>
      <c r="G2944" s="13"/>
      <c r="H2944" s="13"/>
      <c r="I2944" s="13"/>
      <c r="J2944" s="13"/>
      <c r="K2944" s="28" t="str">
        <f t="shared" si="136"/>
        <v/>
      </c>
      <c r="L2944" s="28" t="str" cm="1">
        <f t="array" ref="L2944">IFERROR(IF(C2944="","",IF(ISNUMBER(SEARCH("kontakt",C2944)),IF(H2944="","",_xlfn.IFS(C2944="grupi supervisioon (kontakt)",324.88,C2944="individuaalne supervisioon (kontakt)",65.1,C2944="asutuse juhi supervisioon (kontakt)",65.1)),_xlfn.IFS(C2944="grupi supervisioon (veeb)",320.8376,C2944="individuaalne supervisioon (veeb)",55.8,C2944="asutuse juhi supervisioon (veeb)",55.8))),"")</f>
        <v/>
      </c>
      <c r="M2944" s="19" t="str">
        <f t="shared" si="137"/>
        <v/>
      </c>
      <c r="N2944" s="20" t="str">
        <f t="shared" si="135"/>
        <v/>
      </c>
      <c r="O2944" s="7"/>
      <c r="P2944" s="7"/>
    </row>
    <row r="2945" spans="2:16" x14ac:dyDescent="0.35">
      <c r="B2945" s="13"/>
      <c r="C2945" s="13"/>
      <c r="D2945" s="13"/>
      <c r="E2945" s="13"/>
      <c r="F2945" s="13"/>
      <c r="G2945" s="13"/>
      <c r="H2945" s="13"/>
      <c r="I2945" s="13"/>
      <c r="J2945" s="13"/>
      <c r="K2945" s="28" t="str">
        <f t="shared" si="136"/>
        <v/>
      </c>
      <c r="L2945" s="28" t="str" cm="1">
        <f t="array" ref="L2945">IFERROR(IF(C2945="","",IF(ISNUMBER(SEARCH("kontakt",C2945)),IF(H2945="","",_xlfn.IFS(C2945="grupi supervisioon (kontakt)",324.88,C2945="individuaalne supervisioon (kontakt)",65.1,C2945="asutuse juhi supervisioon (kontakt)",65.1)),_xlfn.IFS(C2945="grupi supervisioon (veeb)",320.8376,C2945="individuaalne supervisioon (veeb)",55.8,C2945="asutuse juhi supervisioon (veeb)",55.8))),"")</f>
        <v/>
      </c>
      <c r="M2945" s="19" t="str">
        <f t="shared" si="137"/>
        <v/>
      </c>
      <c r="N2945" s="20" t="str">
        <f t="shared" si="135"/>
        <v/>
      </c>
      <c r="O2945" s="7"/>
      <c r="P2945" s="7"/>
    </row>
    <row r="2946" spans="2:16" x14ac:dyDescent="0.35">
      <c r="B2946" s="13"/>
      <c r="C2946" s="13"/>
      <c r="D2946" s="13"/>
      <c r="E2946" s="13"/>
      <c r="F2946" s="13"/>
      <c r="G2946" s="13"/>
      <c r="H2946" s="13"/>
      <c r="I2946" s="13"/>
      <c r="J2946" s="13"/>
      <c r="K2946" s="28" t="str">
        <f t="shared" si="136"/>
        <v/>
      </c>
      <c r="L2946" s="28" t="str" cm="1">
        <f t="array" ref="L2946">IFERROR(IF(C2946="","",IF(ISNUMBER(SEARCH("kontakt",C2946)),IF(H2946="","",_xlfn.IFS(C2946="grupi supervisioon (kontakt)",324.88,C2946="individuaalne supervisioon (kontakt)",65.1,C2946="asutuse juhi supervisioon (kontakt)",65.1)),_xlfn.IFS(C2946="grupi supervisioon (veeb)",320.8376,C2946="individuaalne supervisioon (veeb)",55.8,C2946="asutuse juhi supervisioon (veeb)",55.8))),"")</f>
        <v/>
      </c>
      <c r="M2946" s="19" t="str">
        <f t="shared" si="137"/>
        <v/>
      </c>
      <c r="N2946" s="20" t="str">
        <f t="shared" si="135"/>
        <v/>
      </c>
      <c r="O2946" s="7"/>
      <c r="P2946" s="7"/>
    </row>
    <row r="2947" spans="2:16" x14ac:dyDescent="0.35">
      <c r="B2947" s="13"/>
      <c r="C2947" s="13"/>
      <c r="D2947" s="13"/>
      <c r="E2947" s="13"/>
      <c r="F2947" s="13"/>
      <c r="G2947" s="13"/>
      <c r="H2947" s="13"/>
      <c r="I2947" s="13"/>
      <c r="J2947" s="13"/>
      <c r="K2947" s="28" t="str">
        <f t="shared" si="136"/>
        <v/>
      </c>
      <c r="L2947" s="28" t="str" cm="1">
        <f t="array" ref="L2947">IFERROR(IF(C2947="","",IF(ISNUMBER(SEARCH("kontakt",C2947)),IF(H2947="","",_xlfn.IFS(C2947="grupi supervisioon (kontakt)",324.88,C2947="individuaalne supervisioon (kontakt)",65.1,C2947="asutuse juhi supervisioon (kontakt)",65.1)),_xlfn.IFS(C2947="grupi supervisioon (veeb)",320.8376,C2947="individuaalne supervisioon (veeb)",55.8,C2947="asutuse juhi supervisioon (veeb)",55.8))),"")</f>
        <v/>
      </c>
      <c r="M2947" s="19" t="str">
        <f t="shared" si="137"/>
        <v/>
      </c>
      <c r="N2947" s="20" t="str">
        <f t="shared" si="135"/>
        <v/>
      </c>
      <c r="O2947" s="7"/>
      <c r="P2947" s="7"/>
    </row>
    <row r="2948" spans="2:16" x14ac:dyDescent="0.35">
      <c r="B2948" s="13"/>
      <c r="C2948" s="13"/>
      <c r="D2948" s="13"/>
      <c r="E2948" s="13"/>
      <c r="F2948" s="13"/>
      <c r="G2948" s="13"/>
      <c r="H2948" s="13"/>
      <c r="I2948" s="13"/>
      <c r="J2948" s="13"/>
      <c r="K2948" s="28" t="str">
        <f t="shared" si="136"/>
        <v/>
      </c>
      <c r="L2948" s="28" t="str" cm="1">
        <f t="array" ref="L2948">IFERROR(IF(C2948="","",IF(ISNUMBER(SEARCH("kontakt",C2948)),IF(H2948="","",_xlfn.IFS(C2948="grupi supervisioon (kontakt)",324.88,C2948="individuaalne supervisioon (kontakt)",65.1,C2948="asutuse juhi supervisioon (kontakt)",65.1)),_xlfn.IFS(C2948="grupi supervisioon (veeb)",320.8376,C2948="individuaalne supervisioon (veeb)",55.8,C2948="asutuse juhi supervisioon (veeb)",55.8))),"")</f>
        <v/>
      </c>
      <c r="M2948" s="19" t="str">
        <f t="shared" si="137"/>
        <v/>
      </c>
      <c r="N2948" s="20" t="str">
        <f t="shared" si="135"/>
        <v/>
      </c>
      <c r="O2948" s="7"/>
      <c r="P2948" s="7"/>
    </row>
    <row r="2949" spans="2:16" x14ac:dyDescent="0.35">
      <c r="B2949" s="13"/>
      <c r="C2949" s="13"/>
      <c r="D2949" s="13"/>
      <c r="E2949" s="13"/>
      <c r="F2949" s="13"/>
      <c r="G2949" s="13"/>
      <c r="H2949" s="13"/>
      <c r="I2949" s="13"/>
      <c r="J2949" s="13"/>
      <c r="K2949" s="28" t="str">
        <f t="shared" si="136"/>
        <v/>
      </c>
      <c r="L2949" s="28" t="str" cm="1">
        <f t="array" ref="L2949">IFERROR(IF(C2949="","",IF(ISNUMBER(SEARCH("kontakt",C2949)),IF(H2949="","",_xlfn.IFS(C2949="grupi supervisioon (kontakt)",324.88,C2949="individuaalne supervisioon (kontakt)",65.1,C2949="asutuse juhi supervisioon (kontakt)",65.1)),_xlfn.IFS(C2949="grupi supervisioon (veeb)",320.8376,C2949="individuaalne supervisioon (veeb)",55.8,C2949="asutuse juhi supervisioon (veeb)",55.8))),"")</f>
        <v/>
      </c>
      <c r="M2949" s="19" t="str">
        <f t="shared" si="137"/>
        <v/>
      </c>
      <c r="N2949" s="20" t="str">
        <f t="shared" si="135"/>
        <v/>
      </c>
      <c r="O2949" s="7"/>
      <c r="P2949" s="7"/>
    </row>
    <row r="2950" spans="2:16" x14ac:dyDescent="0.35">
      <c r="B2950" s="13"/>
      <c r="C2950" s="13"/>
      <c r="D2950" s="13"/>
      <c r="E2950" s="13"/>
      <c r="F2950" s="13"/>
      <c r="G2950" s="13"/>
      <c r="H2950" s="13"/>
      <c r="I2950" s="13"/>
      <c r="J2950" s="13"/>
      <c r="K2950" s="28" t="str">
        <f t="shared" si="136"/>
        <v/>
      </c>
      <c r="L2950" s="28" t="str" cm="1">
        <f t="array" ref="L2950">IFERROR(IF(C2950="","",IF(ISNUMBER(SEARCH("kontakt",C2950)),IF(H2950="","",_xlfn.IFS(C2950="grupi supervisioon (kontakt)",324.88,C2950="individuaalne supervisioon (kontakt)",65.1,C2950="asutuse juhi supervisioon (kontakt)",65.1)),_xlfn.IFS(C2950="grupi supervisioon (veeb)",320.8376,C2950="individuaalne supervisioon (veeb)",55.8,C2950="asutuse juhi supervisioon (veeb)",55.8))),"")</f>
        <v/>
      </c>
      <c r="M2950" s="19" t="str">
        <f t="shared" si="137"/>
        <v/>
      </c>
      <c r="N2950" s="20" t="str">
        <f t="shared" si="135"/>
        <v/>
      </c>
      <c r="O2950" s="7"/>
      <c r="P2950" s="7"/>
    </row>
    <row r="2951" spans="2:16" x14ac:dyDescent="0.35">
      <c r="B2951" s="13"/>
      <c r="C2951" s="13"/>
      <c r="D2951" s="13"/>
      <c r="E2951" s="13"/>
      <c r="F2951" s="13"/>
      <c r="G2951" s="13"/>
      <c r="H2951" s="13"/>
      <c r="I2951" s="13"/>
      <c r="J2951" s="13"/>
      <c r="K2951" s="28" t="str">
        <f t="shared" si="136"/>
        <v/>
      </c>
      <c r="L2951" s="28" t="str" cm="1">
        <f t="array" ref="L2951">IFERROR(IF(C2951="","",IF(ISNUMBER(SEARCH("kontakt",C2951)),IF(H2951="","",_xlfn.IFS(C2951="grupi supervisioon (kontakt)",324.88,C2951="individuaalne supervisioon (kontakt)",65.1,C2951="asutuse juhi supervisioon (kontakt)",65.1)),_xlfn.IFS(C2951="grupi supervisioon (veeb)",320.8376,C2951="individuaalne supervisioon (veeb)",55.8,C2951="asutuse juhi supervisioon (veeb)",55.8))),"")</f>
        <v/>
      </c>
      <c r="M2951" s="19" t="str">
        <f t="shared" si="137"/>
        <v/>
      </c>
      <c r="N2951" s="20" t="str">
        <f t="shared" si="135"/>
        <v/>
      </c>
      <c r="O2951" s="7"/>
      <c r="P2951" s="7"/>
    </row>
    <row r="2952" spans="2:16" x14ac:dyDescent="0.35">
      <c r="B2952" s="13"/>
      <c r="C2952" s="13"/>
      <c r="D2952" s="13"/>
      <c r="E2952" s="13"/>
      <c r="F2952" s="13"/>
      <c r="G2952" s="13"/>
      <c r="H2952" s="13"/>
      <c r="I2952" s="13"/>
      <c r="J2952" s="13"/>
      <c r="K2952" s="28" t="str">
        <f t="shared" si="136"/>
        <v/>
      </c>
      <c r="L2952" s="28" t="str" cm="1">
        <f t="array" ref="L2952">IFERROR(IF(C2952="","",IF(ISNUMBER(SEARCH("kontakt",C2952)),IF(H2952="","",_xlfn.IFS(C2952="grupi supervisioon (kontakt)",324.88,C2952="individuaalne supervisioon (kontakt)",65.1,C2952="asutuse juhi supervisioon (kontakt)",65.1)),_xlfn.IFS(C2952="grupi supervisioon (veeb)",320.8376,C2952="individuaalne supervisioon (veeb)",55.8,C2952="asutuse juhi supervisioon (veeb)",55.8))),"")</f>
        <v/>
      </c>
      <c r="M2952" s="19" t="str">
        <f t="shared" si="137"/>
        <v/>
      </c>
      <c r="N2952" s="20" t="str">
        <f t="shared" si="135"/>
        <v/>
      </c>
      <c r="O2952" s="7"/>
      <c r="P2952" s="7"/>
    </row>
    <row r="2953" spans="2:16" x14ac:dyDescent="0.35">
      <c r="B2953" s="13"/>
      <c r="C2953" s="13"/>
      <c r="D2953" s="13"/>
      <c r="E2953" s="13"/>
      <c r="F2953" s="13"/>
      <c r="G2953" s="13"/>
      <c r="H2953" s="13"/>
      <c r="I2953" s="13"/>
      <c r="J2953" s="13"/>
      <c r="K2953" s="28" t="str">
        <f t="shared" si="136"/>
        <v/>
      </c>
      <c r="L2953" s="28" t="str" cm="1">
        <f t="array" ref="L2953">IFERROR(IF(C2953="","",IF(ISNUMBER(SEARCH("kontakt",C2953)),IF(H2953="","",_xlfn.IFS(C2953="grupi supervisioon (kontakt)",324.88,C2953="individuaalne supervisioon (kontakt)",65.1,C2953="asutuse juhi supervisioon (kontakt)",65.1)),_xlfn.IFS(C2953="grupi supervisioon (veeb)",320.8376,C2953="individuaalne supervisioon (veeb)",55.8,C2953="asutuse juhi supervisioon (veeb)",55.8))),"")</f>
        <v/>
      </c>
      <c r="M2953" s="19" t="str">
        <f t="shared" si="137"/>
        <v/>
      </c>
      <c r="N2953" s="20" t="str">
        <f t="shared" ref="N2953:N3016" si="138">IFERROR(IF(C2953="","",IF(ISNUMBER(SEARCH("grupi",C2953)),J2953*L2953,IF(OR(ISNUMBER(SEARCH("individuaalne",C2953)),ISNUMBER(SEARCH("asutuse juhi",C2953))),I2953*L2953,""))),"")</f>
        <v/>
      </c>
      <c r="O2953" s="7"/>
      <c r="P2953" s="7"/>
    </row>
    <row r="2954" spans="2:16" x14ac:dyDescent="0.35">
      <c r="B2954" s="13"/>
      <c r="C2954" s="13"/>
      <c r="D2954" s="13"/>
      <c r="E2954" s="13"/>
      <c r="F2954" s="13"/>
      <c r="G2954" s="13"/>
      <c r="H2954" s="13"/>
      <c r="I2954" s="13"/>
      <c r="J2954" s="13"/>
      <c r="K2954" s="28" t="str">
        <f t="shared" ref="K2954:K3017" si="139">IF(L2954="", "", L2954 / 1.24)</f>
        <v/>
      </c>
      <c r="L2954" s="28" t="str" cm="1">
        <f t="array" ref="L2954">IFERROR(IF(C2954="","",IF(ISNUMBER(SEARCH("kontakt",C2954)),IF(H2954="","",_xlfn.IFS(C2954="grupi supervisioon (kontakt)",324.88,C2954="individuaalne supervisioon (kontakt)",65.1,C2954="asutuse juhi supervisioon (kontakt)",65.1)),_xlfn.IFS(C2954="grupi supervisioon (veeb)",320.8376,C2954="individuaalne supervisioon (veeb)",55.8,C2954="asutuse juhi supervisioon (veeb)",55.8))),"")</f>
        <v/>
      </c>
      <c r="M2954" s="19" t="str">
        <f t="shared" ref="M2954:M3017" si="140">IF(N2954="", "", N2954 / 1.24)</f>
        <v/>
      </c>
      <c r="N2954" s="20" t="str">
        <f t="shared" si="138"/>
        <v/>
      </c>
      <c r="O2954" s="7"/>
      <c r="P2954" s="7"/>
    </row>
    <row r="2955" spans="2:16" x14ac:dyDescent="0.35">
      <c r="B2955" s="13"/>
      <c r="C2955" s="13"/>
      <c r="D2955" s="13"/>
      <c r="E2955" s="13"/>
      <c r="F2955" s="13"/>
      <c r="G2955" s="13"/>
      <c r="H2955" s="13"/>
      <c r="I2955" s="13"/>
      <c r="J2955" s="13"/>
      <c r="K2955" s="28" t="str">
        <f t="shared" si="139"/>
        <v/>
      </c>
      <c r="L2955" s="28" t="str" cm="1">
        <f t="array" ref="L2955">IFERROR(IF(C2955="","",IF(ISNUMBER(SEARCH("kontakt",C2955)),IF(H2955="","",_xlfn.IFS(C2955="grupi supervisioon (kontakt)",324.88,C2955="individuaalne supervisioon (kontakt)",65.1,C2955="asutuse juhi supervisioon (kontakt)",65.1)),_xlfn.IFS(C2955="grupi supervisioon (veeb)",320.8376,C2955="individuaalne supervisioon (veeb)",55.8,C2955="asutuse juhi supervisioon (veeb)",55.8))),"")</f>
        <v/>
      </c>
      <c r="M2955" s="19" t="str">
        <f t="shared" si="140"/>
        <v/>
      </c>
      <c r="N2955" s="20" t="str">
        <f t="shared" si="138"/>
        <v/>
      </c>
      <c r="O2955" s="7"/>
      <c r="P2955" s="7"/>
    </row>
    <row r="2956" spans="2:16" x14ac:dyDescent="0.35">
      <c r="B2956" s="13"/>
      <c r="C2956" s="13"/>
      <c r="D2956" s="13"/>
      <c r="E2956" s="13"/>
      <c r="F2956" s="13"/>
      <c r="G2956" s="13"/>
      <c r="H2956" s="13"/>
      <c r="I2956" s="13"/>
      <c r="J2956" s="13"/>
      <c r="K2956" s="28" t="str">
        <f t="shared" si="139"/>
        <v/>
      </c>
      <c r="L2956" s="28" t="str" cm="1">
        <f t="array" ref="L2956">IFERROR(IF(C2956="","",IF(ISNUMBER(SEARCH("kontakt",C2956)),IF(H2956="","",_xlfn.IFS(C2956="grupi supervisioon (kontakt)",324.88,C2956="individuaalne supervisioon (kontakt)",65.1,C2956="asutuse juhi supervisioon (kontakt)",65.1)),_xlfn.IFS(C2956="grupi supervisioon (veeb)",320.8376,C2956="individuaalne supervisioon (veeb)",55.8,C2956="asutuse juhi supervisioon (veeb)",55.8))),"")</f>
        <v/>
      </c>
      <c r="M2956" s="19" t="str">
        <f t="shared" si="140"/>
        <v/>
      </c>
      <c r="N2956" s="20" t="str">
        <f t="shared" si="138"/>
        <v/>
      </c>
      <c r="O2956" s="7"/>
      <c r="P2956" s="7"/>
    </row>
    <row r="2957" spans="2:16" x14ac:dyDescent="0.35">
      <c r="B2957" s="13"/>
      <c r="C2957" s="13"/>
      <c r="D2957" s="13"/>
      <c r="E2957" s="13"/>
      <c r="F2957" s="13"/>
      <c r="G2957" s="13"/>
      <c r="H2957" s="13"/>
      <c r="I2957" s="13"/>
      <c r="J2957" s="13"/>
      <c r="K2957" s="28" t="str">
        <f t="shared" si="139"/>
        <v/>
      </c>
      <c r="L2957" s="28" t="str" cm="1">
        <f t="array" ref="L2957">IFERROR(IF(C2957="","",IF(ISNUMBER(SEARCH("kontakt",C2957)),IF(H2957="","",_xlfn.IFS(C2957="grupi supervisioon (kontakt)",324.88,C2957="individuaalne supervisioon (kontakt)",65.1,C2957="asutuse juhi supervisioon (kontakt)",65.1)),_xlfn.IFS(C2957="grupi supervisioon (veeb)",320.8376,C2957="individuaalne supervisioon (veeb)",55.8,C2957="asutuse juhi supervisioon (veeb)",55.8))),"")</f>
        <v/>
      </c>
      <c r="M2957" s="19" t="str">
        <f t="shared" si="140"/>
        <v/>
      </c>
      <c r="N2957" s="20" t="str">
        <f t="shared" si="138"/>
        <v/>
      </c>
      <c r="O2957" s="7"/>
      <c r="P2957" s="7"/>
    </row>
    <row r="2958" spans="2:16" x14ac:dyDescent="0.35">
      <c r="B2958" s="13"/>
      <c r="C2958" s="13"/>
      <c r="D2958" s="13"/>
      <c r="E2958" s="13"/>
      <c r="F2958" s="13"/>
      <c r="G2958" s="13"/>
      <c r="H2958" s="13"/>
      <c r="I2958" s="13"/>
      <c r="J2958" s="13"/>
      <c r="K2958" s="28" t="str">
        <f t="shared" si="139"/>
        <v/>
      </c>
      <c r="L2958" s="28" t="str" cm="1">
        <f t="array" ref="L2958">IFERROR(IF(C2958="","",IF(ISNUMBER(SEARCH("kontakt",C2958)),IF(H2958="","",_xlfn.IFS(C2958="grupi supervisioon (kontakt)",324.88,C2958="individuaalne supervisioon (kontakt)",65.1,C2958="asutuse juhi supervisioon (kontakt)",65.1)),_xlfn.IFS(C2958="grupi supervisioon (veeb)",320.8376,C2958="individuaalne supervisioon (veeb)",55.8,C2958="asutuse juhi supervisioon (veeb)",55.8))),"")</f>
        <v/>
      </c>
      <c r="M2958" s="19" t="str">
        <f t="shared" si="140"/>
        <v/>
      </c>
      <c r="N2958" s="20" t="str">
        <f t="shared" si="138"/>
        <v/>
      </c>
      <c r="O2958" s="7"/>
      <c r="P2958" s="7"/>
    </row>
    <row r="2959" spans="2:16" x14ac:dyDescent="0.35">
      <c r="B2959" s="13"/>
      <c r="C2959" s="13"/>
      <c r="D2959" s="13"/>
      <c r="E2959" s="13"/>
      <c r="F2959" s="13"/>
      <c r="G2959" s="13"/>
      <c r="H2959" s="13"/>
      <c r="I2959" s="13"/>
      <c r="J2959" s="13"/>
      <c r="K2959" s="28" t="str">
        <f t="shared" si="139"/>
        <v/>
      </c>
      <c r="L2959" s="28" t="str" cm="1">
        <f t="array" ref="L2959">IFERROR(IF(C2959="","",IF(ISNUMBER(SEARCH("kontakt",C2959)),IF(H2959="","",_xlfn.IFS(C2959="grupi supervisioon (kontakt)",324.88,C2959="individuaalne supervisioon (kontakt)",65.1,C2959="asutuse juhi supervisioon (kontakt)",65.1)),_xlfn.IFS(C2959="grupi supervisioon (veeb)",320.8376,C2959="individuaalne supervisioon (veeb)",55.8,C2959="asutuse juhi supervisioon (veeb)",55.8))),"")</f>
        <v/>
      </c>
      <c r="M2959" s="19" t="str">
        <f t="shared" si="140"/>
        <v/>
      </c>
      <c r="N2959" s="20" t="str">
        <f t="shared" si="138"/>
        <v/>
      </c>
      <c r="O2959" s="7"/>
      <c r="P2959" s="7"/>
    </row>
    <row r="2960" spans="2:16" x14ac:dyDescent="0.35">
      <c r="B2960" s="13"/>
      <c r="C2960" s="13"/>
      <c r="D2960" s="13"/>
      <c r="E2960" s="13"/>
      <c r="F2960" s="13"/>
      <c r="G2960" s="13"/>
      <c r="H2960" s="13"/>
      <c r="I2960" s="13"/>
      <c r="J2960" s="13"/>
      <c r="K2960" s="28" t="str">
        <f t="shared" si="139"/>
        <v/>
      </c>
      <c r="L2960" s="28" t="str" cm="1">
        <f t="array" ref="L2960">IFERROR(IF(C2960="","",IF(ISNUMBER(SEARCH("kontakt",C2960)),IF(H2960="","",_xlfn.IFS(C2960="grupi supervisioon (kontakt)",324.88,C2960="individuaalne supervisioon (kontakt)",65.1,C2960="asutuse juhi supervisioon (kontakt)",65.1)),_xlfn.IFS(C2960="grupi supervisioon (veeb)",320.8376,C2960="individuaalne supervisioon (veeb)",55.8,C2960="asutuse juhi supervisioon (veeb)",55.8))),"")</f>
        <v/>
      </c>
      <c r="M2960" s="19" t="str">
        <f t="shared" si="140"/>
        <v/>
      </c>
      <c r="N2960" s="20" t="str">
        <f t="shared" si="138"/>
        <v/>
      </c>
      <c r="O2960" s="7"/>
      <c r="P2960" s="7"/>
    </row>
    <row r="2961" spans="2:16" x14ac:dyDescent="0.35">
      <c r="B2961" s="13"/>
      <c r="C2961" s="13"/>
      <c r="D2961" s="13"/>
      <c r="E2961" s="13"/>
      <c r="F2961" s="13"/>
      <c r="G2961" s="13"/>
      <c r="H2961" s="13"/>
      <c r="I2961" s="13"/>
      <c r="J2961" s="13"/>
      <c r="K2961" s="28" t="str">
        <f t="shared" si="139"/>
        <v/>
      </c>
      <c r="L2961" s="28" t="str" cm="1">
        <f t="array" ref="L2961">IFERROR(IF(C2961="","",IF(ISNUMBER(SEARCH("kontakt",C2961)),IF(H2961="","",_xlfn.IFS(C2961="grupi supervisioon (kontakt)",324.88,C2961="individuaalne supervisioon (kontakt)",65.1,C2961="asutuse juhi supervisioon (kontakt)",65.1)),_xlfn.IFS(C2961="grupi supervisioon (veeb)",320.8376,C2961="individuaalne supervisioon (veeb)",55.8,C2961="asutuse juhi supervisioon (veeb)",55.8))),"")</f>
        <v/>
      </c>
      <c r="M2961" s="19" t="str">
        <f t="shared" si="140"/>
        <v/>
      </c>
      <c r="N2961" s="20" t="str">
        <f t="shared" si="138"/>
        <v/>
      </c>
      <c r="O2961" s="7"/>
      <c r="P2961" s="7"/>
    </row>
    <row r="2962" spans="2:16" x14ac:dyDescent="0.35">
      <c r="B2962" s="13"/>
      <c r="C2962" s="13"/>
      <c r="D2962" s="13"/>
      <c r="E2962" s="13"/>
      <c r="F2962" s="13"/>
      <c r="G2962" s="13"/>
      <c r="H2962" s="13"/>
      <c r="I2962" s="13"/>
      <c r="J2962" s="13"/>
      <c r="K2962" s="28" t="str">
        <f t="shared" si="139"/>
        <v/>
      </c>
      <c r="L2962" s="28" t="str" cm="1">
        <f t="array" ref="L2962">IFERROR(IF(C2962="","",IF(ISNUMBER(SEARCH("kontakt",C2962)),IF(H2962="","",_xlfn.IFS(C2962="grupi supervisioon (kontakt)",324.88,C2962="individuaalne supervisioon (kontakt)",65.1,C2962="asutuse juhi supervisioon (kontakt)",65.1)),_xlfn.IFS(C2962="grupi supervisioon (veeb)",320.8376,C2962="individuaalne supervisioon (veeb)",55.8,C2962="asutuse juhi supervisioon (veeb)",55.8))),"")</f>
        <v/>
      </c>
      <c r="M2962" s="19" t="str">
        <f t="shared" si="140"/>
        <v/>
      </c>
      <c r="N2962" s="20" t="str">
        <f t="shared" si="138"/>
        <v/>
      </c>
      <c r="O2962" s="7"/>
      <c r="P2962" s="7"/>
    </row>
    <row r="2963" spans="2:16" x14ac:dyDescent="0.35">
      <c r="B2963" s="13"/>
      <c r="C2963" s="13"/>
      <c r="D2963" s="13"/>
      <c r="E2963" s="13"/>
      <c r="F2963" s="13"/>
      <c r="G2963" s="13"/>
      <c r="H2963" s="13"/>
      <c r="I2963" s="13"/>
      <c r="J2963" s="13"/>
      <c r="K2963" s="28" t="str">
        <f t="shared" si="139"/>
        <v/>
      </c>
      <c r="L2963" s="28" t="str" cm="1">
        <f t="array" ref="L2963">IFERROR(IF(C2963="","",IF(ISNUMBER(SEARCH("kontakt",C2963)),IF(H2963="","",_xlfn.IFS(C2963="grupi supervisioon (kontakt)",324.88,C2963="individuaalne supervisioon (kontakt)",65.1,C2963="asutuse juhi supervisioon (kontakt)",65.1)),_xlfn.IFS(C2963="grupi supervisioon (veeb)",320.8376,C2963="individuaalne supervisioon (veeb)",55.8,C2963="asutuse juhi supervisioon (veeb)",55.8))),"")</f>
        <v/>
      </c>
      <c r="M2963" s="19" t="str">
        <f t="shared" si="140"/>
        <v/>
      </c>
      <c r="N2963" s="20" t="str">
        <f t="shared" si="138"/>
        <v/>
      </c>
      <c r="O2963" s="7"/>
      <c r="P2963" s="7"/>
    </row>
    <row r="2964" spans="2:16" x14ac:dyDescent="0.35">
      <c r="B2964" s="13"/>
      <c r="C2964" s="13"/>
      <c r="D2964" s="13"/>
      <c r="E2964" s="13"/>
      <c r="F2964" s="13"/>
      <c r="G2964" s="13"/>
      <c r="H2964" s="13"/>
      <c r="I2964" s="13"/>
      <c r="J2964" s="13"/>
      <c r="K2964" s="28" t="str">
        <f t="shared" si="139"/>
        <v/>
      </c>
      <c r="L2964" s="28" t="str" cm="1">
        <f t="array" ref="L2964">IFERROR(IF(C2964="","",IF(ISNUMBER(SEARCH("kontakt",C2964)),IF(H2964="","",_xlfn.IFS(C2964="grupi supervisioon (kontakt)",324.88,C2964="individuaalne supervisioon (kontakt)",65.1,C2964="asutuse juhi supervisioon (kontakt)",65.1)),_xlfn.IFS(C2964="grupi supervisioon (veeb)",320.8376,C2964="individuaalne supervisioon (veeb)",55.8,C2964="asutuse juhi supervisioon (veeb)",55.8))),"")</f>
        <v/>
      </c>
      <c r="M2964" s="19" t="str">
        <f t="shared" si="140"/>
        <v/>
      </c>
      <c r="N2964" s="20" t="str">
        <f t="shared" si="138"/>
        <v/>
      </c>
      <c r="O2964" s="7"/>
      <c r="P2964" s="7"/>
    </row>
    <row r="2965" spans="2:16" x14ac:dyDescent="0.35">
      <c r="B2965" s="13"/>
      <c r="C2965" s="13"/>
      <c r="D2965" s="13"/>
      <c r="E2965" s="13"/>
      <c r="F2965" s="13"/>
      <c r="G2965" s="13"/>
      <c r="H2965" s="13"/>
      <c r="I2965" s="13"/>
      <c r="J2965" s="13"/>
      <c r="K2965" s="28" t="str">
        <f t="shared" si="139"/>
        <v/>
      </c>
      <c r="L2965" s="28" t="str" cm="1">
        <f t="array" ref="L2965">IFERROR(IF(C2965="","",IF(ISNUMBER(SEARCH("kontakt",C2965)),IF(H2965="","",_xlfn.IFS(C2965="grupi supervisioon (kontakt)",324.88,C2965="individuaalne supervisioon (kontakt)",65.1,C2965="asutuse juhi supervisioon (kontakt)",65.1)),_xlfn.IFS(C2965="grupi supervisioon (veeb)",320.8376,C2965="individuaalne supervisioon (veeb)",55.8,C2965="asutuse juhi supervisioon (veeb)",55.8))),"")</f>
        <v/>
      </c>
      <c r="M2965" s="19" t="str">
        <f t="shared" si="140"/>
        <v/>
      </c>
      <c r="N2965" s="20" t="str">
        <f t="shared" si="138"/>
        <v/>
      </c>
      <c r="O2965" s="7"/>
      <c r="P2965" s="7"/>
    </row>
    <row r="2966" spans="2:16" x14ac:dyDescent="0.35">
      <c r="B2966" s="13"/>
      <c r="C2966" s="13"/>
      <c r="D2966" s="13"/>
      <c r="E2966" s="13"/>
      <c r="F2966" s="13"/>
      <c r="G2966" s="13"/>
      <c r="H2966" s="13"/>
      <c r="I2966" s="13"/>
      <c r="J2966" s="13"/>
      <c r="K2966" s="28" t="str">
        <f t="shared" si="139"/>
        <v/>
      </c>
      <c r="L2966" s="28" t="str" cm="1">
        <f t="array" ref="L2966">IFERROR(IF(C2966="","",IF(ISNUMBER(SEARCH("kontakt",C2966)),IF(H2966="","",_xlfn.IFS(C2966="grupi supervisioon (kontakt)",324.88,C2966="individuaalne supervisioon (kontakt)",65.1,C2966="asutuse juhi supervisioon (kontakt)",65.1)),_xlfn.IFS(C2966="grupi supervisioon (veeb)",320.8376,C2966="individuaalne supervisioon (veeb)",55.8,C2966="asutuse juhi supervisioon (veeb)",55.8))),"")</f>
        <v/>
      </c>
      <c r="M2966" s="19" t="str">
        <f t="shared" si="140"/>
        <v/>
      </c>
      <c r="N2966" s="20" t="str">
        <f t="shared" si="138"/>
        <v/>
      </c>
      <c r="O2966" s="7"/>
      <c r="P2966" s="7"/>
    </row>
    <row r="2967" spans="2:16" x14ac:dyDescent="0.35">
      <c r="B2967" s="13"/>
      <c r="C2967" s="13"/>
      <c r="D2967" s="13"/>
      <c r="E2967" s="13"/>
      <c r="F2967" s="13"/>
      <c r="G2967" s="13"/>
      <c r="H2967" s="13"/>
      <c r="I2967" s="13"/>
      <c r="J2967" s="13"/>
      <c r="K2967" s="28" t="str">
        <f t="shared" si="139"/>
        <v/>
      </c>
      <c r="L2967" s="28" t="str" cm="1">
        <f t="array" ref="L2967">IFERROR(IF(C2967="","",IF(ISNUMBER(SEARCH("kontakt",C2967)),IF(H2967="","",_xlfn.IFS(C2967="grupi supervisioon (kontakt)",324.88,C2967="individuaalne supervisioon (kontakt)",65.1,C2967="asutuse juhi supervisioon (kontakt)",65.1)),_xlfn.IFS(C2967="grupi supervisioon (veeb)",320.8376,C2967="individuaalne supervisioon (veeb)",55.8,C2967="asutuse juhi supervisioon (veeb)",55.8))),"")</f>
        <v/>
      </c>
      <c r="M2967" s="19" t="str">
        <f t="shared" si="140"/>
        <v/>
      </c>
      <c r="N2967" s="20" t="str">
        <f t="shared" si="138"/>
        <v/>
      </c>
      <c r="O2967" s="7"/>
      <c r="P2967" s="7"/>
    </row>
    <row r="2968" spans="2:16" x14ac:dyDescent="0.35">
      <c r="B2968" s="13"/>
      <c r="C2968" s="13"/>
      <c r="D2968" s="13"/>
      <c r="E2968" s="13"/>
      <c r="F2968" s="13"/>
      <c r="G2968" s="13"/>
      <c r="H2968" s="13"/>
      <c r="I2968" s="13"/>
      <c r="J2968" s="13"/>
      <c r="K2968" s="28" t="str">
        <f t="shared" si="139"/>
        <v/>
      </c>
      <c r="L2968" s="28" t="str" cm="1">
        <f t="array" ref="L2968">IFERROR(IF(C2968="","",IF(ISNUMBER(SEARCH("kontakt",C2968)),IF(H2968="","",_xlfn.IFS(C2968="grupi supervisioon (kontakt)",324.88,C2968="individuaalne supervisioon (kontakt)",65.1,C2968="asutuse juhi supervisioon (kontakt)",65.1)),_xlfn.IFS(C2968="grupi supervisioon (veeb)",320.8376,C2968="individuaalne supervisioon (veeb)",55.8,C2968="asutuse juhi supervisioon (veeb)",55.8))),"")</f>
        <v/>
      </c>
      <c r="M2968" s="19" t="str">
        <f t="shared" si="140"/>
        <v/>
      </c>
      <c r="N2968" s="20" t="str">
        <f t="shared" si="138"/>
        <v/>
      </c>
      <c r="O2968" s="7"/>
      <c r="P2968" s="7"/>
    </row>
    <row r="2969" spans="2:16" x14ac:dyDescent="0.35">
      <c r="B2969" s="13"/>
      <c r="C2969" s="13"/>
      <c r="D2969" s="13"/>
      <c r="E2969" s="13"/>
      <c r="F2969" s="13"/>
      <c r="G2969" s="13"/>
      <c r="H2969" s="13"/>
      <c r="I2969" s="13"/>
      <c r="J2969" s="13"/>
      <c r="K2969" s="28" t="str">
        <f t="shared" si="139"/>
        <v/>
      </c>
      <c r="L2969" s="28" t="str" cm="1">
        <f t="array" ref="L2969">IFERROR(IF(C2969="","",IF(ISNUMBER(SEARCH("kontakt",C2969)),IF(H2969="","",_xlfn.IFS(C2969="grupi supervisioon (kontakt)",324.88,C2969="individuaalne supervisioon (kontakt)",65.1,C2969="asutuse juhi supervisioon (kontakt)",65.1)),_xlfn.IFS(C2969="grupi supervisioon (veeb)",320.8376,C2969="individuaalne supervisioon (veeb)",55.8,C2969="asutuse juhi supervisioon (veeb)",55.8))),"")</f>
        <v/>
      </c>
      <c r="M2969" s="19" t="str">
        <f t="shared" si="140"/>
        <v/>
      </c>
      <c r="N2969" s="20" t="str">
        <f t="shared" si="138"/>
        <v/>
      </c>
      <c r="O2969" s="7"/>
      <c r="P2969" s="7"/>
    </row>
    <row r="2970" spans="2:16" x14ac:dyDescent="0.35">
      <c r="B2970" s="13"/>
      <c r="C2970" s="13"/>
      <c r="D2970" s="13"/>
      <c r="E2970" s="13"/>
      <c r="F2970" s="13"/>
      <c r="G2970" s="13"/>
      <c r="H2970" s="13"/>
      <c r="I2970" s="13"/>
      <c r="J2970" s="13"/>
      <c r="K2970" s="28" t="str">
        <f t="shared" si="139"/>
        <v/>
      </c>
      <c r="L2970" s="28" t="str" cm="1">
        <f t="array" ref="L2970">IFERROR(IF(C2970="","",IF(ISNUMBER(SEARCH("kontakt",C2970)),IF(H2970="","",_xlfn.IFS(C2970="grupi supervisioon (kontakt)",324.88,C2970="individuaalne supervisioon (kontakt)",65.1,C2970="asutuse juhi supervisioon (kontakt)",65.1)),_xlfn.IFS(C2970="grupi supervisioon (veeb)",320.8376,C2970="individuaalne supervisioon (veeb)",55.8,C2970="asutuse juhi supervisioon (veeb)",55.8))),"")</f>
        <v/>
      </c>
      <c r="M2970" s="19" t="str">
        <f t="shared" si="140"/>
        <v/>
      </c>
      <c r="N2970" s="20" t="str">
        <f t="shared" si="138"/>
        <v/>
      </c>
      <c r="O2970" s="7"/>
      <c r="P2970" s="7"/>
    </row>
    <row r="2971" spans="2:16" x14ac:dyDescent="0.35">
      <c r="B2971" s="13"/>
      <c r="C2971" s="13"/>
      <c r="D2971" s="13"/>
      <c r="E2971" s="13"/>
      <c r="F2971" s="13"/>
      <c r="G2971" s="13"/>
      <c r="H2971" s="13"/>
      <c r="I2971" s="13"/>
      <c r="J2971" s="13"/>
      <c r="K2971" s="28" t="str">
        <f t="shared" si="139"/>
        <v/>
      </c>
      <c r="L2971" s="28" t="str" cm="1">
        <f t="array" ref="L2971">IFERROR(IF(C2971="","",IF(ISNUMBER(SEARCH("kontakt",C2971)),IF(H2971="","",_xlfn.IFS(C2971="grupi supervisioon (kontakt)",324.88,C2971="individuaalne supervisioon (kontakt)",65.1,C2971="asutuse juhi supervisioon (kontakt)",65.1)),_xlfn.IFS(C2971="grupi supervisioon (veeb)",320.8376,C2971="individuaalne supervisioon (veeb)",55.8,C2971="asutuse juhi supervisioon (veeb)",55.8))),"")</f>
        <v/>
      </c>
      <c r="M2971" s="19" t="str">
        <f t="shared" si="140"/>
        <v/>
      </c>
      <c r="N2971" s="20" t="str">
        <f t="shared" si="138"/>
        <v/>
      </c>
      <c r="O2971" s="7"/>
      <c r="P2971" s="7"/>
    </row>
    <row r="2972" spans="2:16" x14ac:dyDescent="0.35">
      <c r="B2972" s="13"/>
      <c r="C2972" s="13"/>
      <c r="D2972" s="13"/>
      <c r="E2972" s="13"/>
      <c r="F2972" s="13"/>
      <c r="G2972" s="13"/>
      <c r="H2972" s="13"/>
      <c r="I2972" s="13"/>
      <c r="J2972" s="13"/>
      <c r="K2972" s="28" t="str">
        <f t="shared" si="139"/>
        <v/>
      </c>
      <c r="L2972" s="28" t="str" cm="1">
        <f t="array" ref="L2972">IFERROR(IF(C2972="","",IF(ISNUMBER(SEARCH("kontakt",C2972)),IF(H2972="","",_xlfn.IFS(C2972="grupi supervisioon (kontakt)",324.88,C2972="individuaalne supervisioon (kontakt)",65.1,C2972="asutuse juhi supervisioon (kontakt)",65.1)),_xlfn.IFS(C2972="grupi supervisioon (veeb)",320.8376,C2972="individuaalne supervisioon (veeb)",55.8,C2972="asutuse juhi supervisioon (veeb)",55.8))),"")</f>
        <v/>
      </c>
      <c r="M2972" s="19" t="str">
        <f t="shared" si="140"/>
        <v/>
      </c>
      <c r="N2972" s="20" t="str">
        <f t="shared" si="138"/>
        <v/>
      </c>
      <c r="O2972" s="7"/>
      <c r="P2972" s="7"/>
    </row>
    <row r="2973" spans="2:16" x14ac:dyDescent="0.35">
      <c r="B2973" s="13"/>
      <c r="C2973" s="13"/>
      <c r="D2973" s="13"/>
      <c r="E2973" s="13"/>
      <c r="F2973" s="13"/>
      <c r="G2973" s="13"/>
      <c r="H2973" s="13"/>
      <c r="I2973" s="13"/>
      <c r="J2973" s="13"/>
      <c r="K2973" s="28" t="str">
        <f t="shared" si="139"/>
        <v/>
      </c>
      <c r="L2973" s="28" t="str" cm="1">
        <f t="array" ref="L2973">IFERROR(IF(C2973="","",IF(ISNUMBER(SEARCH("kontakt",C2973)),IF(H2973="","",_xlfn.IFS(C2973="grupi supervisioon (kontakt)",324.88,C2973="individuaalne supervisioon (kontakt)",65.1,C2973="asutuse juhi supervisioon (kontakt)",65.1)),_xlfn.IFS(C2973="grupi supervisioon (veeb)",320.8376,C2973="individuaalne supervisioon (veeb)",55.8,C2973="asutuse juhi supervisioon (veeb)",55.8))),"")</f>
        <v/>
      </c>
      <c r="M2973" s="19" t="str">
        <f t="shared" si="140"/>
        <v/>
      </c>
      <c r="N2973" s="20" t="str">
        <f t="shared" si="138"/>
        <v/>
      </c>
      <c r="O2973" s="7"/>
      <c r="P2973" s="7"/>
    </row>
    <row r="2974" spans="2:16" x14ac:dyDescent="0.35">
      <c r="B2974" s="13"/>
      <c r="C2974" s="13"/>
      <c r="D2974" s="13"/>
      <c r="E2974" s="13"/>
      <c r="F2974" s="13"/>
      <c r="G2974" s="13"/>
      <c r="H2974" s="13"/>
      <c r="I2974" s="13"/>
      <c r="J2974" s="13"/>
      <c r="K2974" s="28" t="str">
        <f t="shared" si="139"/>
        <v/>
      </c>
      <c r="L2974" s="28" t="str" cm="1">
        <f t="array" ref="L2974">IFERROR(IF(C2974="","",IF(ISNUMBER(SEARCH("kontakt",C2974)),IF(H2974="","",_xlfn.IFS(C2974="grupi supervisioon (kontakt)",324.88,C2974="individuaalne supervisioon (kontakt)",65.1,C2974="asutuse juhi supervisioon (kontakt)",65.1)),_xlfn.IFS(C2974="grupi supervisioon (veeb)",320.8376,C2974="individuaalne supervisioon (veeb)",55.8,C2974="asutuse juhi supervisioon (veeb)",55.8))),"")</f>
        <v/>
      </c>
      <c r="M2974" s="19" t="str">
        <f t="shared" si="140"/>
        <v/>
      </c>
      <c r="N2974" s="20" t="str">
        <f t="shared" si="138"/>
        <v/>
      </c>
      <c r="O2974" s="7"/>
      <c r="P2974" s="7"/>
    </row>
    <row r="2975" spans="2:16" x14ac:dyDescent="0.35">
      <c r="B2975" s="13"/>
      <c r="C2975" s="13"/>
      <c r="D2975" s="13"/>
      <c r="E2975" s="13"/>
      <c r="F2975" s="13"/>
      <c r="G2975" s="13"/>
      <c r="H2975" s="13"/>
      <c r="I2975" s="13"/>
      <c r="J2975" s="13"/>
      <c r="K2975" s="28" t="str">
        <f t="shared" si="139"/>
        <v/>
      </c>
      <c r="L2975" s="28" t="str" cm="1">
        <f t="array" ref="L2975">IFERROR(IF(C2975="","",IF(ISNUMBER(SEARCH("kontakt",C2975)),IF(H2975="","",_xlfn.IFS(C2975="grupi supervisioon (kontakt)",324.88,C2975="individuaalne supervisioon (kontakt)",65.1,C2975="asutuse juhi supervisioon (kontakt)",65.1)),_xlfn.IFS(C2975="grupi supervisioon (veeb)",320.8376,C2975="individuaalne supervisioon (veeb)",55.8,C2975="asutuse juhi supervisioon (veeb)",55.8))),"")</f>
        <v/>
      </c>
      <c r="M2975" s="19" t="str">
        <f t="shared" si="140"/>
        <v/>
      </c>
      <c r="N2975" s="20" t="str">
        <f t="shared" si="138"/>
        <v/>
      </c>
      <c r="O2975" s="7"/>
      <c r="P2975" s="7"/>
    </row>
    <row r="2976" spans="2:16" x14ac:dyDescent="0.35">
      <c r="B2976" s="13"/>
      <c r="C2976" s="13"/>
      <c r="D2976" s="13"/>
      <c r="E2976" s="13"/>
      <c r="F2976" s="13"/>
      <c r="G2976" s="13"/>
      <c r="H2976" s="13"/>
      <c r="I2976" s="13"/>
      <c r="J2976" s="13"/>
      <c r="K2976" s="28" t="str">
        <f t="shared" si="139"/>
        <v/>
      </c>
      <c r="L2976" s="28" t="str" cm="1">
        <f t="array" ref="L2976">IFERROR(IF(C2976="","",IF(ISNUMBER(SEARCH("kontakt",C2976)),IF(H2976="","",_xlfn.IFS(C2976="grupi supervisioon (kontakt)",324.88,C2976="individuaalne supervisioon (kontakt)",65.1,C2976="asutuse juhi supervisioon (kontakt)",65.1)),_xlfn.IFS(C2976="grupi supervisioon (veeb)",320.8376,C2976="individuaalne supervisioon (veeb)",55.8,C2976="asutuse juhi supervisioon (veeb)",55.8))),"")</f>
        <v/>
      </c>
      <c r="M2976" s="19" t="str">
        <f t="shared" si="140"/>
        <v/>
      </c>
      <c r="N2976" s="20" t="str">
        <f t="shared" si="138"/>
        <v/>
      </c>
      <c r="O2976" s="7"/>
      <c r="P2976" s="7"/>
    </row>
    <row r="2977" spans="2:16" x14ac:dyDescent="0.35">
      <c r="B2977" s="13"/>
      <c r="C2977" s="13"/>
      <c r="D2977" s="13"/>
      <c r="E2977" s="13"/>
      <c r="F2977" s="13"/>
      <c r="G2977" s="13"/>
      <c r="H2977" s="13"/>
      <c r="I2977" s="13"/>
      <c r="J2977" s="13"/>
      <c r="K2977" s="28" t="str">
        <f t="shared" si="139"/>
        <v/>
      </c>
      <c r="L2977" s="28" t="str" cm="1">
        <f t="array" ref="L2977">IFERROR(IF(C2977="","",IF(ISNUMBER(SEARCH("kontakt",C2977)),IF(H2977="","",_xlfn.IFS(C2977="grupi supervisioon (kontakt)",324.88,C2977="individuaalne supervisioon (kontakt)",65.1,C2977="asutuse juhi supervisioon (kontakt)",65.1)),_xlfn.IFS(C2977="grupi supervisioon (veeb)",320.8376,C2977="individuaalne supervisioon (veeb)",55.8,C2977="asutuse juhi supervisioon (veeb)",55.8))),"")</f>
        <v/>
      </c>
      <c r="M2977" s="19" t="str">
        <f t="shared" si="140"/>
        <v/>
      </c>
      <c r="N2977" s="20" t="str">
        <f t="shared" si="138"/>
        <v/>
      </c>
      <c r="O2977" s="7"/>
      <c r="P2977" s="7"/>
    </row>
    <row r="2978" spans="2:16" x14ac:dyDescent="0.35">
      <c r="B2978" s="13"/>
      <c r="C2978" s="13"/>
      <c r="D2978" s="13"/>
      <c r="E2978" s="13"/>
      <c r="F2978" s="13"/>
      <c r="G2978" s="13"/>
      <c r="H2978" s="13"/>
      <c r="I2978" s="13"/>
      <c r="J2978" s="13"/>
      <c r="K2978" s="28" t="str">
        <f t="shared" si="139"/>
        <v/>
      </c>
      <c r="L2978" s="28" t="str" cm="1">
        <f t="array" ref="L2978">IFERROR(IF(C2978="","",IF(ISNUMBER(SEARCH("kontakt",C2978)),IF(H2978="","",_xlfn.IFS(C2978="grupi supervisioon (kontakt)",324.88,C2978="individuaalne supervisioon (kontakt)",65.1,C2978="asutuse juhi supervisioon (kontakt)",65.1)),_xlfn.IFS(C2978="grupi supervisioon (veeb)",320.8376,C2978="individuaalne supervisioon (veeb)",55.8,C2978="asutuse juhi supervisioon (veeb)",55.8))),"")</f>
        <v/>
      </c>
      <c r="M2978" s="19" t="str">
        <f t="shared" si="140"/>
        <v/>
      </c>
      <c r="N2978" s="20" t="str">
        <f t="shared" si="138"/>
        <v/>
      </c>
      <c r="O2978" s="7"/>
      <c r="P2978" s="7"/>
    </row>
    <row r="2979" spans="2:16" x14ac:dyDescent="0.35">
      <c r="B2979" s="13"/>
      <c r="C2979" s="13"/>
      <c r="D2979" s="13"/>
      <c r="E2979" s="13"/>
      <c r="F2979" s="13"/>
      <c r="G2979" s="13"/>
      <c r="H2979" s="13"/>
      <c r="I2979" s="13"/>
      <c r="J2979" s="13"/>
      <c r="K2979" s="28" t="str">
        <f t="shared" si="139"/>
        <v/>
      </c>
      <c r="L2979" s="28" t="str" cm="1">
        <f t="array" ref="L2979">IFERROR(IF(C2979="","",IF(ISNUMBER(SEARCH("kontakt",C2979)),IF(H2979="","",_xlfn.IFS(C2979="grupi supervisioon (kontakt)",324.88,C2979="individuaalne supervisioon (kontakt)",65.1,C2979="asutuse juhi supervisioon (kontakt)",65.1)),_xlfn.IFS(C2979="grupi supervisioon (veeb)",320.8376,C2979="individuaalne supervisioon (veeb)",55.8,C2979="asutuse juhi supervisioon (veeb)",55.8))),"")</f>
        <v/>
      </c>
      <c r="M2979" s="19" t="str">
        <f t="shared" si="140"/>
        <v/>
      </c>
      <c r="N2979" s="20" t="str">
        <f t="shared" si="138"/>
        <v/>
      </c>
      <c r="O2979" s="7"/>
      <c r="P2979" s="7"/>
    </row>
    <row r="2980" spans="2:16" x14ac:dyDescent="0.35">
      <c r="B2980" s="13"/>
      <c r="C2980" s="13"/>
      <c r="D2980" s="13"/>
      <c r="E2980" s="13"/>
      <c r="F2980" s="13"/>
      <c r="G2980" s="13"/>
      <c r="H2980" s="13"/>
      <c r="I2980" s="13"/>
      <c r="J2980" s="13"/>
      <c r="K2980" s="28" t="str">
        <f t="shared" si="139"/>
        <v/>
      </c>
      <c r="L2980" s="28" t="str" cm="1">
        <f t="array" ref="L2980">IFERROR(IF(C2980="","",IF(ISNUMBER(SEARCH("kontakt",C2980)),IF(H2980="","",_xlfn.IFS(C2980="grupi supervisioon (kontakt)",324.88,C2980="individuaalne supervisioon (kontakt)",65.1,C2980="asutuse juhi supervisioon (kontakt)",65.1)),_xlfn.IFS(C2980="grupi supervisioon (veeb)",320.8376,C2980="individuaalne supervisioon (veeb)",55.8,C2980="asutuse juhi supervisioon (veeb)",55.8))),"")</f>
        <v/>
      </c>
      <c r="M2980" s="19" t="str">
        <f t="shared" si="140"/>
        <v/>
      </c>
      <c r="N2980" s="20" t="str">
        <f t="shared" si="138"/>
        <v/>
      </c>
      <c r="O2980" s="7"/>
      <c r="P2980" s="7"/>
    </row>
    <row r="2981" spans="2:16" x14ac:dyDescent="0.35">
      <c r="B2981" s="13"/>
      <c r="C2981" s="13"/>
      <c r="D2981" s="13"/>
      <c r="E2981" s="13"/>
      <c r="F2981" s="13"/>
      <c r="G2981" s="13"/>
      <c r="H2981" s="13"/>
      <c r="I2981" s="13"/>
      <c r="J2981" s="13"/>
      <c r="K2981" s="28" t="str">
        <f t="shared" si="139"/>
        <v/>
      </c>
      <c r="L2981" s="28" t="str" cm="1">
        <f t="array" ref="L2981">IFERROR(IF(C2981="","",IF(ISNUMBER(SEARCH("kontakt",C2981)),IF(H2981="","",_xlfn.IFS(C2981="grupi supervisioon (kontakt)",324.88,C2981="individuaalne supervisioon (kontakt)",65.1,C2981="asutuse juhi supervisioon (kontakt)",65.1)),_xlfn.IFS(C2981="grupi supervisioon (veeb)",320.8376,C2981="individuaalne supervisioon (veeb)",55.8,C2981="asutuse juhi supervisioon (veeb)",55.8))),"")</f>
        <v/>
      </c>
      <c r="M2981" s="19" t="str">
        <f t="shared" si="140"/>
        <v/>
      </c>
      <c r="N2981" s="20" t="str">
        <f t="shared" si="138"/>
        <v/>
      </c>
      <c r="O2981" s="7"/>
      <c r="P2981" s="7"/>
    </row>
    <row r="2982" spans="2:16" x14ac:dyDescent="0.35">
      <c r="B2982" s="13"/>
      <c r="C2982" s="13"/>
      <c r="D2982" s="13"/>
      <c r="E2982" s="13"/>
      <c r="F2982" s="13"/>
      <c r="G2982" s="13"/>
      <c r="H2982" s="13"/>
      <c r="I2982" s="13"/>
      <c r="J2982" s="13"/>
      <c r="K2982" s="28" t="str">
        <f t="shared" si="139"/>
        <v/>
      </c>
      <c r="L2982" s="28" t="str" cm="1">
        <f t="array" ref="L2982">IFERROR(IF(C2982="","",IF(ISNUMBER(SEARCH("kontakt",C2982)),IF(H2982="","",_xlfn.IFS(C2982="grupi supervisioon (kontakt)",324.88,C2982="individuaalne supervisioon (kontakt)",65.1,C2982="asutuse juhi supervisioon (kontakt)",65.1)),_xlfn.IFS(C2982="grupi supervisioon (veeb)",320.8376,C2982="individuaalne supervisioon (veeb)",55.8,C2982="asutuse juhi supervisioon (veeb)",55.8))),"")</f>
        <v/>
      </c>
      <c r="M2982" s="19" t="str">
        <f t="shared" si="140"/>
        <v/>
      </c>
      <c r="N2982" s="20" t="str">
        <f t="shared" si="138"/>
        <v/>
      </c>
      <c r="O2982" s="7"/>
      <c r="P2982" s="7"/>
    </row>
    <row r="2983" spans="2:16" x14ac:dyDescent="0.35">
      <c r="B2983" s="13"/>
      <c r="C2983" s="13"/>
      <c r="D2983" s="13"/>
      <c r="E2983" s="13"/>
      <c r="F2983" s="13"/>
      <c r="G2983" s="13"/>
      <c r="H2983" s="13"/>
      <c r="I2983" s="13"/>
      <c r="J2983" s="13"/>
      <c r="K2983" s="28" t="str">
        <f t="shared" si="139"/>
        <v/>
      </c>
      <c r="L2983" s="28" t="str" cm="1">
        <f t="array" ref="L2983">IFERROR(IF(C2983="","",IF(ISNUMBER(SEARCH("kontakt",C2983)),IF(H2983="","",_xlfn.IFS(C2983="grupi supervisioon (kontakt)",324.88,C2983="individuaalne supervisioon (kontakt)",65.1,C2983="asutuse juhi supervisioon (kontakt)",65.1)),_xlfn.IFS(C2983="grupi supervisioon (veeb)",320.8376,C2983="individuaalne supervisioon (veeb)",55.8,C2983="asutuse juhi supervisioon (veeb)",55.8))),"")</f>
        <v/>
      </c>
      <c r="M2983" s="19" t="str">
        <f t="shared" si="140"/>
        <v/>
      </c>
      <c r="N2983" s="20" t="str">
        <f t="shared" si="138"/>
        <v/>
      </c>
      <c r="O2983" s="7"/>
      <c r="P2983" s="7"/>
    </row>
    <row r="2984" spans="2:16" x14ac:dyDescent="0.35">
      <c r="B2984" s="13"/>
      <c r="C2984" s="13"/>
      <c r="D2984" s="13"/>
      <c r="E2984" s="13"/>
      <c r="F2984" s="13"/>
      <c r="G2984" s="13"/>
      <c r="H2984" s="13"/>
      <c r="I2984" s="13"/>
      <c r="J2984" s="13"/>
      <c r="K2984" s="28" t="str">
        <f t="shared" si="139"/>
        <v/>
      </c>
      <c r="L2984" s="28" t="str" cm="1">
        <f t="array" ref="L2984">IFERROR(IF(C2984="","",IF(ISNUMBER(SEARCH("kontakt",C2984)),IF(H2984="","",_xlfn.IFS(C2984="grupi supervisioon (kontakt)",324.88,C2984="individuaalne supervisioon (kontakt)",65.1,C2984="asutuse juhi supervisioon (kontakt)",65.1)),_xlfn.IFS(C2984="grupi supervisioon (veeb)",320.8376,C2984="individuaalne supervisioon (veeb)",55.8,C2984="asutuse juhi supervisioon (veeb)",55.8))),"")</f>
        <v/>
      </c>
      <c r="M2984" s="19" t="str">
        <f t="shared" si="140"/>
        <v/>
      </c>
      <c r="N2984" s="20" t="str">
        <f t="shared" si="138"/>
        <v/>
      </c>
      <c r="O2984" s="7"/>
      <c r="P2984" s="7"/>
    </row>
    <row r="2985" spans="2:16" x14ac:dyDescent="0.35">
      <c r="B2985" s="13"/>
      <c r="C2985" s="13"/>
      <c r="D2985" s="13"/>
      <c r="E2985" s="13"/>
      <c r="F2985" s="13"/>
      <c r="G2985" s="13"/>
      <c r="H2985" s="13"/>
      <c r="I2985" s="13"/>
      <c r="J2985" s="13"/>
      <c r="K2985" s="28" t="str">
        <f t="shared" si="139"/>
        <v/>
      </c>
      <c r="L2985" s="28" t="str" cm="1">
        <f t="array" ref="L2985">IFERROR(IF(C2985="","",IF(ISNUMBER(SEARCH("kontakt",C2985)),IF(H2985="","",_xlfn.IFS(C2985="grupi supervisioon (kontakt)",324.88,C2985="individuaalne supervisioon (kontakt)",65.1,C2985="asutuse juhi supervisioon (kontakt)",65.1)),_xlfn.IFS(C2985="grupi supervisioon (veeb)",320.8376,C2985="individuaalne supervisioon (veeb)",55.8,C2985="asutuse juhi supervisioon (veeb)",55.8))),"")</f>
        <v/>
      </c>
      <c r="M2985" s="19" t="str">
        <f t="shared" si="140"/>
        <v/>
      </c>
      <c r="N2985" s="20" t="str">
        <f t="shared" si="138"/>
        <v/>
      </c>
      <c r="O2985" s="7"/>
      <c r="P2985" s="7"/>
    </row>
    <row r="2986" spans="2:16" x14ac:dyDescent="0.35">
      <c r="B2986" s="13"/>
      <c r="C2986" s="13"/>
      <c r="D2986" s="13"/>
      <c r="E2986" s="13"/>
      <c r="F2986" s="13"/>
      <c r="G2986" s="13"/>
      <c r="H2986" s="13"/>
      <c r="I2986" s="13"/>
      <c r="J2986" s="13"/>
      <c r="K2986" s="28" t="str">
        <f t="shared" si="139"/>
        <v/>
      </c>
      <c r="L2986" s="28" t="str" cm="1">
        <f t="array" ref="L2986">IFERROR(IF(C2986="","",IF(ISNUMBER(SEARCH("kontakt",C2986)),IF(H2986="","",_xlfn.IFS(C2986="grupi supervisioon (kontakt)",324.88,C2986="individuaalne supervisioon (kontakt)",65.1,C2986="asutuse juhi supervisioon (kontakt)",65.1)),_xlfn.IFS(C2986="grupi supervisioon (veeb)",320.8376,C2986="individuaalne supervisioon (veeb)",55.8,C2986="asutuse juhi supervisioon (veeb)",55.8))),"")</f>
        <v/>
      </c>
      <c r="M2986" s="19" t="str">
        <f t="shared" si="140"/>
        <v/>
      </c>
      <c r="N2986" s="20" t="str">
        <f t="shared" si="138"/>
        <v/>
      </c>
      <c r="O2986" s="7"/>
      <c r="P2986" s="7"/>
    </row>
    <row r="2987" spans="2:16" x14ac:dyDescent="0.35">
      <c r="B2987" s="13"/>
      <c r="C2987" s="13"/>
      <c r="D2987" s="13"/>
      <c r="E2987" s="13"/>
      <c r="F2987" s="13"/>
      <c r="G2987" s="13"/>
      <c r="H2987" s="13"/>
      <c r="I2987" s="13"/>
      <c r="J2987" s="13"/>
      <c r="K2987" s="28" t="str">
        <f t="shared" si="139"/>
        <v/>
      </c>
      <c r="L2987" s="28" t="str" cm="1">
        <f t="array" ref="L2987">IFERROR(IF(C2987="","",IF(ISNUMBER(SEARCH("kontakt",C2987)),IF(H2987="","",_xlfn.IFS(C2987="grupi supervisioon (kontakt)",324.88,C2987="individuaalne supervisioon (kontakt)",65.1,C2987="asutuse juhi supervisioon (kontakt)",65.1)),_xlfn.IFS(C2987="grupi supervisioon (veeb)",320.8376,C2987="individuaalne supervisioon (veeb)",55.8,C2987="asutuse juhi supervisioon (veeb)",55.8))),"")</f>
        <v/>
      </c>
      <c r="M2987" s="19" t="str">
        <f t="shared" si="140"/>
        <v/>
      </c>
      <c r="N2987" s="20" t="str">
        <f t="shared" si="138"/>
        <v/>
      </c>
      <c r="O2987" s="7"/>
      <c r="P2987" s="7"/>
    </row>
    <row r="2988" spans="2:16" x14ac:dyDescent="0.35">
      <c r="B2988" s="13"/>
      <c r="C2988" s="13"/>
      <c r="D2988" s="13"/>
      <c r="E2988" s="13"/>
      <c r="F2988" s="13"/>
      <c r="G2988" s="13"/>
      <c r="H2988" s="13"/>
      <c r="I2988" s="13"/>
      <c r="J2988" s="13"/>
      <c r="K2988" s="28" t="str">
        <f t="shared" si="139"/>
        <v/>
      </c>
      <c r="L2988" s="28" t="str" cm="1">
        <f t="array" ref="L2988">IFERROR(IF(C2988="","",IF(ISNUMBER(SEARCH("kontakt",C2988)),IF(H2988="","",_xlfn.IFS(C2988="grupi supervisioon (kontakt)",324.88,C2988="individuaalne supervisioon (kontakt)",65.1,C2988="asutuse juhi supervisioon (kontakt)",65.1)),_xlfn.IFS(C2988="grupi supervisioon (veeb)",320.8376,C2988="individuaalne supervisioon (veeb)",55.8,C2988="asutuse juhi supervisioon (veeb)",55.8))),"")</f>
        <v/>
      </c>
      <c r="M2988" s="19" t="str">
        <f t="shared" si="140"/>
        <v/>
      </c>
      <c r="N2988" s="20" t="str">
        <f t="shared" si="138"/>
        <v/>
      </c>
      <c r="O2988" s="7"/>
      <c r="P2988" s="7"/>
    </row>
    <row r="2989" spans="2:16" x14ac:dyDescent="0.35">
      <c r="B2989" s="13"/>
      <c r="C2989" s="13"/>
      <c r="D2989" s="13"/>
      <c r="E2989" s="13"/>
      <c r="F2989" s="13"/>
      <c r="G2989" s="13"/>
      <c r="H2989" s="13"/>
      <c r="I2989" s="13"/>
      <c r="J2989" s="13"/>
      <c r="K2989" s="28" t="str">
        <f t="shared" si="139"/>
        <v/>
      </c>
      <c r="L2989" s="28" t="str" cm="1">
        <f t="array" ref="L2989">IFERROR(IF(C2989="","",IF(ISNUMBER(SEARCH("kontakt",C2989)),IF(H2989="","",_xlfn.IFS(C2989="grupi supervisioon (kontakt)",324.88,C2989="individuaalne supervisioon (kontakt)",65.1,C2989="asutuse juhi supervisioon (kontakt)",65.1)),_xlfn.IFS(C2989="grupi supervisioon (veeb)",320.8376,C2989="individuaalne supervisioon (veeb)",55.8,C2989="asutuse juhi supervisioon (veeb)",55.8))),"")</f>
        <v/>
      </c>
      <c r="M2989" s="19" t="str">
        <f t="shared" si="140"/>
        <v/>
      </c>
      <c r="N2989" s="20" t="str">
        <f t="shared" si="138"/>
        <v/>
      </c>
      <c r="O2989" s="7"/>
      <c r="P2989" s="7"/>
    </row>
    <row r="2990" spans="2:16" x14ac:dyDescent="0.35">
      <c r="B2990" s="13"/>
      <c r="C2990" s="13"/>
      <c r="D2990" s="13"/>
      <c r="E2990" s="13"/>
      <c r="F2990" s="13"/>
      <c r="G2990" s="13"/>
      <c r="H2990" s="13"/>
      <c r="I2990" s="13"/>
      <c r="J2990" s="13"/>
      <c r="K2990" s="28" t="str">
        <f t="shared" si="139"/>
        <v/>
      </c>
      <c r="L2990" s="28" t="str" cm="1">
        <f t="array" ref="L2990">IFERROR(IF(C2990="","",IF(ISNUMBER(SEARCH("kontakt",C2990)),IF(H2990="","",_xlfn.IFS(C2990="grupi supervisioon (kontakt)",324.88,C2990="individuaalne supervisioon (kontakt)",65.1,C2990="asutuse juhi supervisioon (kontakt)",65.1)),_xlfn.IFS(C2990="grupi supervisioon (veeb)",320.8376,C2990="individuaalne supervisioon (veeb)",55.8,C2990="asutuse juhi supervisioon (veeb)",55.8))),"")</f>
        <v/>
      </c>
      <c r="M2990" s="19" t="str">
        <f t="shared" si="140"/>
        <v/>
      </c>
      <c r="N2990" s="20" t="str">
        <f t="shared" si="138"/>
        <v/>
      </c>
      <c r="O2990" s="7"/>
      <c r="P2990" s="7"/>
    </row>
    <row r="2991" spans="2:16" x14ac:dyDescent="0.35">
      <c r="B2991" s="13"/>
      <c r="C2991" s="13"/>
      <c r="D2991" s="13"/>
      <c r="E2991" s="13"/>
      <c r="F2991" s="13"/>
      <c r="G2991" s="13"/>
      <c r="H2991" s="13"/>
      <c r="I2991" s="13"/>
      <c r="J2991" s="13"/>
      <c r="K2991" s="28" t="str">
        <f t="shared" si="139"/>
        <v/>
      </c>
      <c r="L2991" s="28" t="str" cm="1">
        <f t="array" ref="L2991">IFERROR(IF(C2991="","",IF(ISNUMBER(SEARCH("kontakt",C2991)),IF(H2991="","",_xlfn.IFS(C2991="grupi supervisioon (kontakt)",324.88,C2991="individuaalne supervisioon (kontakt)",65.1,C2991="asutuse juhi supervisioon (kontakt)",65.1)),_xlfn.IFS(C2991="grupi supervisioon (veeb)",320.8376,C2991="individuaalne supervisioon (veeb)",55.8,C2991="asutuse juhi supervisioon (veeb)",55.8))),"")</f>
        <v/>
      </c>
      <c r="M2991" s="19" t="str">
        <f t="shared" si="140"/>
        <v/>
      </c>
      <c r="N2991" s="20" t="str">
        <f t="shared" si="138"/>
        <v/>
      </c>
      <c r="O2991" s="7"/>
      <c r="P2991" s="7"/>
    </row>
    <row r="2992" spans="2:16" x14ac:dyDescent="0.35">
      <c r="B2992" s="13"/>
      <c r="C2992" s="13"/>
      <c r="D2992" s="13"/>
      <c r="E2992" s="13"/>
      <c r="F2992" s="13"/>
      <c r="G2992" s="13"/>
      <c r="H2992" s="13"/>
      <c r="I2992" s="13"/>
      <c r="J2992" s="13"/>
      <c r="K2992" s="28" t="str">
        <f t="shared" si="139"/>
        <v/>
      </c>
      <c r="L2992" s="28" t="str" cm="1">
        <f t="array" ref="L2992">IFERROR(IF(C2992="","",IF(ISNUMBER(SEARCH("kontakt",C2992)),IF(H2992="","",_xlfn.IFS(C2992="grupi supervisioon (kontakt)",324.88,C2992="individuaalne supervisioon (kontakt)",65.1,C2992="asutuse juhi supervisioon (kontakt)",65.1)),_xlfn.IFS(C2992="grupi supervisioon (veeb)",320.8376,C2992="individuaalne supervisioon (veeb)",55.8,C2992="asutuse juhi supervisioon (veeb)",55.8))),"")</f>
        <v/>
      </c>
      <c r="M2992" s="19" t="str">
        <f t="shared" si="140"/>
        <v/>
      </c>
      <c r="N2992" s="20" t="str">
        <f t="shared" si="138"/>
        <v/>
      </c>
      <c r="O2992" s="7"/>
      <c r="P2992" s="7"/>
    </row>
    <row r="2993" spans="2:16" x14ac:dyDescent="0.35">
      <c r="B2993" s="13"/>
      <c r="C2993" s="13"/>
      <c r="D2993" s="13"/>
      <c r="E2993" s="13"/>
      <c r="F2993" s="13"/>
      <c r="G2993" s="13"/>
      <c r="H2993" s="13"/>
      <c r="I2993" s="13"/>
      <c r="J2993" s="13"/>
      <c r="K2993" s="28" t="str">
        <f t="shared" si="139"/>
        <v/>
      </c>
      <c r="L2993" s="28" t="str" cm="1">
        <f t="array" ref="L2993">IFERROR(IF(C2993="","",IF(ISNUMBER(SEARCH("kontakt",C2993)),IF(H2993="","",_xlfn.IFS(C2993="grupi supervisioon (kontakt)",324.88,C2993="individuaalne supervisioon (kontakt)",65.1,C2993="asutuse juhi supervisioon (kontakt)",65.1)),_xlfn.IFS(C2993="grupi supervisioon (veeb)",320.8376,C2993="individuaalne supervisioon (veeb)",55.8,C2993="asutuse juhi supervisioon (veeb)",55.8))),"")</f>
        <v/>
      </c>
      <c r="M2993" s="19" t="str">
        <f t="shared" si="140"/>
        <v/>
      </c>
      <c r="N2993" s="20" t="str">
        <f t="shared" si="138"/>
        <v/>
      </c>
      <c r="O2993" s="7"/>
      <c r="P2993" s="7"/>
    </row>
    <row r="2994" spans="2:16" x14ac:dyDescent="0.35">
      <c r="B2994" s="13"/>
      <c r="C2994" s="13"/>
      <c r="D2994" s="13"/>
      <c r="E2994" s="13"/>
      <c r="F2994" s="13"/>
      <c r="G2994" s="13"/>
      <c r="H2994" s="13"/>
      <c r="I2994" s="13"/>
      <c r="J2994" s="13"/>
      <c r="K2994" s="28" t="str">
        <f t="shared" si="139"/>
        <v/>
      </c>
      <c r="L2994" s="28" t="str" cm="1">
        <f t="array" ref="L2994">IFERROR(IF(C2994="","",IF(ISNUMBER(SEARCH("kontakt",C2994)),IF(H2994="","",_xlfn.IFS(C2994="grupi supervisioon (kontakt)",324.88,C2994="individuaalne supervisioon (kontakt)",65.1,C2994="asutuse juhi supervisioon (kontakt)",65.1)),_xlfn.IFS(C2994="grupi supervisioon (veeb)",320.8376,C2994="individuaalne supervisioon (veeb)",55.8,C2994="asutuse juhi supervisioon (veeb)",55.8))),"")</f>
        <v/>
      </c>
      <c r="M2994" s="19" t="str">
        <f t="shared" si="140"/>
        <v/>
      </c>
      <c r="N2994" s="20" t="str">
        <f t="shared" si="138"/>
        <v/>
      </c>
      <c r="O2994" s="7"/>
      <c r="P2994" s="7"/>
    </row>
    <row r="2995" spans="2:16" x14ac:dyDescent="0.35">
      <c r="B2995" s="13"/>
      <c r="C2995" s="13"/>
      <c r="D2995" s="13"/>
      <c r="E2995" s="13"/>
      <c r="F2995" s="13"/>
      <c r="G2995" s="13"/>
      <c r="H2995" s="13"/>
      <c r="I2995" s="13"/>
      <c r="J2995" s="13"/>
      <c r="K2995" s="28" t="str">
        <f t="shared" si="139"/>
        <v/>
      </c>
      <c r="L2995" s="28" t="str" cm="1">
        <f t="array" ref="L2995">IFERROR(IF(C2995="","",IF(ISNUMBER(SEARCH("kontakt",C2995)),IF(H2995="","",_xlfn.IFS(C2995="grupi supervisioon (kontakt)",324.88,C2995="individuaalne supervisioon (kontakt)",65.1,C2995="asutuse juhi supervisioon (kontakt)",65.1)),_xlfn.IFS(C2995="grupi supervisioon (veeb)",320.8376,C2995="individuaalne supervisioon (veeb)",55.8,C2995="asutuse juhi supervisioon (veeb)",55.8))),"")</f>
        <v/>
      </c>
      <c r="M2995" s="19" t="str">
        <f t="shared" si="140"/>
        <v/>
      </c>
      <c r="N2995" s="20" t="str">
        <f t="shared" si="138"/>
        <v/>
      </c>
      <c r="O2995" s="7"/>
      <c r="P2995" s="7"/>
    </row>
    <row r="2996" spans="2:16" x14ac:dyDescent="0.35">
      <c r="B2996" s="13"/>
      <c r="C2996" s="13"/>
      <c r="D2996" s="13"/>
      <c r="E2996" s="13"/>
      <c r="F2996" s="13"/>
      <c r="G2996" s="13"/>
      <c r="H2996" s="13"/>
      <c r="I2996" s="13"/>
      <c r="J2996" s="13"/>
      <c r="K2996" s="28" t="str">
        <f t="shared" si="139"/>
        <v/>
      </c>
      <c r="L2996" s="28" t="str" cm="1">
        <f t="array" ref="L2996">IFERROR(IF(C2996="","",IF(ISNUMBER(SEARCH("kontakt",C2996)),IF(H2996="","",_xlfn.IFS(C2996="grupi supervisioon (kontakt)",324.88,C2996="individuaalne supervisioon (kontakt)",65.1,C2996="asutuse juhi supervisioon (kontakt)",65.1)),_xlfn.IFS(C2996="grupi supervisioon (veeb)",320.8376,C2996="individuaalne supervisioon (veeb)",55.8,C2996="asutuse juhi supervisioon (veeb)",55.8))),"")</f>
        <v/>
      </c>
      <c r="M2996" s="19" t="str">
        <f t="shared" si="140"/>
        <v/>
      </c>
      <c r="N2996" s="20" t="str">
        <f t="shared" si="138"/>
        <v/>
      </c>
      <c r="O2996" s="7"/>
      <c r="P2996" s="7"/>
    </row>
    <row r="2997" spans="2:16" x14ac:dyDescent="0.35">
      <c r="B2997" s="13"/>
      <c r="C2997" s="13"/>
      <c r="D2997" s="13"/>
      <c r="E2997" s="13"/>
      <c r="F2997" s="13"/>
      <c r="G2997" s="13"/>
      <c r="H2997" s="13"/>
      <c r="I2997" s="13"/>
      <c r="J2997" s="13"/>
      <c r="K2997" s="28" t="str">
        <f t="shared" si="139"/>
        <v/>
      </c>
      <c r="L2997" s="28" t="str" cm="1">
        <f t="array" ref="L2997">IFERROR(IF(C2997="","",IF(ISNUMBER(SEARCH("kontakt",C2997)),IF(H2997="","",_xlfn.IFS(C2997="grupi supervisioon (kontakt)",324.88,C2997="individuaalne supervisioon (kontakt)",65.1,C2997="asutuse juhi supervisioon (kontakt)",65.1)),_xlfn.IFS(C2997="grupi supervisioon (veeb)",320.8376,C2997="individuaalne supervisioon (veeb)",55.8,C2997="asutuse juhi supervisioon (veeb)",55.8))),"")</f>
        <v/>
      </c>
      <c r="M2997" s="19" t="str">
        <f t="shared" si="140"/>
        <v/>
      </c>
      <c r="N2997" s="20" t="str">
        <f t="shared" si="138"/>
        <v/>
      </c>
      <c r="O2997" s="7"/>
      <c r="P2997" s="7"/>
    </row>
    <row r="2998" spans="2:16" x14ac:dyDescent="0.35">
      <c r="B2998" s="13"/>
      <c r="C2998" s="13"/>
      <c r="D2998" s="13"/>
      <c r="E2998" s="13"/>
      <c r="F2998" s="13"/>
      <c r="G2998" s="13"/>
      <c r="H2998" s="13"/>
      <c r="I2998" s="13"/>
      <c r="J2998" s="13"/>
      <c r="K2998" s="28" t="str">
        <f t="shared" si="139"/>
        <v/>
      </c>
      <c r="L2998" s="28" t="str" cm="1">
        <f t="array" ref="L2998">IFERROR(IF(C2998="","",IF(ISNUMBER(SEARCH("kontakt",C2998)),IF(H2998="","",_xlfn.IFS(C2998="grupi supervisioon (kontakt)",324.88,C2998="individuaalne supervisioon (kontakt)",65.1,C2998="asutuse juhi supervisioon (kontakt)",65.1)),_xlfn.IFS(C2998="grupi supervisioon (veeb)",320.8376,C2998="individuaalne supervisioon (veeb)",55.8,C2998="asutuse juhi supervisioon (veeb)",55.8))),"")</f>
        <v/>
      </c>
      <c r="M2998" s="19" t="str">
        <f t="shared" si="140"/>
        <v/>
      </c>
      <c r="N2998" s="20" t="str">
        <f t="shared" si="138"/>
        <v/>
      </c>
      <c r="O2998" s="7"/>
      <c r="P2998" s="7"/>
    </row>
    <row r="2999" spans="2:16" x14ac:dyDescent="0.35">
      <c r="B2999" s="13"/>
      <c r="C2999" s="13"/>
      <c r="D2999" s="13"/>
      <c r="E2999" s="13"/>
      <c r="F2999" s="13"/>
      <c r="G2999" s="13"/>
      <c r="H2999" s="13"/>
      <c r="I2999" s="13"/>
      <c r="J2999" s="13"/>
      <c r="K2999" s="28" t="str">
        <f t="shared" si="139"/>
        <v/>
      </c>
      <c r="L2999" s="28" t="str" cm="1">
        <f t="array" ref="L2999">IFERROR(IF(C2999="","",IF(ISNUMBER(SEARCH("kontakt",C2999)),IF(H2999="","",_xlfn.IFS(C2999="grupi supervisioon (kontakt)",324.88,C2999="individuaalne supervisioon (kontakt)",65.1,C2999="asutuse juhi supervisioon (kontakt)",65.1)),_xlfn.IFS(C2999="grupi supervisioon (veeb)",320.8376,C2999="individuaalne supervisioon (veeb)",55.8,C2999="asutuse juhi supervisioon (veeb)",55.8))),"")</f>
        <v/>
      </c>
      <c r="M2999" s="19" t="str">
        <f t="shared" si="140"/>
        <v/>
      </c>
      <c r="N2999" s="20" t="str">
        <f t="shared" si="138"/>
        <v/>
      </c>
      <c r="O2999" s="7"/>
      <c r="P2999" s="7"/>
    </row>
    <row r="3000" spans="2:16" x14ac:dyDescent="0.35">
      <c r="B3000" s="13"/>
      <c r="C3000" s="13"/>
      <c r="D3000" s="13"/>
      <c r="E3000" s="13"/>
      <c r="F3000" s="13"/>
      <c r="G3000" s="13"/>
      <c r="H3000" s="13"/>
      <c r="I3000" s="13"/>
      <c r="J3000" s="13"/>
      <c r="K3000" s="28" t="str">
        <f t="shared" si="139"/>
        <v/>
      </c>
      <c r="L3000" s="28" t="str" cm="1">
        <f t="array" ref="L3000">IFERROR(IF(C3000="","",IF(ISNUMBER(SEARCH("kontakt",C3000)),IF(H3000="","",_xlfn.IFS(C3000="grupi supervisioon (kontakt)",324.88,C3000="individuaalne supervisioon (kontakt)",65.1,C3000="asutuse juhi supervisioon (kontakt)",65.1)),_xlfn.IFS(C3000="grupi supervisioon (veeb)",320.8376,C3000="individuaalne supervisioon (veeb)",55.8,C3000="asutuse juhi supervisioon (veeb)",55.8))),"")</f>
        <v/>
      </c>
      <c r="M3000" s="19" t="str">
        <f t="shared" si="140"/>
        <v/>
      </c>
      <c r="N3000" s="20" t="str">
        <f t="shared" si="138"/>
        <v/>
      </c>
      <c r="O3000" s="7"/>
      <c r="P3000" s="7"/>
    </row>
    <row r="3001" spans="2:16" x14ac:dyDescent="0.35">
      <c r="B3001" s="13"/>
      <c r="C3001" s="13"/>
      <c r="D3001" s="13"/>
      <c r="E3001" s="13"/>
      <c r="F3001" s="13"/>
      <c r="G3001" s="13"/>
      <c r="H3001" s="13"/>
      <c r="I3001" s="13"/>
      <c r="J3001" s="13"/>
      <c r="K3001" s="28" t="str">
        <f t="shared" si="139"/>
        <v/>
      </c>
      <c r="L3001" s="28" t="str" cm="1">
        <f t="array" ref="L3001">IFERROR(IF(C3001="","",IF(ISNUMBER(SEARCH("kontakt",C3001)),IF(H3001="","",_xlfn.IFS(C3001="grupi supervisioon (kontakt)",324.88,C3001="individuaalne supervisioon (kontakt)",65.1,C3001="asutuse juhi supervisioon (kontakt)",65.1)),_xlfn.IFS(C3001="grupi supervisioon (veeb)",320.8376,C3001="individuaalne supervisioon (veeb)",55.8,C3001="asutuse juhi supervisioon (veeb)",55.8))),"")</f>
        <v/>
      </c>
      <c r="M3001" s="19" t="str">
        <f t="shared" si="140"/>
        <v/>
      </c>
      <c r="N3001" s="20" t="str">
        <f t="shared" si="138"/>
        <v/>
      </c>
      <c r="O3001" s="7"/>
      <c r="P3001" s="7"/>
    </row>
    <row r="3002" spans="2:16" x14ac:dyDescent="0.35">
      <c r="B3002" s="13"/>
      <c r="C3002" s="13"/>
      <c r="D3002" s="13"/>
      <c r="E3002" s="13"/>
      <c r="F3002" s="13"/>
      <c r="G3002" s="13"/>
      <c r="H3002" s="13"/>
      <c r="I3002" s="13"/>
      <c r="J3002" s="13"/>
      <c r="K3002" s="28" t="str">
        <f t="shared" si="139"/>
        <v/>
      </c>
      <c r="L3002" s="28" t="str" cm="1">
        <f t="array" ref="L3002">IFERROR(IF(C3002="","",IF(ISNUMBER(SEARCH("kontakt",C3002)),IF(H3002="","",_xlfn.IFS(C3002="grupi supervisioon (kontakt)",324.88,C3002="individuaalne supervisioon (kontakt)",65.1,C3002="asutuse juhi supervisioon (kontakt)",65.1)),_xlfn.IFS(C3002="grupi supervisioon (veeb)",320.8376,C3002="individuaalne supervisioon (veeb)",55.8,C3002="asutuse juhi supervisioon (veeb)",55.8))),"")</f>
        <v/>
      </c>
      <c r="M3002" s="19" t="str">
        <f t="shared" si="140"/>
        <v/>
      </c>
      <c r="N3002" s="20" t="str">
        <f t="shared" si="138"/>
        <v/>
      </c>
      <c r="O3002" s="7"/>
      <c r="P3002" s="7"/>
    </row>
    <row r="3003" spans="2:16" x14ac:dyDescent="0.35">
      <c r="B3003" s="13"/>
      <c r="C3003" s="13"/>
      <c r="D3003" s="13"/>
      <c r="E3003" s="13"/>
      <c r="F3003" s="13"/>
      <c r="G3003" s="13"/>
      <c r="H3003" s="13"/>
      <c r="I3003" s="13"/>
      <c r="J3003" s="13"/>
      <c r="K3003" s="28" t="str">
        <f t="shared" si="139"/>
        <v/>
      </c>
      <c r="L3003" s="28" t="str" cm="1">
        <f t="array" ref="L3003">IFERROR(IF(C3003="","",IF(ISNUMBER(SEARCH("kontakt",C3003)),IF(H3003="","",_xlfn.IFS(C3003="grupi supervisioon (kontakt)",324.88,C3003="individuaalne supervisioon (kontakt)",65.1,C3003="asutuse juhi supervisioon (kontakt)",65.1)),_xlfn.IFS(C3003="grupi supervisioon (veeb)",320.8376,C3003="individuaalne supervisioon (veeb)",55.8,C3003="asutuse juhi supervisioon (veeb)",55.8))),"")</f>
        <v/>
      </c>
      <c r="M3003" s="19" t="str">
        <f t="shared" si="140"/>
        <v/>
      </c>
      <c r="N3003" s="20" t="str">
        <f t="shared" si="138"/>
        <v/>
      </c>
      <c r="O3003" s="7"/>
      <c r="P3003" s="7"/>
    </row>
    <row r="3004" spans="2:16" x14ac:dyDescent="0.35">
      <c r="B3004" s="13"/>
      <c r="C3004" s="13"/>
      <c r="D3004" s="13"/>
      <c r="E3004" s="13"/>
      <c r="F3004" s="13"/>
      <c r="G3004" s="13"/>
      <c r="H3004" s="13"/>
      <c r="I3004" s="13"/>
      <c r="J3004" s="13"/>
      <c r="K3004" s="28" t="str">
        <f t="shared" si="139"/>
        <v/>
      </c>
      <c r="L3004" s="28" t="str" cm="1">
        <f t="array" ref="L3004">IFERROR(IF(C3004="","",IF(ISNUMBER(SEARCH("kontakt",C3004)),IF(H3004="","",_xlfn.IFS(C3004="grupi supervisioon (kontakt)",324.88,C3004="individuaalne supervisioon (kontakt)",65.1,C3004="asutuse juhi supervisioon (kontakt)",65.1)),_xlfn.IFS(C3004="grupi supervisioon (veeb)",320.8376,C3004="individuaalne supervisioon (veeb)",55.8,C3004="asutuse juhi supervisioon (veeb)",55.8))),"")</f>
        <v/>
      </c>
      <c r="M3004" s="19" t="str">
        <f t="shared" si="140"/>
        <v/>
      </c>
      <c r="N3004" s="20" t="str">
        <f t="shared" si="138"/>
        <v/>
      </c>
      <c r="O3004" s="7"/>
      <c r="P3004" s="7"/>
    </row>
    <row r="3005" spans="2:16" x14ac:dyDescent="0.35">
      <c r="B3005" s="13"/>
      <c r="C3005" s="13"/>
      <c r="D3005" s="13"/>
      <c r="E3005" s="13"/>
      <c r="F3005" s="13"/>
      <c r="G3005" s="13"/>
      <c r="H3005" s="13"/>
      <c r="I3005" s="13"/>
      <c r="J3005" s="13"/>
      <c r="K3005" s="28" t="str">
        <f t="shared" si="139"/>
        <v/>
      </c>
      <c r="L3005" s="28" t="str" cm="1">
        <f t="array" ref="L3005">IFERROR(IF(C3005="","",IF(ISNUMBER(SEARCH("kontakt",C3005)),IF(H3005="","",_xlfn.IFS(C3005="grupi supervisioon (kontakt)",324.88,C3005="individuaalne supervisioon (kontakt)",65.1,C3005="asutuse juhi supervisioon (kontakt)",65.1)),_xlfn.IFS(C3005="grupi supervisioon (veeb)",320.8376,C3005="individuaalne supervisioon (veeb)",55.8,C3005="asutuse juhi supervisioon (veeb)",55.8))),"")</f>
        <v/>
      </c>
      <c r="M3005" s="19" t="str">
        <f t="shared" si="140"/>
        <v/>
      </c>
      <c r="N3005" s="20" t="str">
        <f t="shared" si="138"/>
        <v/>
      </c>
      <c r="O3005" s="7"/>
      <c r="P3005" s="7"/>
    </row>
    <row r="3006" spans="2:16" x14ac:dyDescent="0.35">
      <c r="B3006" s="13"/>
      <c r="C3006" s="13"/>
      <c r="D3006" s="13"/>
      <c r="E3006" s="13"/>
      <c r="F3006" s="13"/>
      <c r="G3006" s="13"/>
      <c r="H3006" s="13"/>
      <c r="I3006" s="13"/>
      <c r="J3006" s="13"/>
      <c r="K3006" s="28" t="str">
        <f t="shared" si="139"/>
        <v/>
      </c>
      <c r="L3006" s="28" t="str" cm="1">
        <f t="array" ref="L3006">IFERROR(IF(C3006="","",IF(ISNUMBER(SEARCH("kontakt",C3006)),IF(H3006="","",_xlfn.IFS(C3006="grupi supervisioon (kontakt)",324.88,C3006="individuaalne supervisioon (kontakt)",65.1,C3006="asutuse juhi supervisioon (kontakt)",65.1)),_xlfn.IFS(C3006="grupi supervisioon (veeb)",320.8376,C3006="individuaalne supervisioon (veeb)",55.8,C3006="asutuse juhi supervisioon (veeb)",55.8))),"")</f>
        <v/>
      </c>
      <c r="M3006" s="19" t="str">
        <f t="shared" si="140"/>
        <v/>
      </c>
      <c r="N3006" s="20" t="str">
        <f t="shared" si="138"/>
        <v/>
      </c>
      <c r="O3006" s="7"/>
      <c r="P3006" s="7"/>
    </row>
    <row r="3007" spans="2:16" x14ac:dyDescent="0.35">
      <c r="B3007" s="13"/>
      <c r="C3007" s="13"/>
      <c r="D3007" s="13"/>
      <c r="E3007" s="13"/>
      <c r="F3007" s="13"/>
      <c r="G3007" s="13"/>
      <c r="H3007" s="13"/>
      <c r="I3007" s="13"/>
      <c r="J3007" s="13"/>
      <c r="K3007" s="28" t="str">
        <f t="shared" si="139"/>
        <v/>
      </c>
      <c r="L3007" s="28" t="str" cm="1">
        <f t="array" ref="L3007">IFERROR(IF(C3007="","",IF(ISNUMBER(SEARCH("kontakt",C3007)),IF(H3007="","",_xlfn.IFS(C3007="grupi supervisioon (kontakt)",324.88,C3007="individuaalne supervisioon (kontakt)",65.1,C3007="asutuse juhi supervisioon (kontakt)",65.1)),_xlfn.IFS(C3007="grupi supervisioon (veeb)",320.8376,C3007="individuaalne supervisioon (veeb)",55.8,C3007="asutuse juhi supervisioon (veeb)",55.8))),"")</f>
        <v/>
      </c>
      <c r="M3007" s="19" t="str">
        <f t="shared" si="140"/>
        <v/>
      </c>
      <c r="N3007" s="20" t="str">
        <f t="shared" si="138"/>
        <v/>
      </c>
      <c r="O3007" s="7"/>
      <c r="P3007" s="7"/>
    </row>
    <row r="3008" spans="2:16" x14ac:dyDescent="0.35">
      <c r="B3008" s="13"/>
      <c r="C3008" s="13"/>
      <c r="D3008" s="13"/>
      <c r="E3008" s="13"/>
      <c r="F3008" s="13"/>
      <c r="G3008" s="13"/>
      <c r="H3008" s="13"/>
      <c r="I3008" s="13"/>
      <c r="J3008" s="13"/>
      <c r="K3008" s="28" t="str">
        <f t="shared" si="139"/>
        <v/>
      </c>
      <c r="L3008" s="28" t="str" cm="1">
        <f t="array" ref="L3008">IFERROR(IF(C3008="","",IF(ISNUMBER(SEARCH("kontakt",C3008)),IF(H3008="","",_xlfn.IFS(C3008="grupi supervisioon (kontakt)",324.88,C3008="individuaalne supervisioon (kontakt)",65.1,C3008="asutuse juhi supervisioon (kontakt)",65.1)),_xlfn.IFS(C3008="grupi supervisioon (veeb)",320.8376,C3008="individuaalne supervisioon (veeb)",55.8,C3008="asutuse juhi supervisioon (veeb)",55.8))),"")</f>
        <v/>
      </c>
      <c r="M3008" s="19" t="str">
        <f t="shared" si="140"/>
        <v/>
      </c>
      <c r="N3008" s="20" t="str">
        <f t="shared" si="138"/>
        <v/>
      </c>
      <c r="O3008" s="7"/>
      <c r="P3008" s="7"/>
    </row>
    <row r="3009" spans="2:16" x14ac:dyDescent="0.35">
      <c r="B3009" s="13"/>
      <c r="C3009" s="13"/>
      <c r="D3009" s="13"/>
      <c r="E3009" s="13"/>
      <c r="F3009" s="13"/>
      <c r="G3009" s="13"/>
      <c r="H3009" s="13"/>
      <c r="I3009" s="13"/>
      <c r="J3009" s="13"/>
      <c r="K3009" s="28" t="str">
        <f t="shared" si="139"/>
        <v/>
      </c>
      <c r="L3009" s="28" t="str" cm="1">
        <f t="array" ref="L3009">IFERROR(IF(C3009="","",IF(ISNUMBER(SEARCH("kontakt",C3009)),IF(H3009="","",_xlfn.IFS(C3009="grupi supervisioon (kontakt)",324.88,C3009="individuaalne supervisioon (kontakt)",65.1,C3009="asutuse juhi supervisioon (kontakt)",65.1)),_xlfn.IFS(C3009="grupi supervisioon (veeb)",320.8376,C3009="individuaalne supervisioon (veeb)",55.8,C3009="asutuse juhi supervisioon (veeb)",55.8))),"")</f>
        <v/>
      </c>
      <c r="M3009" s="19" t="str">
        <f t="shared" si="140"/>
        <v/>
      </c>
      <c r="N3009" s="20" t="str">
        <f t="shared" si="138"/>
        <v/>
      </c>
      <c r="O3009" s="7"/>
      <c r="P3009" s="7"/>
    </row>
    <row r="3010" spans="2:16" x14ac:dyDescent="0.35">
      <c r="B3010" s="13"/>
      <c r="C3010" s="13"/>
      <c r="D3010" s="13"/>
      <c r="E3010" s="13"/>
      <c r="F3010" s="13"/>
      <c r="G3010" s="13"/>
      <c r="H3010" s="13"/>
      <c r="I3010" s="13"/>
      <c r="J3010" s="13"/>
      <c r="K3010" s="28" t="str">
        <f t="shared" si="139"/>
        <v/>
      </c>
      <c r="L3010" s="28" t="str" cm="1">
        <f t="array" ref="L3010">IFERROR(IF(C3010="","",IF(ISNUMBER(SEARCH("kontakt",C3010)),IF(H3010="","",_xlfn.IFS(C3010="grupi supervisioon (kontakt)",324.88,C3010="individuaalne supervisioon (kontakt)",65.1,C3010="asutuse juhi supervisioon (kontakt)",65.1)),_xlfn.IFS(C3010="grupi supervisioon (veeb)",320.8376,C3010="individuaalne supervisioon (veeb)",55.8,C3010="asutuse juhi supervisioon (veeb)",55.8))),"")</f>
        <v/>
      </c>
      <c r="M3010" s="19" t="str">
        <f t="shared" si="140"/>
        <v/>
      </c>
      <c r="N3010" s="20" t="str">
        <f t="shared" si="138"/>
        <v/>
      </c>
      <c r="O3010" s="7"/>
      <c r="P3010" s="7"/>
    </row>
    <row r="3011" spans="2:16" x14ac:dyDescent="0.35">
      <c r="B3011" s="13"/>
      <c r="C3011" s="13"/>
      <c r="D3011" s="13"/>
      <c r="E3011" s="13"/>
      <c r="F3011" s="13"/>
      <c r="G3011" s="13"/>
      <c r="H3011" s="13"/>
      <c r="I3011" s="13"/>
      <c r="J3011" s="13"/>
      <c r="K3011" s="28" t="str">
        <f t="shared" si="139"/>
        <v/>
      </c>
      <c r="L3011" s="28" t="str" cm="1">
        <f t="array" ref="L3011">IFERROR(IF(C3011="","",IF(ISNUMBER(SEARCH("kontakt",C3011)),IF(H3011="","",_xlfn.IFS(C3011="grupi supervisioon (kontakt)",324.88,C3011="individuaalne supervisioon (kontakt)",65.1,C3011="asutuse juhi supervisioon (kontakt)",65.1)),_xlfn.IFS(C3011="grupi supervisioon (veeb)",320.8376,C3011="individuaalne supervisioon (veeb)",55.8,C3011="asutuse juhi supervisioon (veeb)",55.8))),"")</f>
        <v/>
      </c>
      <c r="M3011" s="19" t="str">
        <f t="shared" si="140"/>
        <v/>
      </c>
      <c r="N3011" s="20" t="str">
        <f t="shared" si="138"/>
        <v/>
      </c>
      <c r="O3011" s="7"/>
      <c r="P3011" s="7"/>
    </row>
    <row r="3012" spans="2:16" x14ac:dyDescent="0.35">
      <c r="B3012" s="13"/>
      <c r="C3012" s="13"/>
      <c r="D3012" s="13"/>
      <c r="E3012" s="13"/>
      <c r="F3012" s="13"/>
      <c r="G3012" s="13"/>
      <c r="H3012" s="13"/>
      <c r="I3012" s="13"/>
      <c r="J3012" s="13"/>
      <c r="K3012" s="28" t="str">
        <f t="shared" si="139"/>
        <v/>
      </c>
      <c r="L3012" s="28" t="str" cm="1">
        <f t="array" ref="L3012">IFERROR(IF(C3012="","",IF(ISNUMBER(SEARCH("kontakt",C3012)),IF(H3012="","",_xlfn.IFS(C3012="grupi supervisioon (kontakt)",324.88,C3012="individuaalne supervisioon (kontakt)",65.1,C3012="asutuse juhi supervisioon (kontakt)",65.1)),_xlfn.IFS(C3012="grupi supervisioon (veeb)",320.8376,C3012="individuaalne supervisioon (veeb)",55.8,C3012="asutuse juhi supervisioon (veeb)",55.8))),"")</f>
        <v/>
      </c>
      <c r="M3012" s="19" t="str">
        <f t="shared" si="140"/>
        <v/>
      </c>
      <c r="N3012" s="20" t="str">
        <f t="shared" si="138"/>
        <v/>
      </c>
      <c r="O3012" s="7"/>
      <c r="P3012" s="7"/>
    </row>
    <row r="3013" spans="2:16" x14ac:dyDescent="0.35">
      <c r="B3013" s="13"/>
      <c r="C3013" s="13"/>
      <c r="D3013" s="13"/>
      <c r="E3013" s="13"/>
      <c r="F3013" s="13"/>
      <c r="G3013" s="13"/>
      <c r="H3013" s="13"/>
      <c r="I3013" s="13"/>
      <c r="J3013" s="13"/>
      <c r="K3013" s="28" t="str">
        <f t="shared" si="139"/>
        <v/>
      </c>
      <c r="L3013" s="28" t="str" cm="1">
        <f t="array" ref="L3013">IFERROR(IF(C3013="","",IF(ISNUMBER(SEARCH("kontakt",C3013)),IF(H3013="","",_xlfn.IFS(C3013="grupi supervisioon (kontakt)",324.88,C3013="individuaalne supervisioon (kontakt)",65.1,C3013="asutuse juhi supervisioon (kontakt)",65.1)),_xlfn.IFS(C3013="grupi supervisioon (veeb)",320.8376,C3013="individuaalne supervisioon (veeb)",55.8,C3013="asutuse juhi supervisioon (veeb)",55.8))),"")</f>
        <v/>
      </c>
      <c r="M3013" s="19" t="str">
        <f t="shared" si="140"/>
        <v/>
      </c>
      <c r="N3013" s="20" t="str">
        <f t="shared" si="138"/>
        <v/>
      </c>
      <c r="O3013" s="7"/>
      <c r="P3013" s="7"/>
    </row>
    <row r="3014" spans="2:16" x14ac:dyDescent="0.35">
      <c r="B3014" s="13"/>
      <c r="C3014" s="13"/>
      <c r="D3014" s="13"/>
      <c r="E3014" s="13"/>
      <c r="F3014" s="13"/>
      <c r="G3014" s="13"/>
      <c r="H3014" s="13"/>
      <c r="I3014" s="13"/>
      <c r="J3014" s="13"/>
      <c r="K3014" s="28" t="str">
        <f t="shared" si="139"/>
        <v/>
      </c>
      <c r="L3014" s="28" t="str" cm="1">
        <f t="array" ref="L3014">IFERROR(IF(C3014="","",IF(ISNUMBER(SEARCH("kontakt",C3014)),IF(H3014="","",_xlfn.IFS(C3014="grupi supervisioon (kontakt)",324.88,C3014="individuaalne supervisioon (kontakt)",65.1,C3014="asutuse juhi supervisioon (kontakt)",65.1)),_xlfn.IFS(C3014="grupi supervisioon (veeb)",320.8376,C3014="individuaalne supervisioon (veeb)",55.8,C3014="asutuse juhi supervisioon (veeb)",55.8))),"")</f>
        <v/>
      </c>
      <c r="M3014" s="19" t="str">
        <f t="shared" si="140"/>
        <v/>
      </c>
      <c r="N3014" s="20" t="str">
        <f t="shared" si="138"/>
        <v/>
      </c>
      <c r="O3014" s="7"/>
      <c r="P3014" s="7"/>
    </row>
    <row r="3015" spans="2:16" x14ac:dyDescent="0.35">
      <c r="B3015" s="13"/>
      <c r="C3015" s="13"/>
      <c r="D3015" s="13"/>
      <c r="E3015" s="13"/>
      <c r="F3015" s="13"/>
      <c r="G3015" s="13"/>
      <c r="H3015" s="13"/>
      <c r="I3015" s="13"/>
      <c r="J3015" s="13"/>
      <c r="K3015" s="28" t="str">
        <f t="shared" si="139"/>
        <v/>
      </c>
      <c r="L3015" s="28" t="str" cm="1">
        <f t="array" ref="L3015">IFERROR(IF(C3015="","",IF(ISNUMBER(SEARCH("kontakt",C3015)),IF(H3015="","",_xlfn.IFS(C3015="grupi supervisioon (kontakt)",324.88,C3015="individuaalne supervisioon (kontakt)",65.1,C3015="asutuse juhi supervisioon (kontakt)",65.1)),_xlfn.IFS(C3015="grupi supervisioon (veeb)",320.8376,C3015="individuaalne supervisioon (veeb)",55.8,C3015="asutuse juhi supervisioon (veeb)",55.8))),"")</f>
        <v/>
      </c>
      <c r="M3015" s="19" t="str">
        <f t="shared" si="140"/>
        <v/>
      </c>
      <c r="N3015" s="20" t="str">
        <f t="shared" si="138"/>
        <v/>
      </c>
      <c r="O3015" s="7"/>
      <c r="P3015" s="7"/>
    </row>
    <row r="3016" spans="2:16" x14ac:dyDescent="0.35">
      <c r="B3016" s="13"/>
      <c r="C3016" s="13"/>
      <c r="D3016" s="13"/>
      <c r="E3016" s="13"/>
      <c r="F3016" s="13"/>
      <c r="G3016" s="13"/>
      <c r="H3016" s="13"/>
      <c r="I3016" s="13"/>
      <c r="J3016" s="13"/>
      <c r="K3016" s="28" t="str">
        <f t="shared" si="139"/>
        <v/>
      </c>
      <c r="L3016" s="28" t="str" cm="1">
        <f t="array" ref="L3016">IFERROR(IF(C3016="","",IF(ISNUMBER(SEARCH("kontakt",C3016)),IF(H3016="","",_xlfn.IFS(C3016="grupi supervisioon (kontakt)",324.88,C3016="individuaalne supervisioon (kontakt)",65.1,C3016="asutuse juhi supervisioon (kontakt)",65.1)),_xlfn.IFS(C3016="grupi supervisioon (veeb)",320.8376,C3016="individuaalne supervisioon (veeb)",55.8,C3016="asutuse juhi supervisioon (veeb)",55.8))),"")</f>
        <v/>
      </c>
      <c r="M3016" s="19" t="str">
        <f t="shared" si="140"/>
        <v/>
      </c>
      <c r="N3016" s="20" t="str">
        <f t="shared" si="138"/>
        <v/>
      </c>
      <c r="O3016" s="7"/>
      <c r="P3016" s="7"/>
    </row>
    <row r="3017" spans="2:16" x14ac:dyDescent="0.35">
      <c r="B3017" s="13"/>
      <c r="C3017" s="13"/>
      <c r="D3017" s="13"/>
      <c r="E3017" s="13"/>
      <c r="F3017" s="13"/>
      <c r="G3017" s="13"/>
      <c r="H3017" s="13"/>
      <c r="I3017" s="13"/>
      <c r="J3017" s="13"/>
      <c r="K3017" s="28" t="str">
        <f t="shared" si="139"/>
        <v/>
      </c>
      <c r="L3017" s="28" t="str" cm="1">
        <f t="array" ref="L3017">IFERROR(IF(C3017="","",IF(ISNUMBER(SEARCH("kontakt",C3017)),IF(H3017="","",_xlfn.IFS(C3017="grupi supervisioon (kontakt)",324.88,C3017="individuaalne supervisioon (kontakt)",65.1,C3017="asutuse juhi supervisioon (kontakt)",65.1)),_xlfn.IFS(C3017="grupi supervisioon (veeb)",320.8376,C3017="individuaalne supervisioon (veeb)",55.8,C3017="asutuse juhi supervisioon (veeb)",55.8))),"")</f>
        <v/>
      </c>
      <c r="M3017" s="19" t="str">
        <f t="shared" si="140"/>
        <v/>
      </c>
      <c r="N3017" s="20" t="str">
        <f t="shared" ref="N3017:N3080" si="141">IFERROR(IF(C3017="","",IF(ISNUMBER(SEARCH("grupi",C3017)),J3017*L3017,IF(OR(ISNUMBER(SEARCH("individuaalne",C3017)),ISNUMBER(SEARCH("asutuse juhi",C3017))),I3017*L3017,""))),"")</f>
        <v/>
      </c>
      <c r="O3017" s="7"/>
      <c r="P3017" s="7"/>
    </row>
    <row r="3018" spans="2:16" x14ac:dyDescent="0.35">
      <c r="B3018" s="13"/>
      <c r="C3018" s="13"/>
      <c r="D3018" s="13"/>
      <c r="E3018" s="13"/>
      <c r="F3018" s="13"/>
      <c r="G3018" s="13"/>
      <c r="H3018" s="13"/>
      <c r="I3018" s="13"/>
      <c r="J3018" s="13"/>
      <c r="K3018" s="28" t="str">
        <f t="shared" ref="K3018:K3081" si="142">IF(L3018="", "", L3018 / 1.24)</f>
        <v/>
      </c>
      <c r="L3018" s="28" t="str" cm="1">
        <f t="array" ref="L3018">IFERROR(IF(C3018="","",IF(ISNUMBER(SEARCH("kontakt",C3018)),IF(H3018="","",_xlfn.IFS(C3018="grupi supervisioon (kontakt)",324.88,C3018="individuaalne supervisioon (kontakt)",65.1,C3018="asutuse juhi supervisioon (kontakt)",65.1)),_xlfn.IFS(C3018="grupi supervisioon (veeb)",320.8376,C3018="individuaalne supervisioon (veeb)",55.8,C3018="asutuse juhi supervisioon (veeb)",55.8))),"")</f>
        <v/>
      </c>
      <c r="M3018" s="19" t="str">
        <f t="shared" ref="M3018:M3081" si="143">IF(N3018="", "", N3018 / 1.24)</f>
        <v/>
      </c>
      <c r="N3018" s="20" t="str">
        <f t="shared" si="141"/>
        <v/>
      </c>
      <c r="O3018" s="7"/>
      <c r="P3018" s="7"/>
    </row>
    <row r="3019" spans="2:16" x14ac:dyDescent="0.35">
      <c r="B3019" s="13"/>
      <c r="C3019" s="13"/>
      <c r="D3019" s="13"/>
      <c r="E3019" s="13"/>
      <c r="F3019" s="13"/>
      <c r="G3019" s="13"/>
      <c r="H3019" s="13"/>
      <c r="I3019" s="13"/>
      <c r="J3019" s="13"/>
      <c r="K3019" s="28" t="str">
        <f t="shared" si="142"/>
        <v/>
      </c>
      <c r="L3019" s="28" t="str" cm="1">
        <f t="array" ref="L3019">IFERROR(IF(C3019="","",IF(ISNUMBER(SEARCH("kontakt",C3019)),IF(H3019="","",_xlfn.IFS(C3019="grupi supervisioon (kontakt)",324.88,C3019="individuaalne supervisioon (kontakt)",65.1,C3019="asutuse juhi supervisioon (kontakt)",65.1)),_xlfn.IFS(C3019="grupi supervisioon (veeb)",320.8376,C3019="individuaalne supervisioon (veeb)",55.8,C3019="asutuse juhi supervisioon (veeb)",55.8))),"")</f>
        <v/>
      </c>
      <c r="M3019" s="19" t="str">
        <f t="shared" si="143"/>
        <v/>
      </c>
      <c r="N3019" s="20" t="str">
        <f t="shared" si="141"/>
        <v/>
      </c>
      <c r="O3019" s="7"/>
      <c r="P3019" s="7"/>
    </row>
    <row r="3020" spans="2:16" x14ac:dyDescent="0.35">
      <c r="B3020" s="13"/>
      <c r="C3020" s="13"/>
      <c r="D3020" s="13"/>
      <c r="E3020" s="13"/>
      <c r="F3020" s="13"/>
      <c r="G3020" s="13"/>
      <c r="H3020" s="13"/>
      <c r="I3020" s="13"/>
      <c r="J3020" s="13"/>
      <c r="K3020" s="28" t="str">
        <f t="shared" si="142"/>
        <v/>
      </c>
      <c r="L3020" s="28" t="str" cm="1">
        <f t="array" ref="L3020">IFERROR(IF(C3020="","",IF(ISNUMBER(SEARCH("kontakt",C3020)),IF(H3020="","",_xlfn.IFS(C3020="grupi supervisioon (kontakt)",324.88,C3020="individuaalne supervisioon (kontakt)",65.1,C3020="asutuse juhi supervisioon (kontakt)",65.1)),_xlfn.IFS(C3020="grupi supervisioon (veeb)",320.8376,C3020="individuaalne supervisioon (veeb)",55.8,C3020="asutuse juhi supervisioon (veeb)",55.8))),"")</f>
        <v/>
      </c>
      <c r="M3020" s="19" t="str">
        <f t="shared" si="143"/>
        <v/>
      </c>
      <c r="N3020" s="20" t="str">
        <f t="shared" si="141"/>
        <v/>
      </c>
      <c r="O3020" s="7"/>
      <c r="P3020" s="7"/>
    </row>
    <row r="3021" spans="2:16" x14ac:dyDescent="0.35">
      <c r="B3021" s="13"/>
      <c r="C3021" s="13"/>
      <c r="D3021" s="13"/>
      <c r="E3021" s="13"/>
      <c r="F3021" s="13"/>
      <c r="G3021" s="13"/>
      <c r="H3021" s="13"/>
      <c r="I3021" s="13"/>
      <c r="J3021" s="13"/>
      <c r="K3021" s="28" t="str">
        <f t="shared" si="142"/>
        <v/>
      </c>
      <c r="L3021" s="28" t="str" cm="1">
        <f t="array" ref="L3021">IFERROR(IF(C3021="","",IF(ISNUMBER(SEARCH("kontakt",C3021)),IF(H3021="","",_xlfn.IFS(C3021="grupi supervisioon (kontakt)",324.88,C3021="individuaalne supervisioon (kontakt)",65.1,C3021="asutuse juhi supervisioon (kontakt)",65.1)),_xlfn.IFS(C3021="grupi supervisioon (veeb)",320.8376,C3021="individuaalne supervisioon (veeb)",55.8,C3021="asutuse juhi supervisioon (veeb)",55.8))),"")</f>
        <v/>
      </c>
      <c r="M3021" s="19" t="str">
        <f t="shared" si="143"/>
        <v/>
      </c>
      <c r="N3021" s="20" t="str">
        <f t="shared" si="141"/>
        <v/>
      </c>
      <c r="O3021" s="7"/>
      <c r="P3021" s="7"/>
    </row>
    <row r="3022" spans="2:16" x14ac:dyDescent="0.35">
      <c r="B3022" s="13"/>
      <c r="C3022" s="13"/>
      <c r="D3022" s="13"/>
      <c r="E3022" s="13"/>
      <c r="F3022" s="13"/>
      <c r="G3022" s="13"/>
      <c r="H3022" s="13"/>
      <c r="I3022" s="13"/>
      <c r="J3022" s="13"/>
      <c r="K3022" s="28" t="str">
        <f t="shared" si="142"/>
        <v/>
      </c>
      <c r="L3022" s="28" t="str" cm="1">
        <f t="array" ref="L3022">IFERROR(IF(C3022="","",IF(ISNUMBER(SEARCH("kontakt",C3022)),IF(H3022="","",_xlfn.IFS(C3022="grupi supervisioon (kontakt)",324.88,C3022="individuaalne supervisioon (kontakt)",65.1,C3022="asutuse juhi supervisioon (kontakt)",65.1)),_xlfn.IFS(C3022="grupi supervisioon (veeb)",320.8376,C3022="individuaalne supervisioon (veeb)",55.8,C3022="asutuse juhi supervisioon (veeb)",55.8))),"")</f>
        <v/>
      </c>
      <c r="M3022" s="19" t="str">
        <f t="shared" si="143"/>
        <v/>
      </c>
      <c r="N3022" s="20" t="str">
        <f t="shared" si="141"/>
        <v/>
      </c>
      <c r="O3022" s="7"/>
      <c r="P3022" s="7"/>
    </row>
    <row r="3023" spans="2:16" x14ac:dyDescent="0.35">
      <c r="B3023" s="13"/>
      <c r="C3023" s="13"/>
      <c r="D3023" s="13"/>
      <c r="E3023" s="13"/>
      <c r="F3023" s="13"/>
      <c r="G3023" s="13"/>
      <c r="H3023" s="13"/>
      <c r="I3023" s="13"/>
      <c r="J3023" s="13"/>
      <c r="K3023" s="28" t="str">
        <f t="shared" si="142"/>
        <v/>
      </c>
      <c r="L3023" s="28" t="str" cm="1">
        <f t="array" ref="L3023">IFERROR(IF(C3023="","",IF(ISNUMBER(SEARCH("kontakt",C3023)),IF(H3023="","",_xlfn.IFS(C3023="grupi supervisioon (kontakt)",324.88,C3023="individuaalne supervisioon (kontakt)",65.1,C3023="asutuse juhi supervisioon (kontakt)",65.1)),_xlfn.IFS(C3023="grupi supervisioon (veeb)",320.8376,C3023="individuaalne supervisioon (veeb)",55.8,C3023="asutuse juhi supervisioon (veeb)",55.8))),"")</f>
        <v/>
      </c>
      <c r="M3023" s="19" t="str">
        <f t="shared" si="143"/>
        <v/>
      </c>
      <c r="N3023" s="20" t="str">
        <f t="shared" si="141"/>
        <v/>
      </c>
      <c r="O3023" s="7"/>
      <c r="P3023" s="7"/>
    </row>
    <row r="3024" spans="2:16" x14ac:dyDescent="0.35">
      <c r="B3024" s="13"/>
      <c r="C3024" s="13"/>
      <c r="D3024" s="13"/>
      <c r="E3024" s="13"/>
      <c r="F3024" s="13"/>
      <c r="G3024" s="13"/>
      <c r="H3024" s="13"/>
      <c r="I3024" s="13"/>
      <c r="J3024" s="13"/>
      <c r="K3024" s="28" t="str">
        <f t="shared" si="142"/>
        <v/>
      </c>
      <c r="L3024" s="28" t="str" cm="1">
        <f t="array" ref="L3024">IFERROR(IF(C3024="","",IF(ISNUMBER(SEARCH("kontakt",C3024)),IF(H3024="","",_xlfn.IFS(C3024="grupi supervisioon (kontakt)",324.88,C3024="individuaalne supervisioon (kontakt)",65.1,C3024="asutuse juhi supervisioon (kontakt)",65.1)),_xlfn.IFS(C3024="grupi supervisioon (veeb)",320.8376,C3024="individuaalne supervisioon (veeb)",55.8,C3024="asutuse juhi supervisioon (veeb)",55.8))),"")</f>
        <v/>
      </c>
      <c r="M3024" s="19" t="str">
        <f t="shared" si="143"/>
        <v/>
      </c>
      <c r="N3024" s="20" t="str">
        <f t="shared" si="141"/>
        <v/>
      </c>
      <c r="O3024" s="7"/>
      <c r="P3024" s="7"/>
    </row>
    <row r="3025" spans="2:16" x14ac:dyDescent="0.35">
      <c r="B3025" s="13"/>
      <c r="C3025" s="13"/>
      <c r="D3025" s="13"/>
      <c r="E3025" s="13"/>
      <c r="F3025" s="13"/>
      <c r="G3025" s="13"/>
      <c r="H3025" s="13"/>
      <c r="I3025" s="13"/>
      <c r="J3025" s="13"/>
      <c r="K3025" s="28" t="str">
        <f t="shared" si="142"/>
        <v/>
      </c>
      <c r="L3025" s="28" t="str" cm="1">
        <f t="array" ref="L3025">IFERROR(IF(C3025="","",IF(ISNUMBER(SEARCH("kontakt",C3025)),IF(H3025="","",_xlfn.IFS(C3025="grupi supervisioon (kontakt)",324.88,C3025="individuaalne supervisioon (kontakt)",65.1,C3025="asutuse juhi supervisioon (kontakt)",65.1)),_xlfn.IFS(C3025="grupi supervisioon (veeb)",320.8376,C3025="individuaalne supervisioon (veeb)",55.8,C3025="asutuse juhi supervisioon (veeb)",55.8))),"")</f>
        <v/>
      </c>
      <c r="M3025" s="19" t="str">
        <f t="shared" si="143"/>
        <v/>
      </c>
      <c r="N3025" s="20" t="str">
        <f t="shared" si="141"/>
        <v/>
      </c>
      <c r="O3025" s="7"/>
      <c r="P3025" s="7"/>
    </row>
    <row r="3026" spans="2:16" x14ac:dyDescent="0.35">
      <c r="B3026" s="13"/>
      <c r="C3026" s="13"/>
      <c r="D3026" s="13"/>
      <c r="E3026" s="13"/>
      <c r="F3026" s="13"/>
      <c r="G3026" s="13"/>
      <c r="H3026" s="13"/>
      <c r="I3026" s="13"/>
      <c r="J3026" s="13"/>
      <c r="K3026" s="28" t="str">
        <f t="shared" si="142"/>
        <v/>
      </c>
      <c r="L3026" s="28" t="str" cm="1">
        <f t="array" ref="L3026">IFERROR(IF(C3026="","",IF(ISNUMBER(SEARCH("kontakt",C3026)),IF(H3026="","",_xlfn.IFS(C3026="grupi supervisioon (kontakt)",324.88,C3026="individuaalne supervisioon (kontakt)",65.1,C3026="asutuse juhi supervisioon (kontakt)",65.1)),_xlfn.IFS(C3026="grupi supervisioon (veeb)",320.8376,C3026="individuaalne supervisioon (veeb)",55.8,C3026="asutuse juhi supervisioon (veeb)",55.8))),"")</f>
        <v/>
      </c>
      <c r="M3026" s="19" t="str">
        <f t="shared" si="143"/>
        <v/>
      </c>
      <c r="N3026" s="20" t="str">
        <f t="shared" si="141"/>
        <v/>
      </c>
      <c r="O3026" s="7"/>
      <c r="P3026" s="7"/>
    </row>
    <row r="3027" spans="2:16" x14ac:dyDescent="0.35">
      <c r="B3027" s="13"/>
      <c r="C3027" s="13"/>
      <c r="D3027" s="13"/>
      <c r="E3027" s="13"/>
      <c r="F3027" s="13"/>
      <c r="G3027" s="13"/>
      <c r="H3027" s="13"/>
      <c r="I3027" s="13"/>
      <c r="J3027" s="13"/>
      <c r="K3027" s="28" t="str">
        <f t="shared" si="142"/>
        <v/>
      </c>
      <c r="L3027" s="28" t="str" cm="1">
        <f t="array" ref="L3027">IFERROR(IF(C3027="","",IF(ISNUMBER(SEARCH("kontakt",C3027)),IF(H3027="","",_xlfn.IFS(C3027="grupi supervisioon (kontakt)",324.88,C3027="individuaalne supervisioon (kontakt)",65.1,C3027="asutuse juhi supervisioon (kontakt)",65.1)),_xlfn.IFS(C3027="grupi supervisioon (veeb)",320.8376,C3027="individuaalne supervisioon (veeb)",55.8,C3027="asutuse juhi supervisioon (veeb)",55.8))),"")</f>
        <v/>
      </c>
      <c r="M3027" s="19" t="str">
        <f t="shared" si="143"/>
        <v/>
      </c>
      <c r="N3027" s="20" t="str">
        <f t="shared" si="141"/>
        <v/>
      </c>
      <c r="O3027" s="7"/>
      <c r="P3027" s="7"/>
    </row>
    <row r="3028" spans="2:16" x14ac:dyDescent="0.35">
      <c r="B3028" s="13"/>
      <c r="C3028" s="13"/>
      <c r="D3028" s="13"/>
      <c r="E3028" s="13"/>
      <c r="F3028" s="13"/>
      <c r="G3028" s="13"/>
      <c r="H3028" s="13"/>
      <c r="I3028" s="13"/>
      <c r="J3028" s="13"/>
      <c r="K3028" s="28" t="str">
        <f t="shared" si="142"/>
        <v/>
      </c>
      <c r="L3028" s="28" t="str" cm="1">
        <f t="array" ref="L3028">IFERROR(IF(C3028="","",IF(ISNUMBER(SEARCH("kontakt",C3028)),IF(H3028="","",_xlfn.IFS(C3028="grupi supervisioon (kontakt)",324.88,C3028="individuaalne supervisioon (kontakt)",65.1,C3028="asutuse juhi supervisioon (kontakt)",65.1)),_xlfn.IFS(C3028="grupi supervisioon (veeb)",320.8376,C3028="individuaalne supervisioon (veeb)",55.8,C3028="asutuse juhi supervisioon (veeb)",55.8))),"")</f>
        <v/>
      </c>
      <c r="M3028" s="19" t="str">
        <f t="shared" si="143"/>
        <v/>
      </c>
      <c r="N3028" s="20" t="str">
        <f t="shared" si="141"/>
        <v/>
      </c>
      <c r="O3028" s="7"/>
      <c r="P3028" s="7"/>
    </row>
    <row r="3029" spans="2:16" x14ac:dyDescent="0.35">
      <c r="B3029" s="13"/>
      <c r="C3029" s="13"/>
      <c r="D3029" s="13"/>
      <c r="E3029" s="13"/>
      <c r="F3029" s="13"/>
      <c r="G3029" s="13"/>
      <c r="H3029" s="13"/>
      <c r="I3029" s="13"/>
      <c r="J3029" s="13"/>
      <c r="K3029" s="28" t="str">
        <f t="shared" si="142"/>
        <v/>
      </c>
      <c r="L3029" s="28" t="str" cm="1">
        <f t="array" ref="L3029">IFERROR(IF(C3029="","",IF(ISNUMBER(SEARCH("kontakt",C3029)),IF(H3029="","",_xlfn.IFS(C3029="grupi supervisioon (kontakt)",324.88,C3029="individuaalne supervisioon (kontakt)",65.1,C3029="asutuse juhi supervisioon (kontakt)",65.1)),_xlfn.IFS(C3029="grupi supervisioon (veeb)",320.8376,C3029="individuaalne supervisioon (veeb)",55.8,C3029="asutuse juhi supervisioon (veeb)",55.8))),"")</f>
        <v/>
      </c>
      <c r="M3029" s="19" t="str">
        <f t="shared" si="143"/>
        <v/>
      </c>
      <c r="N3029" s="20" t="str">
        <f t="shared" si="141"/>
        <v/>
      </c>
      <c r="O3029" s="7"/>
      <c r="P3029" s="7"/>
    </row>
    <row r="3030" spans="2:16" x14ac:dyDescent="0.35">
      <c r="B3030" s="13"/>
      <c r="C3030" s="13"/>
      <c r="D3030" s="13"/>
      <c r="E3030" s="13"/>
      <c r="F3030" s="13"/>
      <c r="G3030" s="13"/>
      <c r="H3030" s="13"/>
      <c r="I3030" s="13"/>
      <c r="J3030" s="13"/>
      <c r="K3030" s="28" t="str">
        <f t="shared" si="142"/>
        <v/>
      </c>
      <c r="L3030" s="28" t="str" cm="1">
        <f t="array" ref="L3030">IFERROR(IF(C3030="","",IF(ISNUMBER(SEARCH("kontakt",C3030)),IF(H3030="","",_xlfn.IFS(C3030="grupi supervisioon (kontakt)",324.88,C3030="individuaalne supervisioon (kontakt)",65.1,C3030="asutuse juhi supervisioon (kontakt)",65.1)),_xlfn.IFS(C3030="grupi supervisioon (veeb)",320.8376,C3030="individuaalne supervisioon (veeb)",55.8,C3030="asutuse juhi supervisioon (veeb)",55.8))),"")</f>
        <v/>
      </c>
      <c r="M3030" s="19" t="str">
        <f t="shared" si="143"/>
        <v/>
      </c>
      <c r="N3030" s="20" t="str">
        <f t="shared" si="141"/>
        <v/>
      </c>
      <c r="O3030" s="7"/>
      <c r="P3030" s="7"/>
    </row>
    <row r="3031" spans="2:16" x14ac:dyDescent="0.35">
      <c r="B3031" s="13"/>
      <c r="C3031" s="13"/>
      <c r="D3031" s="13"/>
      <c r="E3031" s="13"/>
      <c r="F3031" s="13"/>
      <c r="G3031" s="13"/>
      <c r="H3031" s="13"/>
      <c r="I3031" s="13"/>
      <c r="J3031" s="13"/>
      <c r="K3031" s="28" t="str">
        <f t="shared" si="142"/>
        <v/>
      </c>
      <c r="L3031" s="28" t="str" cm="1">
        <f t="array" ref="L3031">IFERROR(IF(C3031="","",IF(ISNUMBER(SEARCH("kontakt",C3031)),IF(H3031="","",_xlfn.IFS(C3031="grupi supervisioon (kontakt)",324.88,C3031="individuaalne supervisioon (kontakt)",65.1,C3031="asutuse juhi supervisioon (kontakt)",65.1)),_xlfn.IFS(C3031="grupi supervisioon (veeb)",320.8376,C3031="individuaalne supervisioon (veeb)",55.8,C3031="asutuse juhi supervisioon (veeb)",55.8))),"")</f>
        <v/>
      </c>
      <c r="M3031" s="19" t="str">
        <f t="shared" si="143"/>
        <v/>
      </c>
      <c r="N3031" s="20" t="str">
        <f t="shared" si="141"/>
        <v/>
      </c>
      <c r="O3031" s="7"/>
      <c r="P3031" s="7"/>
    </row>
    <row r="3032" spans="2:16" x14ac:dyDescent="0.35">
      <c r="B3032" s="13"/>
      <c r="C3032" s="13"/>
      <c r="D3032" s="13"/>
      <c r="E3032" s="13"/>
      <c r="F3032" s="13"/>
      <c r="G3032" s="13"/>
      <c r="H3032" s="13"/>
      <c r="I3032" s="13"/>
      <c r="J3032" s="13"/>
      <c r="K3032" s="28" t="str">
        <f t="shared" si="142"/>
        <v/>
      </c>
      <c r="L3032" s="28" t="str" cm="1">
        <f t="array" ref="L3032">IFERROR(IF(C3032="","",IF(ISNUMBER(SEARCH("kontakt",C3032)),IF(H3032="","",_xlfn.IFS(C3032="grupi supervisioon (kontakt)",324.88,C3032="individuaalne supervisioon (kontakt)",65.1,C3032="asutuse juhi supervisioon (kontakt)",65.1)),_xlfn.IFS(C3032="grupi supervisioon (veeb)",320.8376,C3032="individuaalne supervisioon (veeb)",55.8,C3032="asutuse juhi supervisioon (veeb)",55.8))),"")</f>
        <v/>
      </c>
      <c r="M3032" s="19" t="str">
        <f t="shared" si="143"/>
        <v/>
      </c>
      <c r="N3032" s="20" t="str">
        <f t="shared" si="141"/>
        <v/>
      </c>
      <c r="O3032" s="7"/>
      <c r="P3032" s="7"/>
    </row>
    <row r="3033" spans="2:16" x14ac:dyDescent="0.35">
      <c r="B3033" s="13"/>
      <c r="C3033" s="13"/>
      <c r="D3033" s="13"/>
      <c r="E3033" s="13"/>
      <c r="F3033" s="13"/>
      <c r="G3033" s="13"/>
      <c r="H3033" s="13"/>
      <c r="I3033" s="13"/>
      <c r="J3033" s="13"/>
      <c r="K3033" s="28" t="str">
        <f t="shared" si="142"/>
        <v/>
      </c>
      <c r="L3033" s="28" t="str" cm="1">
        <f t="array" ref="L3033">IFERROR(IF(C3033="","",IF(ISNUMBER(SEARCH("kontakt",C3033)),IF(H3033="","",_xlfn.IFS(C3033="grupi supervisioon (kontakt)",324.88,C3033="individuaalne supervisioon (kontakt)",65.1,C3033="asutuse juhi supervisioon (kontakt)",65.1)),_xlfn.IFS(C3033="grupi supervisioon (veeb)",320.8376,C3033="individuaalne supervisioon (veeb)",55.8,C3033="asutuse juhi supervisioon (veeb)",55.8))),"")</f>
        <v/>
      </c>
      <c r="M3033" s="19" t="str">
        <f t="shared" si="143"/>
        <v/>
      </c>
      <c r="N3033" s="20" t="str">
        <f t="shared" si="141"/>
        <v/>
      </c>
      <c r="O3033" s="7"/>
      <c r="P3033" s="7"/>
    </row>
    <row r="3034" spans="2:16" x14ac:dyDescent="0.35">
      <c r="B3034" s="13"/>
      <c r="C3034" s="13"/>
      <c r="D3034" s="13"/>
      <c r="E3034" s="13"/>
      <c r="F3034" s="13"/>
      <c r="G3034" s="13"/>
      <c r="H3034" s="13"/>
      <c r="I3034" s="13"/>
      <c r="J3034" s="13"/>
      <c r="K3034" s="28" t="str">
        <f t="shared" si="142"/>
        <v/>
      </c>
      <c r="L3034" s="28" t="str" cm="1">
        <f t="array" ref="L3034">IFERROR(IF(C3034="","",IF(ISNUMBER(SEARCH("kontakt",C3034)),IF(H3034="","",_xlfn.IFS(C3034="grupi supervisioon (kontakt)",324.88,C3034="individuaalne supervisioon (kontakt)",65.1,C3034="asutuse juhi supervisioon (kontakt)",65.1)),_xlfn.IFS(C3034="grupi supervisioon (veeb)",320.8376,C3034="individuaalne supervisioon (veeb)",55.8,C3034="asutuse juhi supervisioon (veeb)",55.8))),"")</f>
        <v/>
      </c>
      <c r="M3034" s="19" t="str">
        <f t="shared" si="143"/>
        <v/>
      </c>
      <c r="N3034" s="20" t="str">
        <f t="shared" si="141"/>
        <v/>
      </c>
      <c r="O3034" s="7"/>
      <c r="P3034" s="7"/>
    </row>
    <row r="3035" spans="2:16" x14ac:dyDescent="0.35">
      <c r="B3035" s="13"/>
      <c r="C3035" s="13"/>
      <c r="D3035" s="13"/>
      <c r="E3035" s="13"/>
      <c r="F3035" s="13"/>
      <c r="G3035" s="13"/>
      <c r="H3035" s="13"/>
      <c r="I3035" s="13"/>
      <c r="J3035" s="13"/>
      <c r="K3035" s="28" t="str">
        <f t="shared" si="142"/>
        <v/>
      </c>
      <c r="L3035" s="28" t="str" cm="1">
        <f t="array" ref="L3035">IFERROR(IF(C3035="","",IF(ISNUMBER(SEARCH("kontakt",C3035)),IF(H3035="","",_xlfn.IFS(C3035="grupi supervisioon (kontakt)",324.88,C3035="individuaalne supervisioon (kontakt)",65.1,C3035="asutuse juhi supervisioon (kontakt)",65.1)),_xlfn.IFS(C3035="grupi supervisioon (veeb)",320.8376,C3035="individuaalne supervisioon (veeb)",55.8,C3035="asutuse juhi supervisioon (veeb)",55.8))),"")</f>
        <v/>
      </c>
      <c r="M3035" s="19" t="str">
        <f t="shared" si="143"/>
        <v/>
      </c>
      <c r="N3035" s="20" t="str">
        <f t="shared" si="141"/>
        <v/>
      </c>
      <c r="O3035" s="7"/>
      <c r="P3035" s="7"/>
    </row>
    <row r="3036" spans="2:16" x14ac:dyDescent="0.35">
      <c r="B3036" s="13"/>
      <c r="C3036" s="13"/>
      <c r="D3036" s="13"/>
      <c r="E3036" s="13"/>
      <c r="F3036" s="13"/>
      <c r="G3036" s="13"/>
      <c r="H3036" s="13"/>
      <c r="I3036" s="13"/>
      <c r="J3036" s="13"/>
      <c r="K3036" s="28" t="str">
        <f t="shared" si="142"/>
        <v/>
      </c>
      <c r="L3036" s="28" t="str" cm="1">
        <f t="array" ref="L3036">IFERROR(IF(C3036="","",IF(ISNUMBER(SEARCH("kontakt",C3036)),IF(H3036="","",_xlfn.IFS(C3036="grupi supervisioon (kontakt)",324.88,C3036="individuaalne supervisioon (kontakt)",65.1,C3036="asutuse juhi supervisioon (kontakt)",65.1)),_xlfn.IFS(C3036="grupi supervisioon (veeb)",320.8376,C3036="individuaalne supervisioon (veeb)",55.8,C3036="asutuse juhi supervisioon (veeb)",55.8))),"")</f>
        <v/>
      </c>
      <c r="M3036" s="19" t="str">
        <f t="shared" si="143"/>
        <v/>
      </c>
      <c r="N3036" s="20" t="str">
        <f t="shared" si="141"/>
        <v/>
      </c>
      <c r="O3036" s="7"/>
      <c r="P3036" s="7"/>
    </row>
    <row r="3037" spans="2:16" x14ac:dyDescent="0.35">
      <c r="B3037" s="13"/>
      <c r="C3037" s="13"/>
      <c r="D3037" s="13"/>
      <c r="E3037" s="13"/>
      <c r="F3037" s="13"/>
      <c r="G3037" s="13"/>
      <c r="H3037" s="13"/>
      <c r="I3037" s="13"/>
      <c r="J3037" s="13"/>
      <c r="K3037" s="28" t="str">
        <f t="shared" si="142"/>
        <v/>
      </c>
      <c r="L3037" s="28" t="str" cm="1">
        <f t="array" ref="L3037">IFERROR(IF(C3037="","",IF(ISNUMBER(SEARCH("kontakt",C3037)),IF(H3037="","",_xlfn.IFS(C3037="grupi supervisioon (kontakt)",324.88,C3037="individuaalne supervisioon (kontakt)",65.1,C3037="asutuse juhi supervisioon (kontakt)",65.1)),_xlfn.IFS(C3037="grupi supervisioon (veeb)",320.8376,C3037="individuaalne supervisioon (veeb)",55.8,C3037="asutuse juhi supervisioon (veeb)",55.8))),"")</f>
        <v/>
      </c>
      <c r="M3037" s="19" t="str">
        <f t="shared" si="143"/>
        <v/>
      </c>
      <c r="N3037" s="20" t="str">
        <f t="shared" si="141"/>
        <v/>
      </c>
      <c r="O3037" s="7"/>
      <c r="P3037" s="7"/>
    </row>
    <row r="3038" spans="2:16" x14ac:dyDescent="0.35">
      <c r="B3038" s="13"/>
      <c r="C3038" s="13"/>
      <c r="D3038" s="13"/>
      <c r="E3038" s="13"/>
      <c r="F3038" s="13"/>
      <c r="G3038" s="13"/>
      <c r="H3038" s="13"/>
      <c r="I3038" s="13"/>
      <c r="J3038" s="13"/>
      <c r="K3038" s="28" t="str">
        <f t="shared" si="142"/>
        <v/>
      </c>
      <c r="L3038" s="28" t="str" cm="1">
        <f t="array" ref="L3038">IFERROR(IF(C3038="","",IF(ISNUMBER(SEARCH("kontakt",C3038)),IF(H3038="","",_xlfn.IFS(C3038="grupi supervisioon (kontakt)",324.88,C3038="individuaalne supervisioon (kontakt)",65.1,C3038="asutuse juhi supervisioon (kontakt)",65.1)),_xlfn.IFS(C3038="grupi supervisioon (veeb)",320.8376,C3038="individuaalne supervisioon (veeb)",55.8,C3038="asutuse juhi supervisioon (veeb)",55.8))),"")</f>
        <v/>
      </c>
      <c r="M3038" s="19" t="str">
        <f t="shared" si="143"/>
        <v/>
      </c>
      <c r="N3038" s="20" t="str">
        <f t="shared" si="141"/>
        <v/>
      </c>
      <c r="O3038" s="7"/>
      <c r="P3038" s="7"/>
    </row>
    <row r="3039" spans="2:16" x14ac:dyDescent="0.35">
      <c r="B3039" s="13"/>
      <c r="C3039" s="13"/>
      <c r="D3039" s="13"/>
      <c r="E3039" s="13"/>
      <c r="F3039" s="13"/>
      <c r="G3039" s="13"/>
      <c r="H3039" s="13"/>
      <c r="I3039" s="13"/>
      <c r="J3039" s="13"/>
      <c r="K3039" s="28" t="str">
        <f t="shared" si="142"/>
        <v/>
      </c>
      <c r="L3039" s="28" t="str" cm="1">
        <f t="array" ref="L3039">IFERROR(IF(C3039="","",IF(ISNUMBER(SEARCH("kontakt",C3039)),IF(H3039="","",_xlfn.IFS(C3039="grupi supervisioon (kontakt)",324.88,C3039="individuaalne supervisioon (kontakt)",65.1,C3039="asutuse juhi supervisioon (kontakt)",65.1)),_xlfn.IFS(C3039="grupi supervisioon (veeb)",320.8376,C3039="individuaalne supervisioon (veeb)",55.8,C3039="asutuse juhi supervisioon (veeb)",55.8))),"")</f>
        <v/>
      </c>
      <c r="M3039" s="19" t="str">
        <f t="shared" si="143"/>
        <v/>
      </c>
      <c r="N3039" s="20" t="str">
        <f t="shared" si="141"/>
        <v/>
      </c>
      <c r="O3039" s="7"/>
      <c r="P3039" s="7"/>
    </row>
    <row r="3040" spans="2:16" x14ac:dyDescent="0.35">
      <c r="B3040" s="13"/>
      <c r="C3040" s="13"/>
      <c r="D3040" s="13"/>
      <c r="E3040" s="13"/>
      <c r="F3040" s="13"/>
      <c r="G3040" s="13"/>
      <c r="H3040" s="13"/>
      <c r="I3040" s="13"/>
      <c r="J3040" s="13"/>
      <c r="K3040" s="28" t="str">
        <f t="shared" si="142"/>
        <v/>
      </c>
      <c r="L3040" s="28" t="str" cm="1">
        <f t="array" ref="L3040">IFERROR(IF(C3040="","",IF(ISNUMBER(SEARCH("kontakt",C3040)),IF(H3040="","",_xlfn.IFS(C3040="grupi supervisioon (kontakt)",324.88,C3040="individuaalne supervisioon (kontakt)",65.1,C3040="asutuse juhi supervisioon (kontakt)",65.1)),_xlfn.IFS(C3040="grupi supervisioon (veeb)",320.8376,C3040="individuaalne supervisioon (veeb)",55.8,C3040="asutuse juhi supervisioon (veeb)",55.8))),"")</f>
        <v/>
      </c>
      <c r="M3040" s="19" t="str">
        <f t="shared" si="143"/>
        <v/>
      </c>
      <c r="N3040" s="20" t="str">
        <f t="shared" si="141"/>
        <v/>
      </c>
      <c r="O3040" s="7"/>
      <c r="P3040" s="7"/>
    </row>
    <row r="3041" spans="2:16" x14ac:dyDescent="0.35">
      <c r="B3041" s="13"/>
      <c r="C3041" s="13"/>
      <c r="D3041" s="13"/>
      <c r="E3041" s="13"/>
      <c r="F3041" s="13"/>
      <c r="G3041" s="13"/>
      <c r="H3041" s="13"/>
      <c r="I3041" s="13"/>
      <c r="J3041" s="13"/>
      <c r="K3041" s="28" t="str">
        <f t="shared" si="142"/>
        <v/>
      </c>
      <c r="L3041" s="28" t="str" cm="1">
        <f t="array" ref="L3041">IFERROR(IF(C3041="","",IF(ISNUMBER(SEARCH("kontakt",C3041)),IF(H3041="","",_xlfn.IFS(C3041="grupi supervisioon (kontakt)",324.88,C3041="individuaalne supervisioon (kontakt)",65.1,C3041="asutuse juhi supervisioon (kontakt)",65.1)),_xlfn.IFS(C3041="grupi supervisioon (veeb)",320.8376,C3041="individuaalne supervisioon (veeb)",55.8,C3041="asutuse juhi supervisioon (veeb)",55.8))),"")</f>
        <v/>
      </c>
      <c r="M3041" s="19" t="str">
        <f t="shared" si="143"/>
        <v/>
      </c>
      <c r="N3041" s="20" t="str">
        <f t="shared" si="141"/>
        <v/>
      </c>
      <c r="O3041" s="7"/>
      <c r="P3041" s="7"/>
    </row>
    <row r="3042" spans="2:16" x14ac:dyDescent="0.35">
      <c r="B3042" s="13"/>
      <c r="C3042" s="13"/>
      <c r="D3042" s="13"/>
      <c r="E3042" s="13"/>
      <c r="F3042" s="13"/>
      <c r="G3042" s="13"/>
      <c r="H3042" s="13"/>
      <c r="I3042" s="13"/>
      <c r="J3042" s="13"/>
      <c r="K3042" s="28" t="str">
        <f t="shared" si="142"/>
        <v/>
      </c>
      <c r="L3042" s="28" t="str" cm="1">
        <f t="array" ref="L3042">IFERROR(IF(C3042="","",IF(ISNUMBER(SEARCH("kontakt",C3042)),IF(H3042="","",_xlfn.IFS(C3042="grupi supervisioon (kontakt)",324.88,C3042="individuaalne supervisioon (kontakt)",65.1,C3042="asutuse juhi supervisioon (kontakt)",65.1)),_xlfn.IFS(C3042="grupi supervisioon (veeb)",320.8376,C3042="individuaalne supervisioon (veeb)",55.8,C3042="asutuse juhi supervisioon (veeb)",55.8))),"")</f>
        <v/>
      </c>
      <c r="M3042" s="19" t="str">
        <f t="shared" si="143"/>
        <v/>
      </c>
      <c r="N3042" s="20" t="str">
        <f t="shared" si="141"/>
        <v/>
      </c>
      <c r="O3042" s="7"/>
      <c r="P3042" s="7"/>
    </row>
    <row r="3043" spans="2:16" x14ac:dyDescent="0.35">
      <c r="B3043" s="13"/>
      <c r="C3043" s="13"/>
      <c r="D3043" s="13"/>
      <c r="E3043" s="13"/>
      <c r="F3043" s="13"/>
      <c r="G3043" s="13"/>
      <c r="H3043" s="13"/>
      <c r="I3043" s="13"/>
      <c r="J3043" s="13"/>
      <c r="K3043" s="28" t="str">
        <f t="shared" si="142"/>
        <v/>
      </c>
      <c r="L3043" s="28" t="str" cm="1">
        <f t="array" ref="L3043">IFERROR(IF(C3043="","",IF(ISNUMBER(SEARCH("kontakt",C3043)),IF(H3043="","",_xlfn.IFS(C3043="grupi supervisioon (kontakt)",324.88,C3043="individuaalne supervisioon (kontakt)",65.1,C3043="asutuse juhi supervisioon (kontakt)",65.1)),_xlfn.IFS(C3043="grupi supervisioon (veeb)",320.8376,C3043="individuaalne supervisioon (veeb)",55.8,C3043="asutuse juhi supervisioon (veeb)",55.8))),"")</f>
        <v/>
      </c>
      <c r="M3043" s="19" t="str">
        <f t="shared" si="143"/>
        <v/>
      </c>
      <c r="N3043" s="20" t="str">
        <f t="shared" si="141"/>
        <v/>
      </c>
      <c r="O3043" s="7"/>
      <c r="P3043" s="7"/>
    </row>
    <row r="3044" spans="2:16" x14ac:dyDescent="0.35">
      <c r="B3044" s="13"/>
      <c r="C3044" s="13"/>
      <c r="D3044" s="13"/>
      <c r="E3044" s="13"/>
      <c r="F3044" s="13"/>
      <c r="G3044" s="13"/>
      <c r="H3044" s="13"/>
      <c r="I3044" s="13"/>
      <c r="J3044" s="13"/>
      <c r="K3044" s="28" t="str">
        <f t="shared" si="142"/>
        <v/>
      </c>
      <c r="L3044" s="28" t="str" cm="1">
        <f t="array" ref="L3044">IFERROR(IF(C3044="","",IF(ISNUMBER(SEARCH("kontakt",C3044)),IF(H3044="","",_xlfn.IFS(C3044="grupi supervisioon (kontakt)",324.88,C3044="individuaalne supervisioon (kontakt)",65.1,C3044="asutuse juhi supervisioon (kontakt)",65.1)),_xlfn.IFS(C3044="grupi supervisioon (veeb)",320.8376,C3044="individuaalne supervisioon (veeb)",55.8,C3044="asutuse juhi supervisioon (veeb)",55.8))),"")</f>
        <v/>
      </c>
      <c r="M3044" s="19" t="str">
        <f t="shared" si="143"/>
        <v/>
      </c>
      <c r="N3044" s="20" t="str">
        <f t="shared" si="141"/>
        <v/>
      </c>
      <c r="O3044" s="7"/>
      <c r="P3044" s="7"/>
    </row>
    <row r="3045" spans="2:16" x14ac:dyDescent="0.35">
      <c r="B3045" s="13"/>
      <c r="C3045" s="13"/>
      <c r="D3045" s="13"/>
      <c r="E3045" s="13"/>
      <c r="F3045" s="13"/>
      <c r="G3045" s="13"/>
      <c r="H3045" s="13"/>
      <c r="I3045" s="13"/>
      <c r="J3045" s="13"/>
      <c r="K3045" s="28" t="str">
        <f t="shared" si="142"/>
        <v/>
      </c>
      <c r="L3045" s="28" t="str" cm="1">
        <f t="array" ref="L3045">IFERROR(IF(C3045="","",IF(ISNUMBER(SEARCH("kontakt",C3045)),IF(H3045="","",_xlfn.IFS(C3045="grupi supervisioon (kontakt)",324.88,C3045="individuaalne supervisioon (kontakt)",65.1,C3045="asutuse juhi supervisioon (kontakt)",65.1)),_xlfn.IFS(C3045="grupi supervisioon (veeb)",320.8376,C3045="individuaalne supervisioon (veeb)",55.8,C3045="asutuse juhi supervisioon (veeb)",55.8))),"")</f>
        <v/>
      </c>
      <c r="M3045" s="19" t="str">
        <f t="shared" si="143"/>
        <v/>
      </c>
      <c r="N3045" s="20" t="str">
        <f t="shared" si="141"/>
        <v/>
      </c>
      <c r="O3045" s="7"/>
      <c r="P3045" s="7"/>
    </row>
    <row r="3046" spans="2:16" x14ac:dyDescent="0.35">
      <c r="B3046" s="13"/>
      <c r="C3046" s="13"/>
      <c r="D3046" s="13"/>
      <c r="E3046" s="13"/>
      <c r="F3046" s="13"/>
      <c r="G3046" s="13"/>
      <c r="H3046" s="13"/>
      <c r="I3046" s="13"/>
      <c r="J3046" s="13"/>
      <c r="K3046" s="28" t="str">
        <f t="shared" si="142"/>
        <v/>
      </c>
      <c r="L3046" s="28" t="str" cm="1">
        <f t="array" ref="L3046">IFERROR(IF(C3046="","",IF(ISNUMBER(SEARCH("kontakt",C3046)),IF(H3046="","",_xlfn.IFS(C3046="grupi supervisioon (kontakt)",324.88,C3046="individuaalne supervisioon (kontakt)",65.1,C3046="asutuse juhi supervisioon (kontakt)",65.1)),_xlfn.IFS(C3046="grupi supervisioon (veeb)",320.8376,C3046="individuaalne supervisioon (veeb)",55.8,C3046="asutuse juhi supervisioon (veeb)",55.8))),"")</f>
        <v/>
      </c>
      <c r="M3046" s="19" t="str">
        <f t="shared" si="143"/>
        <v/>
      </c>
      <c r="N3046" s="20" t="str">
        <f t="shared" si="141"/>
        <v/>
      </c>
      <c r="O3046" s="7"/>
      <c r="P3046" s="7"/>
    </row>
    <row r="3047" spans="2:16" x14ac:dyDescent="0.35">
      <c r="B3047" s="13"/>
      <c r="C3047" s="13"/>
      <c r="D3047" s="13"/>
      <c r="E3047" s="13"/>
      <c r="F3047" s="13"/>
      <c r="G3047" s="13"/>
      <c r="H3047" s="13"/>
      <c r="I3047" s="13"/>
      <c r="J3047" s="13"/>
      <c r="K3047" s="28" t="str">
        <f t="shared" si="142"/>
        <v/>
      </c>
      <c r="L3047" s="28" t="str" cm="1">
        <f t="array" ref="L3047">IFERROR(IF(C3047="","",IF(ISNUMBER(SEARCH("kontakt",C3047)),IF(H3047="","",_xlfn.IFS(C3047="grupi supervisioon (kontakt)",324.88,C3047="individuaalne supervisioon (kontakt)",65.1,C3047="asutuse juhi supervisioon (kontakt)",65.1)),_xlfn.IFS(C3047="grupi supervisioon (veeb)",320.8376,C3047="individuaalne supervisioon (veeb)",55.8,C3047="asutuse juhi supervisioon (veeb)",55.8))),"")</f>
        <v/>
      </c>
      <c r="M3047" s="19" t="str">
        <f t="shared" si="143"/>
        <v/>
      </c>
      <c r="N3047" s="20" t="str">
        <f t="shared" si="141"/>
        <v/>
      </c>
      <c r="O3047" s="7"/>
      <c r="P3047" s="7"/>
    </row>
    <row r="3048" spans="2:16" x14ac:dyDescent="0.35">
      <c r="B3048" s="13"/>
      <c r="C3048" s="13"/>
      <c r="D3048" s="13"/>
      <c r="E3048" s="13"/>
      <c r="F3048" s="13"/>
      <c r="G3048" s="13"/>
      <c r="H3048" s="13"/>
      <c r="I3048" s="13"/>
      <c r="J3048" s="13"/>
      <c r="K3048" s="28" t="str">
        <f t="shared" si="142"/>
        <v/>
      </c>
      <c r="L3048" s="28" t="str" cm="1">
        <f t="array" ref="L3048">IFERROR(IF(C3048="","",IF(ISNUMBER(SEARCH("kontakt",C3048)),IF(H3048="","",_xlfn.IFS(C3048="grupi supervisioon (kontakt)",324.88,C3048="individuaalne supervisioon (kontakt)",65.1,C3048="asutuse juhi supervisioon (kontakt)",65.1)),_xlfn.IFS(C3048="grupi supervisioon (veeb)",320.8376,C3048="individuaalne supervisioon (veeb)",55.8,C3048="asutuse juhi supervisioon (veeb)",55.8))),"")</f>
        <v/>
      </c>
      <c r="M3048" s="19" t="str">
        <f t="shared" si="143"/>
        <v/>
      </c>
      <c r="N3048" s="20" t="str">
        <f t="shared" si="141"/>
        <v/>
      </c>
      <c r="O3048" s="7"/>
      <c r="P3048" s="7"/>
    </row>
    <row r="3049" spans="2:16" x14ac:dyDescent="0.35">
      <c r="B3049" s="13"/>
      <c r="C3049" s="13"/>
      <c r="D3049" s="13"/>
      <c r="E3049" s="13"/>
      <c r="F3049" s="13"/>
      <c r="G3049" s="13"/>
      <c r="H3049" s="13"/>
      <c r="I3049" s="13"/>
      <c r="J3049" s="13"/>
      <c r="K3049" s="28" t="str">
        <f t="shared" si="142"/>
        <v/>
      </c>
      <c r="L3049" s="28" t="str" cm="1">
        <f t="array" ref="L3049">IFERROR(IF(C3049="","",IF(ISNUMBER(SEARCH("kontakt",C3049)),IF(H3049="","",_xlfn.IFS(C3049="grupi supervisioon (kontakt)",324.88,C3049="individuaalne supervisioon (kontakt)",65.1,C3049="asutuse juhi supervisioon (kontakt)",65.1)),_xlfn.IFS(C3049="grupi supervisioon (veeb)",320.8376,C3049="individuaalne supervisioon (veeb)",55.8,C3049="asutuse juhi supervisioon (veeb)",55.8))),"")</f>
        <v/>
      </c>
      <c r="M3049" s="19" t="str">
        <f t="shared" si="143"/>
        <v/>
      </c>
      <c r="N3049" s="20" t="str">
        <f t="shared" si="141"/>
        <v/>
      </c>
      <c r="O3049" s="7"/>
      <c r="P3049" s="7"/>
    </row>
    <row r="3050" spans="2:16" x14ac:dyDescent="0.35">
      <c r="B3050" s="13"/>
      <c r="C3050" s="13"/>
      <c r="D3050" s="13"/>
      <c r="E3050" s="13"/>
      <c r="F3050" s="13"/>
      <c r="G3050" s="13"/>
      <c r="H3050" s="13"/>
      <c r="I3050" s="13"/>
      <c r="J3050" s="13"/>
      <c r="K3050" s="28" t="str">
        <f t="shared" si="142"/>
        <v/>
      </c>
      <c r="L3050" s="28" t="str" cm="1">
        <f t="array" ref="L3050">IFERROR(IF(C3050="","",IF(ISNUMBER(SEARCH("kontakt",C3050)),IF(H3050="","",_xlfn.IFS(C3050="grupi supervisioon (kontakt)",324.88,C3050="individuaalne supervisioon (kontakt)",65.1,C3050="asutuse juhi supervisioon (kontakt)",65.1)),_xlfn.IFS(C3050="grupi supervisioon (veeb)",320.8376,C3050="individuaalne supervisioon (veeb)",55.8,C3050="asutuse juhi supervisioon (veeb)",55.8))),"")</f>
        <v/>
      </c>
      <c r="M3050" s="19" t="str">
        <f t="shared" si="143"/>
        <v/>
      </c>
      <c r="N3050" s="20" t="str">
        <f t="shared" si="141"/>
        <v/>
      </c>
      <c r="O3050" s="7"/>
      <c r="P3050" s="7"/>
    </row>
    <row r="3051" spans="2:16" x14ac:dyDescent="0.35">
      <c r="B3051" s="13"/>
      <c r="C3051" s="13"/>
      <c r="D3051" s="13"/>
      <c r="E3051" s="13"/>
      <c r="F3051" s="13"/>
      <c r="G3051" s="13"/>
      <c r="H3051" s="13"/>
      <c r="I3051" s="13"/>
      <c r="J3051" s="13"/>
      <c r="K3051" s="28" t="str">
        <f t="shared" si="142"/>
        <v/>
      </c>
      <c r="L3051" s="28" t="str" cm="1">
        <f t="array" ref="L3051">IFERROR(IF(C3051="","",IF(ISNUMBER(SEARCH("kontakt",C3051)),IF(H3051="","",_xlfn.IFS(C3051="grupi supervisioon (kontakt)",324.88,C3051="individuaalne supervisioon (kontakt)",65.1,C3051="asutuse juhi supervisioon (kontakt)",65.1)),_xlfn.IFS(C3051="grupi supervisioon (veeb)",320.8376,C3051="individuaalne supervisioon (veeb)",55.8,C3051="asutuse juhi supervisioon (veeb)",55.8))),"")</f>
        <v/>
      </c>
      <c r="M3051" s="19" t="str">
        <f t="shared" si="143"/>
        <v/>
      </c>
      <c r="N3051" s="20" t="str">
        <f t="shared" si="141"/>
        <v/>
      </c>
      <c r="O3051" s="7"/>
      <c r="P3051" s="7"/>
    </row>
    <row r="3052" spans="2:16" x14ac:dyDescent="0.35">
      <c r="B3052" s="13"/>
      <c r="C3052" s="13"/>
      <c r="D3052" s="13"/>
      <c r="E3052" s="13"/>
      <c r="F3052" s="13"/>
      <c r="G3052" s="13"/>
      <c r="H3052" s="13"/>
      <c r="I3052" s="13"/>
      <c r="J3052" s="13"/>
      <c r="K3052" s="28" t="str">
        <f t="shared" si="142"/>
        <v/>
      </c>
      <c r="L3052" s="28" t="str" cm="1">
        <f t="array" ref="L3052">IFERROR(IF(C3052="","",IF(ISNUMBER(SEARCH("kontakt",C3052)),IF(H3052="","",_xlfn.IFS(C3052="grupi supervisioon (kontakt)",324.88,C3052="individuaalne supervisioon (kontakt)",65.1,C3052="asutuse juhi supervisioon (kontakt)",65.1)),_xlfn.IFS(C3052="grupi supervisioon (veeb)",320.8376,C3052="individuaalne supervisioon (veeb)",55.8,C3052="asutuse juhi supervisioon (veeb)",55.8))),"")</f>
        <v/>
      </c>
      <c r="M3052" s="19" t="str">
        <f t="shared" si="143"/>
        <v/>
      </c>
      <c r="N3052" s="20" t="str">
        <f t="shared" si="141"/>
        <v/>
      </c>
      <c r="O3052" s="7"/>
      <c r="P3052" s="7"/>
    </row>
    <row r="3053" spans="2:16" x14ac:dyDescent="0.35">
      <c r="B3053" s="13"/>
      <c r="C3053" s="13"/>
      <c r="D3053" s="13"/>
      <c r="E3053" s="13"/>
      <c r="F3053" s="13"/>
      <c r="G3053" s="13"/>
      <c r="H3053" s="13"/>
      <c r="I3053" s="13"/>
      <c r="J3053" s="13"/>
      <c r="K3053" s="28" t="str">
        <f t="shared" si="142"/>
        <v/>
      </c>
      <c r="L3053" s="28" t="str" cm="1">
        <f t="array" ref="L3053">IFERROR(IF(C3053="","",IF(ISNUMBER(SEARCH("kontakt",C3053)),IF(H3053="","",_xlfn.IFS(C3053="grupi supervisioon (kontakt)",324.88,C3053="individuaalne supervisioon (kontakt)",65.1,C3053="asutuse juhi supervisioon (kontakt)",65.1)),_xlfn.IFS(C3053="grupi supervisioon (veeb)",320.8376,C3053="individuaalne supervisioon (veeb)",55.8,C3053="asutuse juhi supervisioon (veeb)",55.8))),"")</f>
        <v/>
      </c>
      <c r="M3053" s="19" t="str">
        <f t="shared" si="143"/>
        <v/>
      </c>
      <c r="N3053" s="20" t="str">
        <f t="shared" si="141"/>
        <v/>
      </c>
      <c r="O3053" s="7"/>
      <c r="P3053" s="7"/>
    </row>
    <row r="3054" spans="2:16" x14ac:dyDescent="0.35">
      <c r="B3054" s="13"/>
      <c r="C3054" s="13"/>
      <c r="D3054" s="13"/>
      <c r="E3054" s="13"/>
      <c r="F3054" s="13"/>
      <c r="G3054" s="13"/>
      <c r="H3054" s="13"/>
      <c r="I3054" s="13"/>
      <c r="J3054" s="13"/>
      <c r="K3054" s="28" t="str">
        <f t="shared" si="142"/>
        <v/>
      </c>
      <c r="L3054" s="28" t="str" cm="1">
        <f t="array" ref="L3054">IFERROR(IF(C3054="","",IF(ISNUMBER(SEARCH("kontakt",C3054)),IF(H3054="","",_xlfn.IFS(C3054="grupi supervisioon (kontakt)",324.88,C3054="individuaalne supervisioon (kontakt)",65.1,C3054="asutuse juhi supervisioon (kontakt)",65.1)),_xlfn.IFS(C3054="grupi supervisioon (veeb)",320.8376,C3054="individuaalne supervisioon (veeb)",55.8,C3054="asutuse juhi supervisioon (veeb)",55.8))),"")</f>
        <v/>
      </c>
      <c r="M3054" s="19" t="str">
        <f t="shared" si="143"/>
        <v/>
      </c>
      <c r="N3054" s="20" t="str">
        <f t="shared" si="141"/>
        <v/>
      </c>
      <c r="O3054" s="7"/>
      <c r="P3054" s="7"/>
    </row>
    <row r="3055" spans="2:16" x14ac:dyDescent="0.35">
      <c r="B3055" s="13"/>
      <c r="C3055" s="13"/>
      <c r="D3055" s="13"/>
      <c r="E3055" s="13"/>
      <c r="F3055" s="13"/>
      <c r="G3055" s="13"/>
      <c r="H3055" s="13"/>
      <c r="I3055" s="13"/>
      <c r="J3055" s="13"/>
      <c r="K3055" s="28" t="str">
        <f t="shared" si="142"/>
        <v/>
      </c>
      <c r="L3055" s="28" t="str" cm="1">
        <f t="array" ref="L3055">IFERROR(IF(C3055="","",IF(ISNUMBER(SEARCH("kontakt",C3055)),IF(H3055="","",_xlfn.IFS(C3055="grupi supervisioon (kontakt)",324.88,C3055="individuaalne supervisioon (kontakt)",65.1,C3055="asutuse juhi supervisioon (kontakt)",65.1)),_xlfn.IFS(C3055="grupi supervisioon (veeb)",320.8376,C3055="individuaalne supervisioon (veeb)",55.8,C3055="asutuse juhi supervisioon (veeb)",55.8))),"")</f>
        <v/>
      </c>
      <c r="M3055" s="19" t="str">
        <f t="shared" si="143"/>
        <v/>
      </c>
      <c r="N3055" s="20" t="str">
        <f t="shared" si="141"/>
        <v/>
      </c>
      <c r="O3055" s="7"/>
      <c r="P3055" s="7"/>
    </row>
    <row r="3056" spans="2:16" x14ac:dyDescent="0.35">
      <c r="B3056" s="13"/>
      <c r="C3056" s="13"/>
      <c r="D3056" s="13"/>
      <c r="E3056" s="13"/>
      <c r="F3056" s="13"/>
      <c r="G3056" s="13"/>
      <c r="H3056" s="13"/>
      <c r="I3056" s="13"/>
      <c r="J3056" s="13"/>
      <c r="K3056" s="28" t="str">
        <f t="shared" si="142"/>
        <v/>
      </c>
      <c r="L3056" s="28" t="str" cm="1">
        <f t="array" ref="L3056">IFERROR(IF(C3056="","",IF(ISNUMBER(SEARCH("kontakt",C3056)),IF(H3056="","",_xlfn.IFS(C3056="grupi supervisioon (kontakt)",324.88,C3056="individuaalne supervisioon (kontakt)",65.1,C3056="asutuse juhi supervisioon (kontakt)",65.1)),_xlfn.IFS(C3056="grupi supervisioon (veeb)",320.8376,C3056="individuaalne supervisioon (veeb)",55.8,C3056="asutuse juhi supervisioon (veeb)",55.8))),"")</f>
        <v/>
      </c>
      <c r="M3056" s="19" t="str">
        <f t="shared" si="143"/>
        <v/>
      </c>
      <c r="N3056" s="20" t="str">
        <f t="shared" si="141"/>
        <v/>
      </c>
      <c r="O3056" s="7"/>
      <c r="P3056" s="7"/>
    </row>
    <row r="3057" spans="2:16" x14ac:dyDescent="0.35">
      <c r="B3057" s="13"/>
      <c r="C3057" s="13"/>
      <c r="D3057" s="13"/>
      <c r="E3057" s="13"/>
      <c r="F3057" s="13"/>
      <c r="G3057" s="13"/>
      <c r="H3057" s="13"/>
      <c r="I3057" s="13"/>
      <c r="J3057" s="13"/>
      <c r="K3057" s="28" t="str">
        <f t="shared" si="142"/>
        <v/>
      </c>
      <c r="L3057" s="28" t="str" cm="1">
        <f t="array" ref="L3057">IFERROR(IF(C3057="","",IF(ISNUMBER(SEARCH("kontakt",C3057)),IF(H3057="","",_xlfn.IFS(C3057="grupi supervisioon (kontakt)",324.88,C3057="individuaalne supervisioon (kontakt)",65.1,C3057="asutuse juhi supervisioon (kontakt)",65.1)),_xlfn.IFS(C3057="grupi supervisioon (veeb)",320.8376,C3057="individuaalne supervisioon (veeb)",55.8,C3057="asutuse juhi supervisioon (veeb)",55.8))),"")</f>
        <v/>
      </c>
      <c r="M3057" s="19" t="str">
        <f t="shared" si="143"/>
        <v/>
      </c>
      <c r="N3057" s="20" t="str">
        <f t="shared" si="141"/>
        <v/>
      </c>
      <c r="O3057" s="7"/>
      <c r="P3057" s="7"/>
    </row>
    <row r="3058" spans="2:16" x14ac:dyDescent="0.35">
      <c r="B3058" s="13"/>
      <c r="C3058" s="13"/>
      <c r="D3058" s="13"/>
      <c r="E3058" s="13"/>
      <c r="F3058" s="13"/>
      <c r="G3058" s="13"/>
      <c r="H3058" s="13"/>
      <c r="I3058" s="13"/>
      <c r="J3058" s="13"/>
      <c r="K3058" s="28" t="str">
        <f t="shared" si="142"/>
        <v/>
      </c>
      <c r="L3058" s="28" t="str" cm="1">
        <f t="array" ref="L3058">IFERROR(IF(C3058="","",IF(ISNUMBER(SEARCH("kontakt",C3058)),IF(H3058="","",_xlfn.IFS(C3058="grupi supervisioon (kontakt)",324.88,C3058="individuaalne supervisioon (kontakt)",65.1,C3058="asutuse juhi supervisioon (kontakt)",65.1)),_xlfn.IFS(C3058="grupi supervisioon (veeb)",320.8376,C3058="individuaalne supervisioon (veeb)",55.8,C3058="asutuse juhi supervisioon (veeb)",55.8))),"")</f>
        <v/>
      </c>
      <c r="M3058" s="19" t="str">
        <f t="shared" si="143"/>
        <v/>
      </c>
      <c r="N3058" s="20" t="str">
        <f t="shared" si="141"/>
        <v/>
      </c>
      <c r="O3058" s="7"/>
      <c r="P3058" s="7"/>
    </row>
    <row r="3059" spans="2:16" x14ac:dyDescent="0.35">
      <c r="B3059" s="13"/>
      <c r="C3059" s="13"/>
      <c r="D3059" s="13"/>
      <c r="E3059" s="13"/>
      <c r="F3059" s="13"/>
      <c r="G3059" s="13"/>
      <c r="H3059" s="13"/>
      <c r="I3059" s="13"/>
      <c r="J3059" s="13"/>
      <c r="K3059" s="28" t="str">
        <f t="shared" si="142"/>
        <v/>
      </c>
      <c r="L3059" s="28" t="str" cm="1">
        <f t="array" ref="L3059">IFERROR(IF(C3059="","",IF(ISNUMBER(SEARCH("kontakt",C3059)),IF(H3059="","",_xlfn.IFS(C3059="grupi supervisioon (kontakt)",324.88,C3059="individuaalne supervisioon (kontakt)",65.1,C3059="asutuse juhi supervisioon (kontakt)",65.1)),_xlfn.IFS(C3059="grupi supervisioon (veeb)",320.8376,C3059="individuaalne supervisioon (veeb)",55.8,C3059="asutuse juhi supervisioon (veeb)",55.8))),"")</f>
        <v/>
      </c>
      <c r="M3059" s="19" t="str">
        <f t="shared" si="143"/>
        <v/>
      </c>
      <c r="N3059" s="20" t="str">
        <f t="shared" si="141"/>
        <v/>
      </c>
      <c r="O3059" s="7"/>
      <c r="P3059" s="7"/>
    </row>
    <row r="3060" spans="2:16" x14ac:dyDescent="0.35">
      <c r="B3060" s="13"/>
      <c r="C3060" s="13"/>
      <c r="D3060" s="13"/>
      <c r="E3060" s="13"/>
      <c r="F3060" s="13"/>
      <c r="G3060" s="13"/>
      <c r="H3060" s="13"/>
      <c r="I3060" s="13"/>
      <c r="J3060" s="13"/>
      <c r="K3060" s="28" t="str">
        <f t="shared" si="142"/>
        <v/>
      </c>
      <c r="L3060" s="28" t="str" cm="1">
        <f t="array" ref="L3060">IFERROR(IF(C3060="","",IF(ISNUMBER(SEARCH("kontakt",C3060)),IF(H3060="","",_xlfn.IFS(C3060="grupi supervisioon (kontakt)",324.88,C3060="individuaalne supervisioon (kontakt)",65.1,C3060="asutuse juhi supervisioon (kontakt)",65.1)),_xlfn.IFS(C3060="grupi supervisioon (veeb)",320.8376,C3060="individuaalne supervisioon (veeb)",55.8,C3060="asutuse juhi supervisioon (veeb)",55.8))),"")</f>
        <v/>
      </c>
      <c r="M3060" s="19" t="str">
        <f t="shared" si="143"/>
        <v/>
      </c>
      <c r="N3060" s="20" t="str">
        <f t="shared" si="141"/>
        <v/>
      </c>
      <c r="O3060" s="7"/>
      <c r="P3060" s="7"/>
    </row>
    <row r="3061" spans="2:16" x14ac:dyDescent="0.35">
      <c r="B3061" s="13"/>
      <c r="C3061" s="13"/>
      <c r="D3061" s="13"/>
      <c r="E3061" s="13"/>
      <c r="F3061" s="13"/>
      <c r="G3061" s="13"/>
      <c r="H3061" s="13"/>
      <c r="I3061" s="13"/>
      <c r="J3061" s="13"/>
      <c r="K3061" s="28" t="str">
        <f t="shared" si="142"/>
        <v/>
      </c>
      <c r="L3061" s="28" t="str" cm="1">
        <f t="array" ref="L3061">IFERROR(IF(C3061="","",IF(ISNUMBER(SEARCH("kontakt",C3061)),IF(H3061="","",_xlfn.IFS(C3061="grupi supervisioon (kontakt)",324.88,C3061="individuaalne supervisioon (kontakt)",65.1,C3061="asutuse juhi supervisioon (kontakt)",65.1)),_xlfn.IFS(C3061="grupi supervisioon (veeb)",320.8376,C3061="individuaalne supervisioon (veeb)",55.8,C3061="asutuse juhi supervisioon (veeb)",55.8))),"")</f>
        <v/>
      </c>
      <c r="M3061" s="19" t="str">
        <f t="shared" si="143"/>
        <v/>
      </c>
      <c r="N3061" s="20" t="str">
        <f t="shared" si="141"/>
        <v/>
      </c>
      <c r="O3061" s="7"/>
      <c r="P3061" s="7"/>
    </row>
    <row r="3062" spans="2:16" x14ac:dyDescent="0.35">
      <c r="B3062" s="13"/>
      <c r="C3062" s="13"/>
      <c r="D3062" s="13"/>
      <c r="E3062" s="13"/>
      <c r="F3062" s="13"/>
      <c r="G3062" s="13"/>
      <c r="H3062" s="13"/>
      <c r="I3062" s="13"/>
      <c r="J3062" s="13"/>
      <c r="K3062" s="28" t="str">
        <f t="shared" si="142"/>
        <v/>
      </c>
      <c r="L3062" s="28" t="str" cm="1">
        <f t="array" ref="L3062">IFERROR(IF(C3062="","",IF(ISNUMBER(SEARCH("kontakt",C3062)),IF(H3062="","",_xlfn.IFS(C3062="grupi supervisioon (kontakt)",324.88,C3062="individuaalne supervisioon (kontakt)",65.1,C3062="asutuse juhi supervisioon (kontakt)",65.1)),_xlfn.IFS(C3062="grupi supervisioon (veeb)",320.8376,C3062="individuaalne supervisioon (veeb)",55.8,C3062="asutuse juhi supervisioon (veeb)",55.8))),"")</f>
        <v/>
      </c>
      <c r="M3062" s="19" t="str">
        <f t="shared" si="143"/>
        <v/>
      </c>
      <c r="N3062" s="20" t="str">
        <f t="shared" si="141"/>
        <v/>
      </c>
      <c r="O3062" s="7"/>
      <c r="P3062" s="7"/>
    </row>
    <row r="3063" spans="2:16" x14ac:dyDescent="0.35">
      <c r="B3063" s="13"/>
      <c r="C3063" s="13"/>
      <c r="D3063" s="13"/>
      <c r="E3063" s="13"/>
      <c r="F3063" s="13"/>
      <c r="G3063" s="13"/>
      <c r="H3063" s="13"/>
      <c r="I3063" s="13"/>
      <c r="J3063" s="13"/>
      <c r="K3063" s="28" t="str">
        <f t="shared" si="142"/>
        <v/>
      </c>
      <c r="L3063" s="28" t="str" cm="1">
        <f t="array" ref="L3063">IFERROR(IF(C3063="","",IF(ISNUMBER(SEARCH("kontakt",C3063)),IF(H3063="","",_xlfn.IFS(C3063="grupi supervisioon (kontakt)",324.88,C3063="individuaalne supervisioon (kontakt)",65.1,C3063="asutuse juhi supervisioon (kontakt)",65.1)),_xlfn.IFS(C3063="grupi supervisioon (veeb)",320.8376,C3063="individuaalne supervisioon (veeb)",55.8,C3063="asutuse juhi supervisioon (veeb)",55.8))),"")</f>
        <v/>
      </c>
      <c r="M3063" s="19" t="str">
        <f t="shared" si="143"/>
        <v/>
      </c>
      <c r="N3063" s="20" t="str">
        <f t="shared" si="141"/>
        <v/>
      </c>
      <c r="O3063" s="7"/>
      <c r="P3063" s="7"/>
    </row>
    <row r="3064" spans="2:16" x14ac:dyDescent="0.35">
      <c r="B3064" s="13"/>
      <c r="C3064" s="13"/>
      <c r="D3064" s="13"/>
      <c r="E3064" s="13"/>
      <c r="F3064" s="13"/>
      <c r="G3064" s="13"/>
      <c r="H3064" s="13"/>
      <c r="I3064" s="13"/>
      <c r="J3064" s="13"/>
      <c r="K3064" s="28" t="str">
        <f t="shared" si="142"/>
        <v/>
      </c>
      <c r="L3064" s="28" t="str" cm="1">
        <f t="array" ref="L3064">IFERROR(IF(C3064="","",IF(ISNUMBER(SEARCH("kontakt",C3064)),IF(H3064="","",_xlfn.IFS(C3064="grupi supervisioon (kontakt)",324.88,C3064="individuaalne supervisioon (kontakt)",65.1,C3064="asutuse juhi supervisioon (kontakt)",65.1)),_xlfn.IFS(C3064="grupi supervisioon (veeb)",320.8376,C3064="individuaalne supervisioon (veeb)",55.8,C3064="asutuse juhi supervisioon (veeb)",55.8))),"")</f>
        <v/>
      </c>
      <c r="M3064" s="19" t="str">
        <f t="shared" si="143"/>
        <v/>
      </c>
      <c r="N3064" s="20" t="str">
        <f t="shared" si="141"/>
        <v/>
      </c>
      <c r="O3064" s="7"/>
      <c r="P3064" s="7"/>
    </row>
    <row r="3065" spans="2:16" x14ac:dyDescent="0.35">
      <c r="B3065" s="13"/>
      <c r="C3065" s="13"/>
      <c r="D3065" s="13"/>
      <c r="E3065" s="13"/>
      <c r="F3065" s="13"/>
      <c r="G3065" s="13"/>
      <c r="H3065" s="13"/>
      <c r="I3065" s="13"/>
      <c r="J3065" s="13"/>
      <c r="K3065" s="28" t="str">
        <f t="shared" si="142"/>
        <v/>
      </c>
      <c r="L3065" s="28" t="str" cm="1">
        <f t="array" ref="L3065">IFERROR(IF(C3065="","",IF(ISNUMBER(SEARCH("kontakt",C3065)),IF(H3065="","",_xlfn.IFS(C3065="grupi supervisioon (kontakt)",324.88,C3065="individuaalne supervisioon (kontakt)",65.1,C3065="asutuse juhi supervisioon (kontakt)",65.1)),_xlfn.IFS(C3065="grupi supervisioon (veeb)",320.8376,C3065="individuaalne supervisioon (veeb)",55.8,C3065="asutuse juhi supervisioon (veeb)",55.8))),"")</f>
        <v/>
      </c>
      <c r="M3065" s="19" t="str">
        <f t="shared" si="143"/>
        <v/>
      </c>
      <c r="N3065" s="20" t="str">
        <f t="shared" si="141"/>
        <v/>
      </c>
      <c r="O3065" s="7"/>
      <c r="P3065" s="7"/>
    </row>
    <row r="3066" spans="2:16" x14ac:dyDescent="0.35">
      <c r="B3066" s="13"/>
      <c r="C3066" s="13"/>
      <c r="D3066" s="13"/>
      <c r="E3066" s="13"/>
      <c r="F3066" s="13"/>
      <c r="G3066" s="13"/>
      <c r="H3066" s="13"/>
      <c r="I3066" s="13"/>
      <c r="J3066" s="13"/>
      <c r="K3066" s="28" t="str">
        <f t="shared" si="142"/>
        <v/>
      </c>
      <c r="L3066" s="28" t="str" cm="1">
        <f t="array" ref="L3066">IFERROR(IF(C3066="","",IF(ISNUMBER(SEARCH("kontakt",C3066)),IF(H3066="","",_xlfn.IFS(C3066="grupi supervisioon (kontakt)",324.88,C3066="individuaalne supervisioon (kontakt)",65.1,C3066="asutuse juhi supervisioon (kontakt)",65.1)),_xlfn.IFS(C3066="grupi supervisioon (veeb)",320.8376,C3066="individuaalne supervisioon (veeb)",55.8,C3066="asutuse juhi supervisioon (veeb)",55.8))),"")</f>
        <v/>
      </c>
      <c r="M3066" s="19" t="str">
        <f t="shared" si="143"/>
        <v/>
      </c>
      <c r="N3066" s="20" t="str">
        <f t="shared" si="141"/>
        <v/>
      </c>
      <c r="O3066" s="7"/>
      <c r="P3066" s="7"/>
    </row>
    <row r="3067" spans="2:16" x14ac:dyDescent="0.35">
      <c r="B3067" s="13"/>
      <c r="C3067" s="13"/>
      <c r="D3067" s="13"/>
      <c r="E3067" s="13"/>
      <c r="F3067" s="13"/>
      <c r="G3067" s="13"/>
      <c r="H3067" s="13"/>
      <c r="I3067" s="13"/>
      <c r="J3067" s="13"/>
      <c r="K3067" s="28" t="str">
        <f t="shared" si="142"/>
        <v/>
      </c>
      <c r="L3067" s="28" t="str" cm="1">
        <f t="array" ref="L3067">IFERROR(IF(C3067="","",IF(ISNUMBER(SEARCH("kontakt",C3067)),IF(H3067="","",_xlfn.IFS(C3067="grupi supervisioon (kontakt)",324.88,C3067="individuaalne supervisioon (kontakt)",65.1,C3067="asutuse juhi supervisioon (kontakt)",65.1)),_xlfn.IFS(C3067="grupi supervisioon (veeb)",320.8376,C3067="individuaalne supervisioon (veeb)",55.8,C3067="asutuse juhi supervisioon (veeb)",55.8))),"")</f>
        <v/>
      </c>
      <c r="M3067" s="19" t="str">
        <f t="shared" si="143"/>
        <v/>
      </c>
      <c r="N3067" s="20" t="str">
        <f t="shared" si="141"/>
        <v/>
      </c>
      <c r="O3067" s="7"/>
      <c r="P3067" s="7"/>
    </row>
    <row r="3068" spans="2:16" x14ac:dyDescent="0.35">
      <c r="B3068" s="13"/>
      <c r="C3068" s="13"/>
      <c r="D3068" s="13"/>
      <c r="E3068" s="13"/>
      <c r="F3068" s="13"/>
      <c r="G3068" s="13"/>
      <c r="H3068" s="13"/>
      <c r="I3068" s="13"/>
      <c r="J3068" s="13"/>
      <c r="K3068" s="28" t="str">
        <f t="shared" si="142"/>
        <v/>
      </c>
      <c r="L3068" s="28" t="str" cm="1">
        <f t="array" ref="L3068">IFERROR(IF(C3068="","",IF(ISNUMBER(SEARCH("kontakt",C3068)),IF(H3068="","",_xlfn.IFS(C3068="grupi supervisioon (kontakt)",324.88,C3068="individuaalne supervisioon (kontakt)",65.1,C3068="asutuse juhi supervisioon (kontakt)",65.1)),_xlfn.IFS(C3068="grupi supervisioon (veeb)",320.8376,C3068="individuaalne supervisioon (veeb)",55.8,C3068="asutuse juhi supervisioon (veeb)",55.8))),"")</f>
        <v/>
      </c>
      <c r="M3068" s="19" t="str">
        <f t="shared" si="143"/>
        <v/>
      </c>
      <c r="N3068" s="20" t="str">
        <f t="shared" si="141"/>
        <v/>
      </c>
      <c r="O3068" s="7"/>
      <c r="P3068" s="7"/>
    </row>
    <row r="3069" spans="2:16" x14ac:dyDescent="0.35">
      <c r="B3069" s="13"/>
      <c r="C3069" s="13"/>
      <c r="D3069" s="13"/>
      <c r="E3069" s="13"/>
      <c r="F3069" s="13"/>
      <c r="G3069" s="13"/>
      <c r="H3069" s="13"/>
      <c r="I3069" s="13"/>
      <c r="J3069" s="13"/>
      <c r="K3069" s="28" t="str">
        <f t="shared" si="142"/>
        <v/>
      </c>
      <c r="L3069" s="28" t="str" cm="1">
        <f t="array" ref="L3069">IFERROR(IF(C3069="","",IF(ISNUMBER(SEARCH("kontakt",C3069)),IF(H3069="","",_xlfn.IFS(C3069="grupi supervisioon (kontakt)",324.88,C3069="individuaalne supervisioon (kontakt)",65.1,C3069="asutuse juhi supervisioon (kontakt)",65.1)),_xlfn.IFS(C3069="grupi supervisioon (veeb)",320.8376,C3069="individuaalne supervisioon (veeb)",55.8,C3069="asutuse juhi supervisioon (veeb)",55.8))),"")</f>
        <v/>
      </c>
      <c r="M3069" s="19" t="str">
        <f t="shared" si="143"/>
        <v/>
      </c>
      <c r="N3069" s="20" t="str">
        <f t="shared" si="141"/>
        <v/>
      </c>
      <c r="O3069" s="7"/>
      <c r="P3069" s="7"/>
    </row>
    <row r="3070" spans="2:16" x14ac:dyDescent="0.35">
      <c r="B3070" s="13"/>
      <c r="C3070" s="13"/>
      <c r="D3070" s="13"/>
      <c r="E3070" s="13"/>
      <c r="F3070" s="13"/>
      <c r="G3070" s="13"/>
      <c r="H3070" s="13"/>
      <c r="I3070" s="13"/>
      <c r="J3070" s="13"/>
      <c r="K3070" s="28" t="str">
        <f t="shared" si="142"/>
        <v/>
      </c>
      <c r="L3070" s="28" t="str" cm="1">
        <f t="array" ref="L3070">IFERROR(IF(C3070="","",IF(ISNUMBER(SEARCH("kontakt",C3070)),IF(H3070="","",_xlfn.IFS(C3070="grupi supervisioon (kontakt)",324.88,C3070="individuaalne supervisioon (kontakt)",65.1,C3070="asutuse juhi supervisioon (kontakt)",65.1)),_xlfn.IFS(C3070="grupi supervisioon (veeb)",320.8376,C3070="individuaalne supervisioon (veeb)",55.8,C3070="asutuse juhi supervisioon (veeb)",55.8))),"")</f>
        <v/>
      </c>
      <c r="M3070" s="19" t="str">
        <f t="shared" si="143"/>
        <v/>
      </c>
      <c r="N3070" s="20" t="str">
        <f t="shared" si="141"/>
        <v/>
      </c>
      <c r="O3070" s="7"/>
      <c r="P3070" s="7"/>
    </row>
    <row r="3071" spans="2:16" x14ac:dyDescent="0.35">
      <c r="B3071" s="13"/>
      <c r="C3071" s="13"/>
      <c r="D3071" s="13"/>
      <c r="E3071" s="13"/>
      <c r="F3071" s="13"/>
      <c r="G3071" s="13"/>
      <c r="H3071" s="13"/>
      <c r="I3071" s="13"/>
      <c r="J3071" s="13"/>
      <c r="K3071" s="28" t="str">
        <f t="shared" si="142"/>
        <v/>
      </c>
      <c r="L3071" s="28" t="str" cm="1">
        <f t="array" ref="L3071">IFERROR(IF(C3071="","",IF(ISNUMBER(SEARCH("kontakt",C3071)),IF(H3071="","",_xlfn.IFS(C3071="grupi supervisioon (kontakt)",324.88,C3071="individuaalne supervisioon (kontakt)",65.1,C3071="asutuse juhi supervisioon (kontakt)",65.1)),_xlfn.IFS(C3071="grupi supervisioon (veeb)",320.8376,C3071="individuaalne supervisioon (veeb)",55.8,C3071="asutuse juhi supervisioon (veeb)",55.8))),"")</f>
        <v/>
      </c>
      <c r="M3071" s="19" t="str">
        <f t="shared" si="143"/>
        <v/>
      </c>
      <c r="N3071" s="20" t="str">
        <f t="shared" si="141"/>
        <v/>
      </c>
      <c r="O3071" s="7"/>
      <c r="P3071" s="7"/>
    </row>
    <row r="3072" spans="2:16" x14ac:dyDescent="0.35">
      <c r="B3072" s="13"/>
      <c r="C3072" s="13"/>
      <c r="D3072" s="13"/>
      <c r="E3072" s="13"/>
      <c r="F3072" s="13"/>
      <c r="G3072" s="13"/>
      <c r="H3072" s="13"/>
      <c r="I3072" s="13"/>
      <c r="J3072" s="13"/>
      <c r="K3072" s="28" t="str">
        <f t="shared" si="142"/>
        <v/>
      </c>
      <c r="L3072" s="28" t="str" cm="1">
        <f t="array" ref="L3072">IFERROR(IF(C3072="","",IF(ISNUMBER(SEARCH("kontakt",C3072)),IF(H3072="","",_xlfn.IFS(C3072="grupi supervisioon (kontakt)",324.88,C3072="individuaalne supervisioon (kontakt)",65.1,C3072="asutuse juhi supervisioon (kontakt)",65.1)),_xlfn.IFS(C3072="grupi supervisioon (veeb)",320.8376,C3072="individuaalne supervisioon (veeb)",55.8,C3072="asutuse juhi supervisioon (veeb)",55.8))),"")</f>
        <v/>
      </c>
      <c r="M3072" s="19" t="str">
        <f t="shared" si="143"/>
        <v/>
      </c>
      <c r="N3072" s="20" t="str">
        <f t="shared" si="141"/>
        <v/>
      </c>
      <c r="O3072" s="7"/>
      <c r="P3072" s="7"/>
    </row>
    <row r="3073" spans="2:16" x14ac:dyDescent="0.35">
      <c r="B3073" s="13"/>
      <c r="C3073" s="13"/>
      <c r="D3073" s="13"/>
      <c r="E3073" s="13"/>
      <c r="F3073" s="13"/>
      <c r="G3073" s="13"/>
      <c r="H3073" s="13"/>
      <c r="I3073" s="13"/>
      <c r="J3073" s="13"/>
      <c r="K3073" s="28" t="str">
        <f t="shared" si="142"/>
        <v/>
      </c>
      <c r="L3073" s="28" t="str" cm="1">
        <f t="array" ref="L3073">IFERROR(IF(C3073="","",IF(ISNUMBER(SEARCH("kontakt",C3073)),IF(H3073="","",_xlfn.IFS(C3073="grupi supervisioon (kontakt)",324.88,C3073="individuaalne supervisioon (kontakt)",65.1,C3073="asutuse juhi supervisioon (kontakt)",65.1)),_xlfn.IFS(C3073="grupi supervisioon (veeb)",320.8376,C3073="individuaalne supervisioon (veeb)",55.8,C3073="asutuse juhi supervisioon (veeb)",55.8))),"")</f>
        <v/>
      </c>
      <c r="M3073" s="19" t="str">
        <f t="shared" si="143"/>
        <v/>
      </c>
      <c r="N3073" s="20" t="str">
        <f t="shared" si="141"/>
        <v/>
      </c>
      <c r="O3073" s="7"/>
      <c r="P3073" s="7"/>
    </row>
    <row r="3074" spans="2:16" x14ac:dyDescent="0.35">
      <c r="B3074" s="13"/>
      <c r="C3074" s="13"/>
      <c r="D3074" s="13"/>
      <c r="E3074" s="13"/>
      <c r="F3074" s="13"/>
      <c r="G3074" s="13"/>
      <c r="H3074" s="13"/>
      <c r="I3074" s="13"/>
      <c r="J3074" s="13"/>
      <c r="K3074" s="28" t="str">
        <f t="shared" si="142"/>
        <v/>
      </c>
      <c r="L3074" s="28" t="str" cm="1">
        <f t="array" ref="L3074">IFERROR(IF(C3074="","",IF(ISNUMBER(SEARCH("kontakt",C3074)),IF(H3074="","",_xlfn.IFS(C3074="grupi supervisioon (kontakt)",324.88,C3074="individuaalne supervisioon (kontakt)",65.1,C3074="asutuse juhi supervisioon (kontakt)",65.1)),_xlfn.IFS(C3074="grupi supervisioon (veeb)",320.8376,C3074="individuaalne supervisioon (veeb)",55.8,C3074="asutuse juhi supervisioon (veeb)",55.8))),"")</f>
        <v/>
      </c>
      <c r="M3074" s="19" t="str">
        <f t="shared" si="143"/>
        <v/>
      </c>
      <c r="N3074" s="20" t="str">
        <f t="shared" si="141"/>
        <v/>
      </c>
      <c r="O3074" s="7"/>
      <c r="P3074" s="7"/>
    </row>
    <row r="3075" spans="2:16" x14ac:dyDescent="0.35">
      <c r="B3075" s="13"/>
      <c r="C3075" s="13"/>
      <c r="D3075" s="13"/>
      <c r="E3075" s="13"/>
      <c r="F3075" s="13"/>
      <c r="G3075" s="13"/>
      <c r="H3075" s="13"/>
      <c r="I3075" s="13"/>
      <c r="J3075" s="13"/>
      <c r="K3075" s="28" t="str">
        <f t="shared" si="142"/>
        <v/>
      </c>
      <c r="L3075" s="28" t="str" cm="1">
        <f t="array" ref="L3075">IFERROR(IF(C3075="","",IF(ISNUMBER(SEARCH("kontakt",C3075)),IF(H3075="","",_xlfn.IFS(C3075="grupi supervisioon (kontakt)",324.88,C3075="individuaalne supervisioon (kontakt)",65.1,C3075="asutuse juhi supervisioon (kontakt)",65.1)),_xlfn.IFS(C3075="grupi supervisioon (veeb)",320.8376,C3075="individuaalne supervisioon (veeb)",55.8,C3075="asutuse juhi supervisioon (veeb)",55.8))),"")</f>
        <v/>
      </c>
      <c r="M3075" s="19" t="str">
        <f t="shared" si="143"/>
        <v/>
      </c>
      <c r="N3075" s="20" t="str">
        <f t="shared" si="141"/>
        <v/>
      </c>
      <c r="O3075" s="7"/>
      <c r="P3075" s="7"/>
    </row>
    <row r="3076" spans="2:16" x14ac:dyDescent="0.35">
      <c r="B3076" s="13"/>
      <c r="C3076" s="13"/>
      <c r="D3076" s="13"/>
      <c r="E3076" s="13"/>
      <c r="F3076" s="13"/>
      <c r="G3076" s="13"/>
      <c r="H3076" s="13"/>
      <c r="I3076" s="13"/>
      <c r="J3076" s="13"/>
      <c r="K3076" s="28" t="str">
        <f t="shared" si="142"/>
        <v/>
      </c>
      <c r="L3076" s="28" t="str" cm="1">
        <f t="array" ref="L3076">IFERROR(IF(C3076="","",IF(ISNUMBER(SEARCH("kontakt",C3076)),IF(H3076="","",_xlfn.IFS(C3076="grupi supervisioon (kontakt)",324.88,C3076="individuaalne supervisioon (kontakt)",65.1,C3076="asutuse juhi supervisioon (kontakt)",65.1)),_xlfn.IFS(C3076="grupi supervisioon (veeb)",320.8376,C3076="individuaalne supervisioon (veeb)",55.8,C3076="asutuse juhi supervisioon (veeb)",55.8))),"")</f>
        <v/>
      </c>
      <c r="M3076" s="19" t="str">
        <f t="shared" si="143"/>
        <v/>
      </c>
      <c r="N3076" s="20" t="str">
        <f t="shared" si="141"/>
        <v/>
      </c>
      <c r="O3076" s="7"/>
      <c r="P3076" s="7"/>
    </row>
    <row r="3077" spans="2:16" x14ac:dyDescent="0.35">
      <c r="B3077" s="13"/>
      <c r="C3077" s="13"/>
      <c r="D3077" s="13"/>
      <c r="E3077" s="13"/>
      <c r="F3077" s="13"/>
      <c r="G3077" s="13"/>
      <c r="H3077" s="13"/>
      <c r="I3077" s="13"/>
      <c r="J3077" s="13"/>
      <c r="K3077" s="28" t="str">
        <f t="shared" si="142"/>
        <v/>
      </c>
      <c r="L3077" s="28" t="str" cm="1">
        <f t="array" ref="L3077">IFERROR(IF(C3077="","",IF(ISNUMBER(SEARCH("kontakt",C3077)),IF(H3077="","",_xlfn.IFS(C3077="grupi supervisioon (kontakt)",324.88,C3077="individuaalne supervisioon (kontakt)",65.1,C3077="asutuse juhi supervisioon (kontakt)",65.1)),_xlfn.IFS(C3077="grupi supervisioon (veeb)",320.8376,C3077="individuaalne supervisioon (veeb)",55.8,C3077="asutuse juhi supervisioon (veeb)",55.8))),"")</f>
        <v/>
      </c>
      <c r="M3077" s="19" t="str">
        <f t="shared" si="143"/>
        <v/>
      </c>
      <c r="N3077" s="20" t="str">
        <f t="shared" si="141"/>
        <v/>
      </c>
      <c r="O3077" s="7"/>
      <c r="P3077" s="7"/>
    </row>
    <row r="3078" spans="2:16" x14ac:dyDescent="0.35">
      <c r="B3078" s="13"/>
      <c r="C3078" s="13"/>
      <c r="D3078" s="13"/>
      <c r="E3078" s="13"/>
      <c r="F3078" s="13"/>
      <c r="G3078" s="13"/>
      <c r="H3078" s="13"/>
      <c r="I3078" s="13"/>
      <c r="J3078" s="13"/>
      <c r="K3078" s="28" t="str">
        <f t="shared" si="142"/>
        <v/>
      </c>
      <c r="L3078" s="28" t="str" cm="1">
        <f t="array" ref="L3078">IFERROR(IF(C3078="","",IF(ISNUMBER(SEARCH("kontakt",C3078)),IF(H3078="","",_xlfn.IFS(C3078="grupi supervisioon (kontakt)",324.88,C3078="individuaalne supervisioon (kontakt)",65.1,C3078="asutuse juhi supervisioon (kontakt)",65.1)),_xlfn.IFS(C3078="grupi supervisioon (veeb)",320.8376,C3078="individuaalne supervisioon (veeb)",55.8,C3078="asutuse juhi supervisioon (veeb)",55.8))),"")</f>
        <v/>
      </c>
      <c r="M3078" s="19" t="str">
        <f t="shared" si="143"/>
        <v/>
      </c>
      <c r="N3078" s="20" t="str">
        <f t="shared" si="141"/>
        <v/>
      </c>
      <c r="O3078" s="7"/>
      <c r="P3078" s="7"/>
    </row>
    <row r="3079" spans="2:16" x14ac:dyDescent="0.35">
      <c r="B3079" s="13"/>
      <c r="C3079" s="13"/>
      <c r="D3079" s="13"/>
      <c r="E3079" s="13"/>
      <c r="F3079" s="13"/>
      <c r="G3079" s="13"/>
      <c r="H3079" s="13"/>
      <c r="I3079" s="13"/>
      <c r="J3079" s="13"/>
      <c r="K3079" s="28" t="str">
        <f t="shared" si="142"/>
        <v/>
      </c>
      <c r="L3079" s="28" t="str" cm="1">
        <f t="array" ref="L3079">IFERROR(IF(C3079="","",IF(ISNUMBER(SEARCH("kontakt",C3079)),IF(H3079="","",_xlfn.IFS(C3079="grupi supervisioon (kontakt)",324.88,C3079="individuaalne supervisioon (kontakt)",65.1,C3079="asutuse juhi supervisioon (kontakt)",65.1)),_xlfn.IFS(C3079="grupi supervisioon (veeb)",320.8376,C3079="individuaalne supervisioon (veeb)",55.8,C3079="asutuse juhi supervisioon (veeb)",55.8))),"")</f>
        <v/>
      </c>
      <c r="M3079" s="19" t="str">
        <f t="shared" si="143"/>
        <v/>
      </c>
      <c r="N3079" s="20" t="str">
        <f t="shared" si="141"/>
        <v/>
      </c>
      <c r="O3079" s="7"/>
      <c r="P3079" s="7"/>
    </row>
    <row r="3080" spans="2:16" x14ac:dyDescent="0.35">
      <c r="B3080" s="13"/>
      <c r="C3080" s="13"/>
      <c r="D3080" s="13"/>
      <c r="E3080" s="13"/>
      <c r="F3080" s="13"/>
      <c r="G3080" s="13"/>
      <c r="H3080" s="13"/>
      <c r="I3080" s="13"/>
      <c r="J3080" s="13"/>
      <c r="K3080" s="28" t="str">
        <f t="shared" si="142"/>
        <v/>
      </c>
      <c r="L3080" s="28" t="str" cm="1">
        <f t="array" ref="L3080">IFERROR(IF(C3080="","",IF(ISNUMBER(SEARCH("kontakt",C3080)),IF(H3080="","",_xlfn.IFS(C3080="grupi supervisioon (kontakt)",324.88,C3080="individuaalne supervisioon (kontakt)",65.1,C3080="asutuse juhi supervisioon (kontakt)",65.1)),_xlfn.IFS(C3080="grupi supervisioon (veeb)",320.8376,C3080="individuaalne supervisioon (veeb)",55.8,C3080="asutuse juhi supervisioon (veeb)",55.8))),"")</f>
        <v/>
      </c>
      <c r="M3080" s="19" t="str">
        <f t="shared" si="143"/>
        <v/>
      </c>
      <c r="N3080" s="20" t="str">
        <f t="shared" si="141"/>
        <v/>
      </c>
      <c r="O3080" s="7"/>
      <c r="P3080" s="7"/>
    </row>
    <row r="3081" spans="2:16" x14ac:dyDescent="0.35">
      <c r="B3081" s="13"/>
      <c r="C3081" s="13"/>
      <c r="D3081" s="13"/>
      <c r="E3081" s="13"/>
      <c r="F3081" s="13"/>
      <c r="G3081" s="13"/>
      <c r="H3081" s="13"/>
      <c r="I3081" s="13"/>
      <c r="J3081" s="13"/>
      <c r="K3081" s="28" t="str">
        <f t="shared" si="142"/>
        <v/>
      </c>
      <c r="L3081" s="28" t="str" cm="1">
        <f t="array" ref="L3081">IFERROR(IF(C3081="","",IF(ISNUMBER(SEARCH("kontakt",C3081)),IF(H3081="","",_xlfn.IFS(C3081="grupi supervisioon (kontakt)",324.88,C3081="individuaalne supervisioon (kontakt)",65.1,C3081="asutuse juhi supervisioon (kontakt)",65.1)),_xlfn.IFS(C3081="grupi supervisioon (veeb)",320.8376,C3081="individuaalne supervisioon (veeb)",55.8,C3081="asutuse juhi supervisioon (veeb)",55.8))),"")</f>
        <v/>
      </c>
      <c r="M3081" s="19" t="str">
        <f t="shared" si="143"/>
        <v/>
      </c>
      <c r="N3081" s="20" t="str">
        <f t="shared" ref="N3081:N3144" si="144">IFERROR(IF(C3081="","",IF(ISNUMBER(SEARCH("grupi",C3081)),J3081*L3081,IF(OR(ISNUMBER(SEARCH("individuaalne",C3081)),ISNUMBER(SEARCH("asutuse juhi",C3081))),I3081*L3081,""))),"")</f>
        <v/>
      </c>
      <c r="O3081" s="7"/>
      <c r="P3081" s="7"/>
    </row>
    <row r="3082" spans="2:16" x14ac:dyDescent="0.35">
      <c r="B3082" s="13"/>
      <c r="C3082" s="13"/>
      <c r="D3082" s="13"/>
      <c r="E3082" s="13"/>
      <c r="F3082" s="13"/>
      <c r="G3082" s="13"/>
      <c r="H3082" s="13"/>
      <c r="I3082" s="13"/>
      <c r="J3082" s="13"/>
      <c r="K3082" s="28" t="str">
        <f t="shared" ref="K3082:K3145" si="145">IF(L3082="", "", L3082 / 1.24)</f>
        <v/>
      </c>
      <c r="L3082" s="28" t="str" cm="1">
        <f t="array" ref="L3082">IFERROR(IF(C3082="","",IF(ISNUMBER(SEARCH("kontakt",C3082)),IF(H3082="","",_xlfn.IFS(C3082="grupi supervisioon (kontakt)",324.88,C3082="individuaalne supervisioon (kontakt)",65.1,C3082="asutuse juhi supervisioon (kontakt)",65.1)),_xlfn.IFS(C3082="grupi supervisioon (veeb)",320.8376,C3082="individuaalne supervisioon (veeb)",55.8,C3082="asutuse juhi supervisioon (veeb)",55.8))),"")</f>
        <v/>
      </c>
      <c r="M3082" s="19" t="str">
        <f t="shared" ref="M3082:M3145" si="146">IF(N3082="", "", N3082 / 1.24)</f>
        <v/>
      </c>
      <c r="N3082" s="20" t="str">
        <f t="shared" si="144"/>
        <v/>
      </c>
      <c r="O3082" s="7"/>
      <c r="P3082" s="7"/>
    </row>
    <row r="3083" spans="2:16" x14ac:dyDescent="0.35">
      <c r="B3083" s="13"/>
      <c r="C3083" s="13"/>
      <c r="D3083" s="13"/>
      <c r="E3083" s="13"/>
      <c r="F3083" s="13"/>
      <c r="G3083" s="13"/>
      <c r="H3083" s="13"/>
      <c r="I3083" s="13"/>
      <c r="J3083" s="13"/>
      <c r="K3083" s="28" t="str">
        <f t="shared" si="145"/>
        <v/>
      </c>
      <c r="L3083" s="28" t="str" cm="1">
        <f t="array" ref="L3083">IFERROR(IF(C3083="","",IF(ISNUMBER(SEARCH("kontakt",C3083)),IF(H3083="","",_xlfn.IFS(C3083="grupi supervisioon (kontakt)",324.88,C3083="individuaalne supervisioon (kontakt)",65.1,C3083="asutuse juhi supervisioon (kontakt)",65.1)),_xlfn.IFS(C3083="grupi supervisioon (veeb)",320.8376,C3083="individuaalne supervisioon (veeb)",55.8,C3083="asutuse juhi supervisioon (veeb)",55.8))),"")</f>
        <v/>
      </c>
      <c r="M3083" s="19" t="str">
        <f t="shared" si="146"/>
        <v/>
      </c>
      <c r="N3083" s="20" t="str">
        <f t="shared" si="144"/>
        <v/>
      </c>
      <c r="O3083" s="7"/>
      <c r="P3083" s="7"/>
    </row>
    <row r="3084" spans="2:16" x14ac:dyDescent="0.35">
      <c r="B3084" s="13"/>
      <c r="C3084" s="13"/>
      <c r="D3084" s="13"/>
      <c r="E3084" s="13"/>
      <c r="F3084" s="13"/>
      <c r="G3084" s="13"/>
      <c r="H3084" s="13"/>
      <c r="I3084" s="13"/>
      <c r="J3084" s="13"/>
      <c r="K3084" s="28" t="str">
        <f t="shared" si="145"/>
        <v/>
      </c>
      <c r="L3084" s="28" t="str" cm="1">
        <f t="array" ref="L3084">IFERROR(IF(C3084="","",IF(ISNUMBER(SEARCH("kontakt",C3084)),IF(H3084="","",_xlfn.IFS(C3084="grupi supervisioon (kontakt)",324.88,C3084="individuaalne supervisioon (kontakt)",65.1,C3084="asutuse juhi supervisioon (kontakt)",65.1)),_xlfn.IFS(C3084="grupi supervisioon (veeb)",320.8376,C3084="individuaalne supervisioon (veeb)",55.8,C3084="asutuse juhi supervisioon (veeb)",55.8))),"")</f>
        <v/>
      </c>
      <c r="M3084" s="19" t="str">
        <f t="shared" si="146"/>
        <v/>
      </c>
      <c r="N3084" s="20" t="str">
        <f t="shared" si="144"/>
        <v/>
      </c>
      <c r="O3084" s="7"/>
      <c r="P3084" s="7"/>
    </row>
    <row r="3085" spans="2:16" x14ac:dyDescent="0.35">
      <c r="B3085" s="13"/>
      <c r="C3085" s="13"/>
      <c r="D3085" s="13"/>
      <c r="E3085" s="13"/>
      <c r="F3085" s="13"/>
      <c r="G3085" s="13"/>
      <c r="H3085" s="13"/>
      <c r="I3085" s="13"/>
      <c r="J3085" s="13"/>
      <c r="K3085" s="28" t="str">
        <f t="shared" si="145"/>
        <v/>
      </c>
      <c r="L3085" s="28" t="str" cm="1">
        <f t="array" ref="L3085">IFERROR(IF(C3085="","",IF(ISNUMBER(SEARCH("kontakt",C3085)),IF(H3085="","",_xlfn.IFS(C3085="grupi supervisioon (kontakt)",324.88,C3085="individuaalne supervisioon (kontakt)",65.1,C3085="asutuse juhi supervisioon (kontakt)",65.1)),_xlfn.IFS(C3085="grupi supervisioon (veeb)",320.8376,C3085="individuaalne supervisioon (veeb)",55.8,C3085="asutuse juhi supervisioon (veeb)",55.8))),"")</f>
        <v/>
      </c>
      <c r="M3085" s="19" t="str">
        <f t="shared" si="146"/>
        <v/>
      </c>
      <c r="N3085" s="20" t="str">
        <f t="shared" si="144"/>
        <v/>
      </c>
      <c r="O3085" s="7"/>
      <c r="P3085" s="7"/>
    </row>
    <row r="3086" spans="2:16" x14ac:dyDescent="0.35">
      <c r="B3086" s="13"/>
      <c r="C3086" s="13"/>
      <c r="D3086" s="13"/>
      <c r="E3086" s="13"/>
      <c r="F3086" s="13"/>
      <c r="G3086" s="13"/>
      <c r="H3086" s="13"/>
      <c r="I3086" s="13"/>
      <c r="J3086" s="13"/>
      <c r="K3086" s="28" t="str">
        <f t="shared" si="145"/>
        <v/>
      </c>
      <c r="L3086" s="28" t="str" cm="1">
        <f t="array" ref="L3086">IFERROR(IF(C3086="","",IF(ISNUMBER(SEARCH("kontakt",C3086)),IF(H3086="","",_xlfn.IFS(C3086="grupi supervisioon (kontakt)",324.88,C3086="individuaalne supervisioon (kontakt)",65.1,C3086="asutuse juhi supervisioon (kontakt)",65.1)),_xlfn.IFS(C3086="grupi supervisioon (veeb)",320.8376,C3086="individuaalne supervisioon (veeb)",55.8,C3086="asutuse juhi supervisioon (veeb)",55.8))),"")</f>
        <v/>
      </c>
      <c r="M3086" s="19" t="str">
        <f t="shared" si="146"/>
        <v/>
      </c>
      <c r="N3086" s="20" t="str">
        <f t="shared" si="144"/>
        <v/>
      </c>
      <c r="O3086" s="7"/>
      <c r="P3086" s="7"/>
    </row>
    <row r="3087" spans="2:16" x14ac:dyDescent="0.35">
      <c r="B3087" s="13"/>
      <c r="C3087" s="13"/>
      <c r="D3087" s="13"/>
      <c r="E3087" s="13"/>
      <c r="F3087" s="13"/>
      <c r="G3087" s="13"/>
      <c r="H3087" s="13"/>
      <c r="I3087" s="13"/>
      <c r="J3087" s="13"/>
      <c r="K3087" s="28" t="str">
        <f t="shared" si="145"/>
        <v/>
      </c>
      <c r="L3087" s="28" t="str" cm="1">
        <f t="array" ref="L3087">IFERROR(IF(C3087="","",IF(ISNUMBER(SEARCH("kontakt",C3087)),IF(H3087="","",_xlfn.IFS(C3087="grupi supervisioon (kontakt)",324.88,C3087="individuaalne supervisioon (kontakt)",65.1,C3087="asutuse juhi supervisioon (kontakt)",65.1)),_xlfn.IFS(C3087="grupi supervisioon (veeb)",320.8376,C3087="individuaalne supervisioon (veeb)",55.8,C3087="asutuse juhi supervisioon (veeb)",55.8))),"")</f>
        <v/>
      </c>
      <c r="M3087" s="19" t="str">
        <f t="shared" si="146"/>
        <v/>
      </c>
      <c r="N3087" s="20" t="str">
        <f t="shared" si="144"/>
        <v/>
      </c>
      <c r="O3087" s="7"/>
      <c r="P3087" s="7"/>
    </row>
    <row r="3088" spans="2:16" x14ac:dyDescent="0.35">
      <c r="B3088" s="13"/>
      <c r="C3088" s="13"/>
      <c r="D3088" s="13"/>
      <c r="E3088" s="13"/>
      <c r="F3088" s="13"/>
      <c r="G3088" s="13"/>
      <c r="H3088" s="13"/>
      <c r="I3088" s="13"/>
      <c r="J3088" s="13"/>
      <c r="K3088" s="28" t="str">
        <f t="shared" si="145"/>
        <v/>
      </c>
      <c r="L3088" s="28" t="str" cm="1">
        <f t="array" ref="L3088">IFERROR(IF(C3088="","",IF(ISNUMBER(SEARCH("kontakt",C3088)),IF(H3088="","",_xlfn.IFS(C3088="grupi supervisioon (kontakt)",324.88,C3088="individuaalne supervisioon (kontakt)",65.1,C3088="asutuse juhi supervisioon (kontakt)",65.1)),_xlfn.IFS(C3088="grupi supervisioon (veeb)",320.8376,C3088="individuaalne supervisioon (veeb)",55.8,C3088="asutuse juhi supervisioon (veeb)",55.8))),"")</f>
        <v/>
      </c>
      <c r="M3088" s="19" t="str">
        <f t="shared" si="146"/>
        <v/>
      </c>
      <c r="N3088" s="20" t="str">
        <f t="shared" si="144"/>
        <v/>
      </c>
      <c r="O3088" s="7"/>
      <c r="P3088" s="7"/>
    </row>
    <row r="3089" spans="2:16" x14ac:dyDescent="0.35">
      <c r="B3089" s="13"/>
      <c r="C3089" s="13"/>
      <c r="D3089" s="13"/>
      <c r="E3089" s="13"/>
      <c r="F3089" s="13"/>
      <c r="G3089" s="13"/>
      <c r="H3089" s="13"/>
      <c r="I3089" s="13"/>
      <c r="J3089" s="13"/>
      <c r="K3089" s="28" t="str">
        <f t="shared" si="145"/>
        <v/>
      </c>
      <c r="L3089" s="28" t="str" cm="1">
        <f t="array" ref="L3089">IFERROR(IF(C3089="","",IF(ISNUMBER(SEARCH("kontakt",C3089)),IF(H3089="","",_xlfn.IFS(C3089="grupi supervisioon (kontakt)",324.88,C3089="individuaalne supervisioon (kontakt)",65.1,C3089="asutuse juhi supervisioon (kontakt)",65.1)),_xlfn.IFS(C3089="grupi supervisioon (veeb)",320.8376,C3089="individuaalne supervisioon (veeb)",55.8,C3089="asutuse juhi supervisioon (veeb)",55.8))),"")</f>
        <v/>
      </c>
      <c r="M3089" s="19" t="str">
        <f t="shared" si="146"/>
        <v/>
      </c>
      <c r="N3089" s="20" t="str">
        <f t="shared" si="144"/>
        <v/>
      </c>
      <c r="O3089" s="7"/>
      <c r="P3089" s="7"/>
    </row>
    <row r="3090" spans="2:16" x14ac:dyDescent="0.35">
      <c r="B3090" s="13"/>
      <c r="C3090" s="13"/>
      <c r="D3090" s="13"/>
      <c r="E3090" s="13"/>
      <c r="F3090" s="13"/>
      <c r="G3090" s="13"/>
      <c r="H3090" s="13"/>
      <c r="I3090" s="13"/>
      <c r="J3090" s="13"/>
      <c r="K3090" s="28" t="str">
        <f t="shared" si="145"/>
        <v/>
      </c>
      <c r="L3090" s="28" t="str" cm="1">
        <f t="array" ref="L3090">IFERROR(IF(C3090="","",IF(ISNUMBER(SEARCH("kontakt",C3090)),IF(H3090="","",_xlfn.IFS(C3090="grupi supervisioon (kontakt)",324.88,C3090="individuaalne supervisioon (kontakt)",65.1,C3090="asutuse juhi supervisioon (kontakt)",65.1)),_xlfn.IFS(C3090="grupi supervisioon (veeb)",320.8376,C3090="individuaalne supervisioon (veeb)",55.8,C3090="asutuse juhi supervisioon (veeb)",55.8))),"")</f>
        <v/>
      </c>
      <c r="M3090" s="19" t="str">
        <f t="shared" si="146"/>
        <v/>
      </c>
      <c r="N3090" s="20" t="str">
        <f t="shared" si="144"/>
        <v/>
      </c>
      <c r="O3090" s="7"/>
      <c r="P3090" s="7"/>
    </row>
    <row r="3091" spans="2:16" x14ac:dyDescent="0.35">
      <c r="B3091" s="13"/>
      <c r="C3091" s="13"/>
      <c r="D3091" s="13"/>
      <c r="E3091" s="13"/>
      <c r="F3091" s="13"/>
      <c r="G3091" s="13"/>
      <c r="H3091" s="13"/>
      <c r="I3091" s="13"/>
      <c r="J3091" s="13"/>
      <c r="K3091" s="28" t="str">
        <f t="shared" si="145"/>
        <v/>
      </c>
      <c r="L3091" s="28" t="str" cm="1">
        <f t="array" ref="L3091">IFERROR(IF(C3091="","",IF(ISNUMBER(SEARCH("kontakt",C3091)),IF(H3091="","",_xlfn.IFS(C3091="grupi supervisioon (kontakt)",324.88,C3091="individuaalne supervisioon (kontakt)",65.1,C3091="asutuse juhi supervisioon (kontakt)",65.1)),_xlfn.IFS(C3091="grupi supervisioon (veeb)",320.8376,C3091="individuaalne supervisioon (veeb)",55.8,C3091="asutuse juhi supervisioon (veeb)",55.8))),"")</f>
        <v/>
      </c>
      <c r="M3091" s="19" t="str">
        <f t="shared" si="146"/>
        <v/>
      </c>
      <c r="N3091" s="20" t="str">
        <f t="shared" si="144"/>
        <v/>
      </c>
      <c r="O3091" s="7"/>
      <c r="P3091" s="7"/>
    </row>
    <row r="3092" spans="2:16" x14ac:dyDescent="0.35">
      <c r="B3092" s="13"/>
      <c r="C3092" s="13"/>
      <c r="D3092" s="13"/>
      <c r="E3092" s="13"/>
      <c r="F3092" s="13"/>
      <c r="G3092" s="13"/>
      <c r="H3092" s="13"/>
      <c r="I3092" s="13"/>
      <c r="J3092" s="13"/>
      <c r="K3092" s="28" t="str">
        <f t="shared" si="145"/>
        <v/>
      </c>
      <c r="L3092" s="28" t="str" cm="1">
        <f t="array" ref="L3092">IFERROR(IF(C3092="","",IF(ISNUMBER(SEARCH("kontakt",C3092)),IF(H3092="","",_xlfn.IFS(C3092="grupi supervisioon (kontakt)",324.88,C3092="individuaalne supervisioon (kontakt)",65.1,C3092="asutuse juhi supervisioon (kontakt)",65.1)),_xlfn.IFS(C3092="grupi supervisioon (veeb)",320.8376,C3092="individuaalne supervisioon (veeb)",55.8,C3092="asutuse juhi supervisioon (veeb)",55.8))),"")</f>
        <v/>
      </c>
      <c r="M3092" s="19" t="str">
        <f t="shared" si="146"/>
        <v/>
      </c>
      <c r="N3092" s="20" t="str">
        <f t="shared" si="144"/>
        <v/>
      </c>
      <c r="O3092" s="7"/>
      <c r="P3092" s="7"/>
    </row>
    <row r="3093" spans="2:16" x14ac:dyDescent="0.35">
      <c r="B3093" s="13"/>
      <c r="C3093" s="13"/>
      <c r="D3093" s="13"/>
      <c r="E3093" s="13"/>
      <c r="F3093" s="13"/>
      <c r="G3093" s="13"/>
      <c r="H3093" s="13"/>
      <c r="I3093" s="13"/>
      <c r="J3093" s="13"/>
      <c r="K3093" s="28" t="str">
        <f t="shared" si="145"/>
        <v/>
      </c>
      <c r="L3093" s="28" t="str" cm="1">
        <f t="array" ref="L3093">IFERROR(IF(C3093="","",IF(ISNUMBER(SEARCH("kontakt",C3093)),IF(H3093="","",_xlfn.IFS(C3093="grupi supervisioon (kontakt)",324.88,C3093="individuaalne supervisioon (kontakt)",65.1,C3093="asutuse juhi supervisioon (kontakt)",65.1)),_xlfn.IFS(C3093="grupi supervisioon (veeb)",320.8376,C3093="individuaalne supervisioon (veeb)",55.8,C3093="asutuse juhi supervisioon (veeb)",55.8))),"")</f>
        <v/>
      </c>
      <c r="M3093" s="19" t="str">
        <f t="shared" si="146"/>
        <v/>
      </c>
      <c r="N3093" s="20" t="str">
        <f t="shared" si="144"/>
        <v/>
      </c>
      <c r="O3093" s="7"/>
      <c r="P3093" s="7"/>
    </row>
    <row r="3094" spans="2:16" x14ac:dyDescent="0.35">
      <c r="B3094" s="13"/>
      <c r="C3094" s="13"/>
      <c r="D3094" s="13"/>
      <c r="E3094" s="13"/>
      <c r="F3094" s="13"/>
      <c r="G3094" s="13"/>
      <c r="H3094" s="13"/>
      <c r="I3094" s="13"/>
      <c r="J3094" s="13"/>
      <c r="K3094" s="28" t="str">
        <f t="shared" si="145"/>
        <v/>
      </c>
      <c r="L3094" s="28" t="str" cm="1">
        <f t="array" ref="L3094">IFERROR(IF(C3094="","",IF(ISNUMBER(SEARCH("kontakt",C3094)),IF(H3094="","",_xlfn.IFS(C3094="grupi supervisioon (kontakt)",324.88,C3094="individuaalne supervisioon (kontakt)",65.1,C3094="asutuse juhi supervisioon (kontakt)",65.1)),_xlfn.IFS(C3094="grupi supervisioon (veeb)",320.8376,C3094="individuaalne supervisioon (veeb)",55.8,C3094="asutuse juhi supervisioon (veeb)",55.8))),"")</f>
        <v/>
      </c>
      <c r="M3094" s="19" t="str">
        <f t="shared" si="146"/>
        <v/>
      </c>
      <c r="N3094" s="20" t="str">
        <f t="shared" si="144"/>
        <v/>
      </c>
      <c r="O3094" s="7"/>
      <c r="P3094" s="7"/>
    </row>
    <row r="3095" spans="2:16" x14ac:dyDescent="0.35">
      <c r="B3095" s="13"/>
      <c r="C3095" s="13"/>
      <c r="D3095" s="13"/>
      <c r="E3095" s="13"/>
      <c r="F3095" s="13"/>
      <c r="G3095" s="13"/>
      <c r="H3095" s="13"/>
      <c r="I3095" s="13"/>
      <c r="J3095" s="13"/>
      <c r="K3095" s="28" t="str">
        <f t="shared" si="145"/>
        <v/>
      </c>
      <c r="L3095" s="28" t="str" cm="1">
        <f t="array" ref="L3095">IFERROR(IF(C3095="","",IF(ISNUMBER(SEARCH("kontakt",C3095)),IF(H3095="","",_xlfn.IFS(C3095="grupi supervisioon (kontakt)",324.88,C3095="individuaalne supervisioon (kontakt)",65.1,C3095="asutuse juhi supervisioon (kontakt)",65.1)),_xlfn.IFS(C3095="grupi supervisioon (veeb)",320.8376,C3095="individuaalne supervisioon (veeb)",55.8,C3095="asutuse juhi supervisioon (veeb)",55.8))),"")</f>
        <v/>
      </c>
      <c r="M3095" s="19" t="str">
        <f t="shared" si="146"/>
        <v/>
      </c>
      <c r="N3095" s="20" t="str">
        <f t="shared" si="144"/>
        <v/>
      </c>
      <c r="O3095" s="7"/>
      <c r="P3095" s="7"/>
    </row>
    <row r="3096" spans="2:16" x14ac:dyDescent="0.35">
      <c r="B3096" s="13"/>
      <c r="C3096" s="13"/>
      <c r="D3096" s="13"/>
      <c r="E3096" s="13"/>
      <c r="F3096" s="13"/>
      <c r="G3096" s="13"/>
      <c r="H3096" s="13"/>
      <c r="I3096" s="13"/>
      <c r="J3096" s="13"/>
      <c r="K3096" s="28" t="str">
        <f t="shared" si="145"/>
        <v/>
      </c>
      <c r="L3096" s="28" t="str" cm="1">
        <f t="array" ref="L3096">IFERROR(IF(C3096="","",IF(ISNUMBER(SEARCH("kontakt",C3096)),IF(H3096="","",_xlfn.IFS(C3096="grupi supervisioon (kontakt)",324.88,C3096="individuaalne supervisioon (kontakt)",65.1,C3096="asutuse juhi supervisioon (kontakt)",65.1)),_xlfn.IFS(C3096="grupi supervisioon (veeb)",320.8376,C3096="individuaalne supervisioon (veeb)",55.8,C3096="asutuse juhi supervisioon (veeb)",55.8))),"")</f>
        <v/>
      </c>
      <c r="M3096" s="19" t="str">
        <f t="shared" si="146"/>
        <v/>
      </c>
      <c r="N3096" s="20" t="str">
        <f t="shared" si="144"/>
        <v/>
      </c>
      <c r="O3096" s="7"/>
      <c r="P3096" s="7"/>
    </row>
    <row r="3097" spans="2:16" x14ac:dyDescent="0.35">
      <c r="B3097" s="13"/>
      <c r="C3097" s="13"/>
      <c r="D3097" s="13"/>
      <c r="E3097" s="13"/>
      <c r="F3097" s="13"/>
      <c r="G3097" s="13"/>
      <c r="H3097" s="13"/>
      <c r="I3097" s="13"/>
      <c r="J3097" s="13"/>
      <c r="K3097" s="28" t="str">
        <f t="shared" si="145"/>
        <v/>
      </c>
      <c r="L3097" s="28" t="str" cm="1">
        <f t="array" ref="L3097">IFERROR(IF(C3097="","",IF(ISNUMBER(SEARCH("kontakt",C3097)),IF(H3097="","",_xlfn.IFS(C3097="grupi supervisioon (kontakt)",324.88,C3097="individuaalne supervisioon (kontakt)",65.1,C3097="asutuse juhi supervisioon (kontakt)",65.1)),_xlfn.IFS(C3097="grupi supervisioon (veeb)",320.8376,C3097="individuaalne supervisioon (veeb)",55.8,C3097="asutuse juhi supervisioon (veeb)",55.8))),"")</f>
        <v/>
      </c>
      <c r="M3097" s="19" t="str">
        <f t="shared" si="146"/>
        <v/>
      </c>
      <c r="N3097" s="20" t="str">
        <f t="shared" si="144"/>
        <v/>
      </c>
      <c r="O3097" s="7"/>
      <c r="P3097" s="7"/>
    </row>
    <row r="3098" spans="2:16" x14ac:dyDescent="0.35">
      <c r="B3098" s="13"/>
      <c r="C3098" s="13"/>
      <c r="D3098" s="13"/>
      <c r="E3098" s="13"/>
      <c r="F3098" s="13"/>
      <c r="G3098" s="13"/>
      <c r="H3098" s="13"/>
      <c r="I3098" s="13"/>
      <c r="J3098" s="13"/>
      <c r="K3098" s="28" t="str">
        <f t="shared" si="145"/>
        <v/>
      </c>
      <c r="L3098" s="28" t="str" cm="1">
        <f t="array" ref="L3098">IFERROR(IF(C3098="","",IF(ISNUMBER(SEARCH("kontakt",C3098)),IF(H3098="","",_xlfn.IFS(C3098="grupi supervisioon (kontakt)",324.88,C3098="individuaalne supervisioon (kontakt)",65.1,C3098="asutuse juhi supervisioon (kontakt)",65.1)),_xlfn.IFS(C3098="grupi supervisioon (veeb)",320.8376,C3098="individuaalne supervisioon (veeb)",55.8,C3098="asutuse juhi supervisioon (veeb)",55.8))),"")</f>
        <v/>
      </c>
      <c r="M3098" s="19" t="str">
        <f t="shared" si="146"/>
        <v/>
      </c>
      <c r="N3098" s="20" t="str">
        <f t="shared" si="144"/>
        <v/>
      </c>
      <c r="O3098" s="7"/>
      <c r="P3098" s="7"/>
    </row>
    <row r="3099" spans="2:16" x14ac:dyDescent="0.35">
      <c r="B3099" s="13"/>
      <c r="C3099" s="13"/>
      <c r="D3099" s="13"/>
      <c r="E3099" s="13"/>
      <c r="F3099" s="13"/>
      <c r="G3099" s="13"/>
      <c r="H3099" s="13"/>
      <c r="I3099" s="13"/>
      <c r="J3099" s="13"/>
      <c r="K3099" s="28" t="str">
        <f t="shared" si="145"/>
        <v/>
      </c>
      <c r="L3099" s="28" t="str" cm="1">
        <f t="array" ref="L3099">IFERROR(IF(C3099="","",IF(ISNUMBER(SEARCH("kontakt",C3099)),IF(H3099="","",_xlfn.IFS(C3099="grupi supervisioon (kontakt)",324.88,C3099="individuaalne supervisioon (kontakt)",65.1,C3099="asutuse juhi supervisioon (kontakt)",65.1)),_xlfn.IFS(C3099="grupi supervisioon (veeb)",320.8376,C3099="individuaalne supervisioon (veeb)",55.8,C3099="asutuse juhi supervisioon (veeb)",55.8))),"")</f>
        <v/>
      </c>
      <c r="M3099" s="19" t="str">
        <f t="shared" si="146"/>
        <v/>
      </c>
      <c r="N3099" s="20" t="str">
        <f t="shared" si="144"/>
        <v/>
      </c>
      <c r="O3099" s="7"/>
      <c r="P3099" s="7"/>
    </row>
    <row r="3100" spans="2:16" x14ac:dyDescent="0.35">
      <c r="B3100" s="13"/>
      <c r="C3100" s="13"/>
      <c r="D3100" s="13"/>
      <c r="E3100" s="13"/>
      <c r="F3100" s="13"/>
      <c r="G3100" s="13"/>
      <c r="H3100" s="13"/>
      <c r="I3100" s="13"/>
      <c r="J3100" s="13"/>
      <c r="K3100" s="28" t="str">
        <f t="shared" si="145"/>
        <v/>
      </c>
      <c r="L3100" s="28" t="str" cm="1">
        <f t="array" ref="L3100">IFERROR(IF(C3100="","",IF(ISNUMBER(SEARCH("kontakt",C3100)),IF(H3100="","",_xlfn.IFS(C3100="grupi supervisioon (kontakt)",324.88,C3100="individuaalne supervisioon (kontakt)",65.1,C3100="asutuse juhi supervisioon (kontakt)",65.1)),_xlfn.IFS(C3100="grupi supervisioon (veeb)",320.8376,C3100="individuaalne supervisioon (veeb)",55.8,C3100="asutuse juhi supervisioon (veeb)",55.8))),"")</f>
        <v/>
      </c>
      <c r="M3100" s="19" t="str">
        <f t="shared" si="146"/>
        <v/>
      </c>
      <c r="N3100" s="20" t="str">
        <f t="shared" si="144"/>
        <v/>
      </c>
      <c r="O3100" s="7"/>
      <c r="P3100" s="7"/>
    </row>
    <row r="3101" spans="2:16" x14ac:dyDescent="0.35">
      <c r="B3101" s="13"/>
      <c r="C3101" s="13"/>
      <c r="D3101" s="13"/>
      <c r="E3101" s="13"/>
      <c r="F3101" s="13"/>
      <c r="G3101" s="13"/>
      <c r="H3101" s="13"/>
      <c r="I3101" s="13"/>
      <c r="J3101" s="13"/>
      <c r="K3101" s="28" t="str">
        <f t="shared" si="145"/>
        <v/>
      </c>
      <c r="L3101" s="28" t="str" cm="1">
        <f t="array" ref="L3101">IFERROR(IF(C3101="","",IF(ISNUMBER(SEARCH("kontakt",C3101)),IF(H3101="","",_xlfn.IFS(C3101="grupi supervisioon (kontakt)",324.88,C3101="individuaalne supervisioon (kontakt)",65.1,C3101="asutuse juhi supervisioon (kontakt)",65.1)),_xlfn.IFS(C3101="grupi supervisioon (veeb)",320.8376,C3101="individuaalne supervisioon (veeb)",55.8,C3101="asutuse juhi supervisioon (veeb)",55.8))),"")</f>
        <v/>
      </c>
      <c r="M3101" s="19" t="str">
        <f t="shared" si="146"/>
        <v/>
      </c>
      <c r="N3101" s="20" t="str">
        <f t="shared" si="144"/>
        <v/>
      </c>
      <c r="O3101" s="7"/>
      <c r="P3101" s="7"/>
    </row>
    <row r="3102" spans="2:16" x14ac:dyDescent="0.35">
      <c r="B3102" s="13"/>
      <c r="C3102" s="13"/>
      <c r="D3102" s="13"/>
      <c r="E3102" s="13"/>
      <c r="F3102" s="13"/>
      <c r="G3102" s="13"/>
      <c r="H3102" s="13"/>
      <c r="I3102" s="13"/>
      <c r="J3102" s="13"/>
      <c r="K3102" s="28" t="str">
        <f t="shared" si="145"/>
        <v/>
      </c>
      <c r="L3102" s="28" t="str" cm="1">
        <f t="array" ref="L3102">IFERROR(IF(C3102="","",IF(ISNUMBER(SEARCH("kontakt",C3102)),IF(H3102="","",_xlfn.IFS(C3102="grupi supervisioon (kontakt)",324.88,C3102="individuaalne supervisioon (kontakt)",65.1,C3102="asutuse juhi supervisioon (kontakt)",65.1)),_xlfn.IFS(C3102="grupi supervisioon (veeb)",320.8376,C3102="individuaalne supervisioon (veeb)",55.8,C3102="asutuse juhi supervisioon (veeb)",55.8))),"")</f>
        <v/>
      </c>
      <c r="M3102" s="19" t="str">
        <f t="shared" si="146"/>
        <v/>
      </c>
      <c r="N3102" s="20" t="str">
        <f t="shared" si="144"/>
        <v/>
      </c>
      <c r="O3102" s="7"/>
      <c r="P3102" s="7"/>
    </row>
    <row r="3103" spans="2:16" x14ac:dyDescent="0.35">
      <c r="B3103" s="13"/>
      <c r="C3103" s="13"/>
      <c r="D3103" s="13"/>
      <c r="E3103" s="13"/>
      <c r="F3103" s="13"/>
      <c r="G3103" s="13"/>
      <c r="H3103" s="13"/>
      <c r="I3103" s="13"/>
      <c r="J3103" s="13"/>
      <c r="K3103" s="28" t="str">
        <f t="shared" si="145"/>
        <v/>
      </c>
      <c r="L3103" s="28" t="str" cm="1">
        <f t="array" ref="L3103">IFERROR(IF(C3103="","",IF(ISNUMBER(SEARCH("kontakt",C3103)),IF(H3103="","",_xlfn.IFS(C3103="grupi supervisioon (kontakt)",324.88,C3103="individuaalne supervisioon (kontakt)",65.1,C3103="asutuse juhi supervisioon (kontakt)",65.1)),_xlfn.IFS(C3103="grupi supervisioon (veeb)",320.8376,C3103="individuaalne supervisioon (veeb)",55.8,C3103="asutuse juhi supervisioon (veeb)",55.8))),"")</f>
        <v/>
      </c>
      <c r="M3103" s="19" t="str">
        <f t="shared" si="146"/>
        <v/>
      </c>
      <c r="N3103" s="20" t="str">
        <f t="shared" si="144"/>
        <v/>
      </c>
      <c r="O3103" s="7"/>
      <c r="P3103" s="7"/>
    </row>
    <row r="3104" spans="2:16" x14ac:dyDescent="0.35">
      <c r="B3104" s="13"/>
      <c r="C3104" s="13"/>
      <c r="D3104" s="13"/>
      <c r="E3104" s="13"/>
      <c r="F3104" s="13"/>
      <c r="G3104" s="13"/>
      <c r="H3104" s="13"/>
      <c r="I3104" s="13"/>
      <c r="J3104" s="13"/>
      <c r="K3104" s="28" t="str">
        <f t="shared" si="145"/>
        <v/>
      </c>
      <c r="L3104" s="28" t="str" cm="1">
        <f t="array" ref="L3104">IFERROR(IF(C3104="","",IF(ISNUMBER(SEARCH("kontakt",C3104)),IF(H3104="","",_xlfn.IFS(C3104="grupi supervisioon (kontakt)",324.88,C3104="individuaalne supervisioon (kontakt)",65.1,C3104="asutuse juhi supervisioon (kontakt)",65.1)),_xlfn.IFS(C3104="grupi supervisioon (veeb)",320.8376,C3104="individuaalne supervisioon (veeb)",55.8,C3104="asutuse juhi supervisioon (veeb)",55.8))),"")</f>
        <v/>
      </c>
      <c r="M3104" s="19" t="str">
        <f t="shared" si="146"/>
        <v/>
      </c>
      <c r="N3104" s="20" t="str">
        <f t="shared" si="144"/>
        <v/>
      </c>
      <c r="O3104" s="7"/>
      <c r="P3104" s="7"/>
    </row>
    <row r="3105" spans="2:16" x14ac:dyDescent="0.35">
      <c r="B3105" s="13"/>
      <c r="C3105" s="13"/>
      <c r="D3105" s="13"/>
      <c r="E3105" s="13"/>
      <c r="F3105" s="13"/>
      <c r="G3105" s="13"/>
      <c r="H3105" s="13"/>
      <c r="I3105" s="13"/>
      <c r="J3105" s="13"/>
      <c r="K3105" s="28" t="str">
        <f t="shared" si="145"/>
        <v/>
      </c>
      <c r="L3105" s="28" t="str" cm="1">
        <f t="array" ref="L3105">IFERROR(IF(C3105="","",IF(ISNUMBER(SEARCH("kontakt",C3105)),IF(H3105="","",_xlfn.IFS(C3105="grupi supervisioon (kontakt)",324.88,C3105="individuaalne supervisioon (kontakt)",65.1,C3105="asutuse juhi supervisioon (kontakt)",65.1)),_xlfn.IFS(C3105="grupi supervisioon (veeb)",320.8376,C3105="individuaalne supervisioon (veeb)",55.8,C3105="asutuse juhi supervisioon (veeb)",55.8))),"")</f>
        <v/>
      </c>
      <c r="M3105" s="19" t="str">
        <f t="shared" si="146"/>
        <v/>
      </c>
      <c r="N3105" s="20" t="str">
        <f t="shared" si="144"/>
        <v/>
      </c>
      <c r="O3105" s="7"/>
      <c r="P3105" s="7"/>
    </row>
    <row r="3106" spans="2:16" x14ac:dyDescent="0.35">
      <c r="B3106" s="13"/>
      <c r="C3106" s="13"/>
      <c r="D3106" s="13"/>
      <c r="E3106" s="13"/>
      <c r="F3106" s="13"/>
      <c r="G3106" s="13"/>
      <c r="H3106" s="13"/>
      <c r="I3106" s="13"/>
      <c r="J3106" s="13"/>
      <c r="K3106" s="28" t="str">
        <f t="shared" si="145"/>
        <v/>
      </c>
      <c r="L3106" s="28" t="str" cm="1">
        <f t="array" ref="L3106">IFERROR(IF(C3106="","",IF(ISNUMBER(SEARCH("kontakt",C3106)),IF(H3106="","",_xlfn.IFS(C3106="grupi supervisioon (kontakt)",324.88,C3106="individuaalne supervisioon (kontakt)",65.1,C3106="asutuse juhi supervisioon (kontakt)",65.1)),_xlfn.IFS(C3106="grupi supervisioon (veeb)",320.8376,C3106="individuaalne supervisioon (veeb)",55.8,C3106="asutuse juhi supervisioon (veeb)",55.8))),"")</f>
        <v/>
      </c>
      <c r="M3106" s="19" t="str">
        <f t="shared" si="146"/>
        <v/>
      </c>
      <c r="N3106" s="20" t="str">
        <f t="shared" si="144"/>
        <v/>
      </c>
      <c r="O3106" s="7"/>
      <c r="P3106" s="7"/>
    </row>
    <row r="3107" spans="2:16" x14ac:dyDescent="0.35">
      <c r="B3107" s="13"/>
      <c r="C3107" s="13"/>
      <c r="D3107" s="13"/>
      <c r="E3107" s="13"/>
      <c r="F3107" s="13"/>
      <c r="G3107" s="13"/>
      <c r="H3107" s="13"/>
      <c r="I3107" s="13"/>
      <c r="J3107" s="13"/>
      <c r="K3107" s="28" t="str">
        <f t="shared" si="145"/>
        <v/>
      </c>
      <c r="L3107" s="28" t="str" cm="1">
        <f t="array" ref="L3107">IFERROR(IF(C3107="","",IF(ISNUMBER(SEARCH("kontakt",C3107)),IF(H3107="","",_xlfn.IFS(C3107="grupi supervisioon (kontakt)",324.88,C3107="individuaalne supervisioon (kontakt)",65.1,C3107="asutuse juhi supervisioon (kontakt)",65.1)),_xlfn.IFS(C3107="grupi supervisioon (veeb)",320.8376,C3107="individuaalne supervisioon (veeb)",55.8,C3107="asutuse juhi supervisioon (veeb)",55.8))),"")</f>
        <v/>
      </c>
      <c r="M3107" s="19" t="str">
        <f t="shared" si="146"/>
        <v/>
      </c>
      <c r="N3107" s="20" t="str">
        <f t="shared" si="144"/>
        <v/>
      </c>
      <c r="O3107" s="7"/>
      <c r="P3107" s="7"/>
    </row>
    <row r="3108" spans="2:16" x14ac:dyDescent="0.35">
      <c r="B3108" s="13"/>
      <c r="C3108" s="13"/>
      <c r="D3108" s="13"/>
      <c r="E3108" s="13"/>
      <c r="F3108" s="13"/>
      <c r="G3108" s="13"/>
      <c r="H3108" s="13"/>
      <c r="I3108" s="13"/>
      <c r="J3108" s="13"/>
      <c r="K3108" s="28" t="str">
        <f t="shared" si="145"/>
        <v/>
      </c>
      <c r="L3108" s="28" t="str" cm="1">
        <f t="array" ref="L3108">IFERROR(IF(C3108="","",IF(ISNUMBER(SEARCH("kontakt",C3108)),IF(H3108="","",_xlfn.IFS(C3108="grupi supervisioon (kontakt)",324.88,C3108="individuaalne supervisioon (kontakt)",65.1,C3108="asutuse juhi supervisioon (kontakt)",65.1)),_xlfn.IFS(C3108="grupi supervisioon (veeb)",320.8376,C3108="individuaalne supervisioon (veeb)",55.8,C3108="asutuse juhi supervisioon (veeb)",55.8))),"")</f>
        <v/>
      </c>
      <c r="M3108" s="19" t="str">
        <f t="shared" si="146"/>
        <v/>
      </c>
      <c r="N3108" s="20" t="str">
        <f t="shared" si="144"/>
        <v/>
      </c>
      <c r="O3108" s="7"/>
      <c r="P3108" s="7"/>
    </row>
    <row r="3109" spans="2:16" x14ac:dyDescent="0.35">
      <c r="B3109" s="13"/>
      <c r="C3109" s="13"/>
      <c r="D3109" s="13"/>
      <c r="E3109" s="13"/>
      <c r="F3109" s="13"/>
      <c r="G3109" s="13"/>
      <c r="H3109" s="13"/>
      <c r="I3109" s="13"/>
      <c r="J3109" s="13"/>
      <c r="K3109" s="28" t="str">
        <f t="shared" si="145"/>
        <v/>
      </c>
      <c r="L3109" s="28" t="str" cm="1">
        <f t="array" ref="L3109">IFERROR(IF(C3109="","",IF(ISNUMBER(SEARCH("kontakt",C3109)),IF(H3109="","",_xlfn.IFS(C3109="grupi supervisioon (kontakt)",324.88,C3109="individuaalne supervisioon (kontakt)",65.1,C3109="asutuse juhi supervisioon (kontakt)",65.1)),_xlfn.IFS(C3109="grupi supervisioon (veeb)",320.8376,C3109="individuaalne supervisioon (veeb)",55.8,C3109="asutuse juhi supervisioon (veeb)",55.8))),"")</f>
        <v/>
      </c>
      <c r="M3109" s="19" t="str">
        <f t="shared" si="146"/>
        <v/>
      </c>
      <c r="N3109" s="20" t="str">
        <f t="shared" si="144"/>
        <v/>
      </c>
      <c r="O3109" s="7"/>
      <c r="P3109" s="7"/>
    </row>
    <row r="3110" spans="2:16" x14ac:dyDescent="0.35">
      <c r="B3110" s="13"/>
      <c r="C3110" s="13"/>
      <c r="D3110" s="13"/>
      <c r="E3110" s="13"/>
      <c r="F3110" s="13"/>
      <c r="G3110" s="13"/>
      <c r="H3110" s="13"/>
      <c r="I3110" s="13"/>
      <c r="J3110" s="13"/>
      <c r="K3110" s="28" t="str">
        <f t="shared" si="145"/>
        <v/>
      </c>
      <c r="L3110" s="28" t="str" cm="1">
        <f t="array" ref="L3110">IFERROR(IF(C3110="","",IF(ISNUMBER(SEARCH("kontakt",C3110)),IF(H3110="","",_xlfn.IFS(C3110="grupi supervisioon (kontakt)",324.88,C3110="individuaalne supervisioon (kontakt)",65.1,C3110="asutuse juhi supervisioon (kontakt)",65.1)),_xlfn.IFS(C3110="grupi supervisioon (veeb)",320.8376,C3110="individuaalne supervisioon (veeb)",55.8,C3110="asutuse juhi supervisioon (veeb)",55.8))),"")</f>
        <v/>
      </c>
      <c r="M3110" s="19" t="str">
        <f t="shared" si="146"/>
        <v/>
      </c>
      <c r="N3110" s="20" t="str">
        <f t="shared" si="144"/>
        <v/>
      </c>
      <c r="O3110" s="7"/>
      <c r="P3110" s="7"/>
    </row>
    <row r="3111" spans="2:16" x14ac:dyDescent="0.35">
      <c r="B3111" s="13"/>
      <c r="C3111" s="13"/>
      <c r="D3111" s="13"/>
      <c r="E3111" s="13"/>
      <c r="F3111" s="13"/>
      <c r="G3111" s="13"/>
      <c r="H3111" s="13"/>
      <c r="I3111" s="13"/>
      <c r="J3111" s="13"/>
      <c r="K3111" s="28" t="str">
        <f t="shared" si="145"/>
        <v/>
      </c>
      <c r="L3111" s="28" t="str" cm="1">
        <f t="array" ref="L3111">IFERROR(IF(C3111="","",IF(ISNUMBER(SEARCH("kontakt",C3111)),IF(H3111="","",_xlfn.IFS(C3111="grupi supervisioon (kontakt)",324.88,C3111="individuaalne supervisioon (kontakt)",65.1,C3111="asutuse juhi supervisioon (kontakt)",65.1)),_xlfn.IFS(C3111="grupi supervisioon (veeb)",320.8376,C3111="individuaalne supervisioon (veeb)",55.8,C3111="asutuse juhi supervisioon (veeb)",55.8))),"")</f>
        <v/>
      </c>
      <c r="M3111" s="19" t="str">
        <f t="shared" si="146"/>
        <v/>
      </c>
      <c r="N3111" s="20" t="str">
        <f t="shared" si="144"/>
        <v/>
      </c>
      <c r="O3111" s="7"/>
      <c r="P3111" s="7"/>
    </row>
    <row r="3112" spans="2:16" x14ac:dyDescent="0.35">
      <c r="B3112" s="13"/>
      <c r="C3112" s="13"/>
      <c r="D3112" s="13"/>
      <c r="E3112" s="13"/>
      <c r="F3112" s="13"/>
      <c r="G3112" s="13"/>
      <c r="H3112" s="13"/>
      <c r="I3112" s="13"/>
      <c r="J3112" s="13"/>
      <c r="K3112" s="28" t="str">
        <f t="shared" si="145"/>
        <v/>
      </c>
      <c r="L3112" s="28" t="str" cm="1">
        <f t="array" ref="L3112">IFERROR(IF(C3112="","",IF(ISNUMBER(SEARCH("kontakt",C3112)),IF(H3112="","",_xlfn.IFS(C3112="grupi supervisioon (kontakt)",324.88,C3112="individuaalne supervisioon (kontakt)",65.1,C3112="asutuse juhi supervisioon (kontakt)",65.1)),_xlfn.IFS(C3112="grupi supervisioon (veeb)",320.8376,C3112="individuaalne supervisioon (veeb)",55.8,C3112="asutuse juhi supervisioon (veeb)",55.8))),"")</f>
        <v/>
      </c>
      <c r="M3112" s="19" t="str">
        <f t="shared" si="146"/>
        <v/>
      </c>
      <c r="N3112" s="20" t="str">
        <f t="shared" si="144"/>
        <v/>
      </c>
      <c r="O3112" s="7"/>
      <c r="P3112" s="7"/>
    </row>
    <row r="3113" spans="2:16" x14ac:dyDescent="0.35">
      <c r="B3113" s="13"/>
      <c r="C3113" s="13"/>
      <c r="D3113" s="13"/>
      <c r="E3113" s="13"/>
      <c r="F3113" s="13"/>
      <c r="G3113" s="13"/>
      <c r="H3113" s="13"/>
      <c r="I3113" s="13"/>
      <c r="J3113" s="13"/>
      <c r="K3113" s="28" t="str">
        <f t="shared" si="145"/>
        <v/>
      </c>
      <c r="L3113" s="28" t="str" cm="1">
        <f t="array" ref="L3113">IFERROR(IF(C3113="","",IF(ISNUMBER(SEARCH("kontakt",C3113)),IF(H3113="","",_xlfn.IFS(C3113="grupi supervisioon (kontakt)",324.88,C3113="individuaalne supervisioon (kontakt)",65.1,C3113="asutuse juhi supervisioon (kontakt)",65.1)),_xlfn.IFS(C3113="grupi supervisioon (veeb)",320.8376,C3113="individuaalne supervisioon (veeb)",55.8,C3113="asutuse juhi supervisioon (veeb)",55.8))),"")</f>
        <v/>
      </c>
      <c r="M3113" s="19" t="str">
        <f t="shared" si="146"/>
        <v/>
      </c>
      <c r="N3113" s="20" t="str">
        <f t="shared" si="144"/>
        <v/>
      </c>
      <c r="O3113" s="7"/>
      <c r="P3113" s="7"/>
    </row>
    <row r="3114" spans="2:16" x14ac:dyDescent="0.35">
      <c r="B3114" s="13"/>
      <c r="C3114" s="13"/>
      <c r="D3114" s="13"/>
      <c r="E3114" s="13"/>
      <c r="F3114" s="13"/>
      <c r="G3114" s="13"/>
      <c r="H3114" s="13"/>
      <c r="I3114" s="13"/>
      <c r="J3114" s="13"/>
      <c r="K3114" s="28" t="str">
        <f t="shared" si="145"/>
        <v/>
      </c>
      <c r="L3114" s="28" t="str" cm="1">
        <f t="array" ref="L3114">IFERROR(IF(C3114="","",IF(ISNUMBER(SEARCH("kontakt",C3114)),IF(H3114="","",_xlfn.IFS(C3114="grupi supervisioon (kontakt)",324.88,C3114="individuaalne supervisioon (kontakt)",65.1,C3114="asutuse juhi supervisioon (kontakt)",65.1)),_xlfn.IFS(C3114="grupi supervisioon (veeb)",320.8376,C3114="individuaalne supervisioon (veeb)",55.8,C3114="asutuse juhi supervisioon (veeb)",55.8))),"")</f>
        <v/>
      </c>
      <c r="M3114" s="19" t="str">
        <f t="shared" si="146"/>
        <v/>
      </c>
      <c r="N3114" s="20" t="str">
        <f t="shared" si="144"/>
        <v/>
      </c>
      <c r="O3114" s="7"/>
      <c r="P3114" s="7"/>
    </row>
    <row r="3115" spans="2:16" x14ac:dyDescent="0.35">
      <c r="B3115" s="13"/>
      <c r="C3115" s="13"/>
      <c r="D3115" s="13"/>
      <c r="E3115" s="13"/>
      <c r="F3115" s="13"/>
      <c r="G3115" s="13"/>
      <c r="H3115" s="13"/>
      <c r="I3115" s="13"/>
      <c r="J3115" s="13"/>
      <c r="K3115" s="28" t="str">
        <f t="shared" si="145"/>
        <v/>
      </c>
      <c r="L3115" s="28" t="str" cm="1">
        <f t="array" ref="L3115">IFERROR(IF(C3115="","",IF(ISNUMBER(SEARCH("kontakt",C3115)),IF(H3115="","",_xlfn.IFS(C3115="grupi supervisioon (kontakt)",324.88,C3115="individuaalne supervisioon (kontakt)",65.1,C3115="asutuse juhi supervisioon (kontakt)",65.1)),_xlfn.IFS(C3115="grupi supervisioon (veeb)",320.8376,C3115="individuaalne supervisioon (veeb)",55.8,C3115="asutuse juhi supervisioon (veeb)",55.8))),"")</f>
        <v/>
      </c>
      <c r="M3115" s="19" t="str">
        <f t="shared" si="146"/>
        <v/>
      </c>
      <c r="N3115" s="20" t="str">
        <f t="shared" si="144"/>
        <v/>
      </c>
      <c r="O3115" s="7"/>
      <c r="P3115" s="7"/>
    </row>
    <row r="3116" spans="2:16" x14ac:dyDescent="0.35">
      <c r="B3116" s="13"/>
      <c r="C3116" s="13"/>
      <c r="D3116" s="13"/>
      <c r="E3116" s="13"/>
      <c r="F3116" s="13"/>
      <c r="G3116" s="13"/>
      <c r="H3116" s="13"/>
      <c r="I3116" s="13"/>
      <c r="J3116" s="13"/>
      <c r="K3116" s="28" t="str">
        <f t="shared" si="145"/>
        <v/>
      </c>
      <c r="L3116" s="28" t="str" cm="1">
        <f t="array" ref="L3116">IFERROR(IF(C3116="","",IF(ISNUMBER(SEARCH("kontakt",C3116)),IF(H3116="","",_xlfn.IFS(C3116="grupi supervisioon (kontakt)",324.88,C3116="individuaalne supervisioon (kontakt)",65.1,C3116="asutuse juhi supervisioon (kontakt)",65.1)),_xlfn.IFS(C3116="grupi supervisioon (veeb)",320.8376,C3116="individuaalne supervisioon (veeb)",55.8,C3116="asutuse juhi supervisioon (veeb)",55.8))),"")</f>
        <v/>
      </c>
      <c r="M3116" s="19" t="str">
        <f t="shared" si="146"/>
        <v/>
      </c>
      <c r="N3116" s="20" t="str">
        <f t="shared" si="144"/>
        <v/>
      </c>
      <c r="O3116" s="7"/>
      <c r="P3116" s="7"/>
    </row>
    <row r="3117" spans="2:16" x14ac:dyDescent="0.35">
      <c r="B3117" s="13"/>
      <c r="C3117" s="13"/>
      <c r="D3117" s="13"/>
      <c r="E3117" s="13"/>
      <c r="F3117" s="13"/>
      <c r="G3117" s="13"/>
      <c r="H3117" s="13"/>
      <c r="I3117" s="13"/>
      <c r="J3117" s="13"/>
      <c r="K3117" s="28" t="str">
        <f t="shared" si="145"/>
        <v/>
      </c>
      <c r="L3117" s="28" t="str" cm="1">
        <f t="array" ref="L3117">IFERROR(IF(C3117="","",IF(ISNUMBER(SEARCH("kontakt",C3117)),IF(H3117="","",_xlfn.IFS(C3117="grupi supervisioon (kontakt)",324.88,C3117="individuaalne supervisioon (kontakt)",65.1,C3117="asutuse juhi supervisioon (kontakt)",65.1)),_xlfn.IFS(C3117="grupi supervisioon (veeb)",320.8376,C3117="individuaalne supervisioon (veeb)",55.8,C3117="asutuse juhi supervisioon (veeb)",55.8))),"")</f>
        <v/>
      </c>
      <c r="M3117" s="19" t="str">
        <f t="shared" si="146"/>
        <v/>
      </c>
      <c r="N3117" s="20" t="str">
        <f t="shared" si="144"/>
        <v/>
      </c>
      <c r="O3117" s="7"/>
      <c r="P3117" s="7"/>
    </row>
    <row r="3118" spans="2:16" x14ac:dyDescent="0.35">
      <c r="B3118" s="13"/>
      <c r="C3118" s="13"/>
      <c r="D3118" s="13"/>
      <c r="E3118" s="13"/>
      <c r="F3118" s="13"/>
      <c r="G3118" s="13"/>
      <c r="H3118" s="13"/>
      <c r="I3118" s="13"/>
      <c r="J3118" s="13"/>
      <c r="K3118" s="28" t="str">
        <f t="shared" si="145"/>
        <v/>
      </c>
      <c r="L3118" s="28" t="str" cm="1">
        <f t="array" ref="L3118">IFERROR(IF(C3118="","",IF(ISNUMBER(SEARCH("kontakt",C3118)),IF(H3118="","",_xlfn.IFS(C3118="grupi supervisioon (kontakt)",324.88,C3118="individuaalne supervisioon (kontakt)",65.1,C3118="asutuse juhi supervisioon (kontakt)",65.1)),_xlfn.IFS(C3118="grupi supervisioon (veeb)",320.8376,C3118="individuaalne supervisioon (veeb)",55.8,C3118="asutuse juhi supervisioon (veeb)",55.8))),"")</f>
        <v/>
      </c>
      <c r="M3118" s="19" t="str">
        <f t="shared" si="146"/>
        <v/>
      </c>
      <c r="N3118" s="20" t="str">
        <f t="shared" si="144"/>
        <v/>
      </c>
      <c r="O3118" s="7"/>
      <c r="P3118" s="7"/>
    </row>
    <row r="3119" spans="2:16" x14ac:dyDescent="0.35">
      <c r="B3119" s="13"/>
      <c r="C3119" s="13"/>
      <c r="D3119" s="13"/>
      <c r="E3119" s="13"/>
      <c r="F3119" s="13"/>
      <c r="G3119" s="13"/>
      <c r="H3119" s="13"/>
      <c r="I3119" s="13"/>
      <c r="J3119" s="13"/>
      <c r="K3119" s="28" t="str">
        <f t="shared" si="145"/>
        <v/>
      </c>
      <c r="L3119" s="28" t="str" cm="1">
        <f t="array" ref="L3119">IFERROR(IF(C3119="","",IF(ISNUMBER(SEARCH("kontakt",C3119)),IF(H3119="","",_xlfn.IFS(C3119="grupi supervisioon (kontakt)",324.88,C3119="individuaalne supervisioon (kontakt)",65.1,C3119="asutuse juhi supervisioon (kontakt)",65.1)),_xlfn.IFS(C3119="grupi supervisioon (veeb)",320.8376,C3119="individuaalne supervisioon (veeb)",55.8,C3119="asutuse juhi supervisioon (veeb)",55.8))),"")</f>
        <v/>
      </c>
      <c r="M3119" s="19" t="str">
        <f t="shared" si="146"/>
        <v/>
      </c>
      <c r="N3119" s="20" t="str">
        <f t="shared" si="144"/>
        <v/>
      </c>
      <c r="O3119" s="7"/>
      <c r="P3119" s="7"/>
    </row>
    <row r="3120" spans="2:16" x14ac:dyDescent="0.35">
      <c r="B3120" s="13"/>
      <c r="C3120" s="13"/>
      <c r="D3120" s="13"/>
      <c r="E3120" s="13"/>
      <c r="F3120" s="13"/>
      <c r="G3120" s="13"/>
      <c r="H3120" s="13"/>
      <c r="I3120" s="13"/>
      <c r="J3120" s="13"/>
      <c r="K3120" s="28" t="str">
        <f t="shared" si="145"/>
        <v/>
      </c>
      <c r="L3120" s="28" t="str" cm="1">
        <f t="array" ref="L3120">IFERROR(IF(C3120="","",IF(ISNUMBER(SEARCH("kontakt",C3120)),IF(H3120="","",_xlfn.IFS(C3120="grupi supervisioon (kontakt)",324.88,C3120="individuaalne supervisioon (kontakt)",65.1,C3120="asutuse juhi supervisioon (kontakt)",65.1)),_xlfn.IFS(C3120="grupi supervisioon (veeb)",320.8376,C3120="individuaalne supervisioon (veeb)",55.8,C3120="asutuse juhi supervisioon (veeb)",55.8))),"")</f>
        <v/>
      </c>
      <c r="M3120" s="19" t="str">
        <f t="shared" si="146"/>
        <v/>
      </c>
      <c r="N3120" s="20" t="str">
        <f t="shared" si="144"/>
        <v/>
      </c>
      <c r="O3120" s="7"/>
      <c r="P3120" s="7"/>
    </row>
    <row r="3121" spans="2:16" x14ac:dyDescent="0.35">
      <c r="B3121" s="13"/>
      <c r="C3121" s="13"/>
      <c r="D3121" s="13"/>
      <c r="E3121" s="13"/>
      <c r="F3121" s="13"/>
      <c r="G3121" s="13"/>
      <c r="H3121" s="13"/>
      <c r="I3121" s="13"/>
      <c r="J3121" s="13"/>
      <c r="K3121" s="28" t="str">
        <f t="shared" si="145"/>
        <v/>
      </c>
      <c r="L3121" s="28" t="str" cm="1">
        <f t="array" ref="L3121">IFERROR(IF(C3121="","",IF(ISNUMBER(SEARCH("kontakt",C3121)),IF(H3121="","",_xlfn.IFS(C3121="grupi supervisioon (kontakt)",324.88,C3121="individuaalne supervisioon (kontakt)",65.1,C3121="asutuse juhi supervisioon (kontakt)",65.1)),_xlfn.IFS(C3121="grupi supervisioon (veeb)",320.8376,C3121="individuaalne supervisioon (veeb)",55.8,C3121="asutuse juhi supervisioon (veeb)",55.8))),"")</f>
        <v/>
      </c>
      <c r="M3121" s="19" t="str">
        <f t="shared" si="146"/>
        <v/>
      </c>
      <c r="N3121" s="20" t="str">
        <f t="shared" si="144"/>
        <v/>
      </c>
      <c r="O3121" s="7"/>
      <c r="P3121" s="7"/>
    </row>
    <row r="3122" spans="2:16" x14ac:dyDescent="0.35">
      <c r="B3122" s="13"/>
      <c r="C3122" s="13"/>
      <c r="D3122" s="13"/>
      <c r="E3122" s="13"/>
      <c r="F3122" s="13"/>
      <c r="G3122" s="13"/>
      <c r="H3122" s="13"/>
      <c r="I3122" s="13"/>
      <c r="J3122" s="13"/>
      <c r="K3122" s="28" t="str">
        <f t="shared" si="145"/>
        <v/>
      </c>
      <c r="L3122" s="28" t="str" cm="1">
        <f t="array" ref="L3122">IFERROR(IF(C3122="","",IF(ISNUMBER(SEARCH("kontakt",C3122)),IF(H3122="","",_xlfn.IFS(C3122="grupi supervisioon (kontakt)",324.88,C3122="individuaalne supervisioon (kontakt)",65.1,C3122="asutuse juhi supervisioon (kontakt)",65.1)),_xlfn.IFS(C3122="grupi supervisioon (veeb)",320.8376,C3122="individuaalne supervisioon (veeb)",55.8,C3122="asutuse juhi supervisioon (veeb)",55.8))),"")</f>
        <v/>
      </c>
      <c r="M3122" s="19" t="str">
        <f t="shared" si="146"/>
        <v/>
      </c>
      <c r="N3122" s="20" t="str">
        <f t="shared" si="144"/>
        <v/>
      </c>
      <c r="O3122" s="7"/>
      <c r="P3122" s="7"/>
    </row>
    <row r="3123" spans="2:16" x14ac:dyDescent="0.35">
      <c r="B3123" s="13"/>
      <c r="C3123" s="13"/>
      <c r="D3123" s="13"/>
      <c r="E3123" s="13"/>
      <c r="F3123" s="13"/>
      <c r="G3123" s="13"/>
      <c r="H3123" s="13"/>
      <c r="I3123" s="13"/>
      <c r="J3123" s="13"/>
      <c r="K3123" s="28" t="str">
        <f t="shared" si="145"/>
        <v/>
      </c>
      <c r="L3123" s="28" t="str" cm="1">
        <f t="array" ref="L3123">IFERROR(IF(C3123="","",IF(ISNUMBER(SEARCH("kontakt",C3123)),IF(H3123="","",_xlfn.IFS(C3123="grupi supervisioon (kontakt)",324.88,C3123="individuaalne supervisioon (kontakt)",65.1,C3123="asutuse juhi supervisioon (kontakt)",65.1)),_xlfn.IFS(C3123="grupi supervisioon (veeb)",320.8376,C3123="individuaalne supervisioon (veeb)",55.8,C3123="asutuse juhi supervisioon (veeb)",55.8))),"")</f>
        <v/>
      </c>
      <c r="M3123" s="19" t="str">
        <f t="shared" si="146"/>
        <v/>
      </c>
      <c r="N3123" s="20" t="str">
        <f t="shared" si="144"/>
        <v/>
      </c>
      <c r="O3123" s="7"/>
      <c r="P3123" s="7"/>
    </row>
    <row r="3124" spans="2:16" x14ac:dyDescent="0.35">
      <c r="B3124" s="13"/>
      <c r="C3124" s="13"/>
      <c r="D3124" s="13"/>
      <c r="E3124" s="13"/>
      <c r="F3124" s="13"/>
      <c r="G3124" s="13"/>
      <c r="H3124" s="13"/>
      <c r="I3124" s="13"/>
      <c r="J3124" s="13"/>
      <c r="K3124" s="28" t="str">
        <f t="shared" si="145"/>
        <v/>
      </c>
      <c r="L3124" s="28" t="str" cm="1">
        <f t="array" ref="L3124">IFERROR(IF(C3124="","",IF(ISNUMBER(SEARCH("kontakt",C3124)),IF(H3124="","",_xlfn.IFS(C3124="grupi supervisioon (kontakt)",324.88,C3124="individuaalne supervisioon (kontakt)",65.1,C3124="asutuse juhi supervisioon (kontakt)",65.1)),_xlfn.IFS(C3124="grupi supervisioon (veeb)",320.8376,C3124="individuaalne supervisioon (veeb)",55.8,C3124="asutuse juhi supervisioon (veeb)",55.8))),"")</f>
        <v/>
      </c>
      <c r="M3124" s="19" t="str">
        <f t="shared" si="146"/>
        <v/>
      </c>
      <c r="N3124" s="20" t="str">
        <f t="shared" si="144"/>
        <v/>
      </c>
      <c r="O3124" s="7"/>
      <c r="P3124" s="7"/>
    </row>
    <row r="3125" spans="2:16" x14ac:dyDescent="0.35">
      <c r="B3125" s="13"/>
      <c r="C3125" s="13"/>
      <c r="D3125" s="13"/>
      <c r="E3125" s="13"/>
      <c r="F3125" s="13"/>
      <c r="G3125" s="13"/>
      <c r="H3125" s="13"/>
      <c r="I3125" s="13"/>
      <c r="J3125" s="13"/>
      <c r="K3125" s="28" t="str">
        <f t="shared" si="145"/>
        <v/>
      </c>
      <c r="L3125" s="28" t="str" cm="1">
        <f t="array" ref="L3125">IFERROR(IF(C3125="","",IF(ISNUMBER(SEARCH("kontakt",C3125)),IF(H3125="","",_xlfn.IFS(C3125="grupi supervisioon (kontakt)",324.88,C3125="individuaalne supervisioon (kontakt)",65.1,C3125="asutuse juhi supervisioon (kontakt)",65.1)),_xlfn.IFS(C3125="grupi supervisioon (veeb)",320.8376,C3125="individuaalne supervisioon (veeb)",55.8,C3125="asutuse juhi supervisioon (veeb)",55.8))),"")</f>
        <v/>
      </c>
      <c r="M3125" s="19" t="str">
        <f t="shared" si="146"/>
        <v/>
      </c>
      <c r="N3125" s="20" t="str">
        <f t="shared" si="144"/>
        <v/>
      </c>
      <c r="O3125" s="7"/>
      <c r="P3125" s="7"/>
    </row>
    <row r="3126" spans="2:16" x14ac:dyDescent="0.35">
      <c r="B3126" s="13"/>
      <c r="C3126" s="13"/>
      <c r="D3126" s="13"/>
      <c r="E3126" s="13"/>
      <c r="F3126" s="13"/>
      <c r="G3126" s="13"/>
      <c r="H3126" s="13"/>
      <c r="I3126" s="13"/>
      <c r="J3126" s="13"/>
      <c r="K3126" s="28" t="str">
        <f t="shared" si="145"/>
        <v/>
      </c>
      <c r="L3126" s="28" t="str" cm="1">
        <f t="array" ref="L3126">IFERROR(IF(C3126="","",IF(ISNUMBER(SEARCH("kontakt",C3126)),IF(H3126="","",_xlfn.IFS(C3126="grupi supervisioon (kontakt)",324.88,C3126="individuaalne supervisioon (kontakt)",65.1,C3126="asutuse juhi supervisioon (kontakt)",65.1)),_xlfn.IFS(C3126="grupi supervisioon (veeb)",320.8376,C3126="individuaalne supervisioon (veeb)",55.8,C3126="asutuse juhi supervisioon (veeb)",55.8))),"")</f>
        <v/>
      </c>
      <c r="M3126" s="19" t="str">
        <f t="shared" si="146"/>
        <v/>
      </c>
      <c r="N3126" s="20" t="str">
        <f t="shared" si="144"/>
        <v/>
      </c>
      <c r="O3126" s="7"/>
      <c r="P3126" s="7"/>
    </row>
    <row r="3127" spans="2:16" x14ac:dyDescent="0.35">
      <c r="B3127" s="13"/>
      <c r="C3127" s="13"/>
      <c r="D3127" s="13"/>
      <c r="E3127" s="13"/>
      <c r="F3127" s="13"/>
      <c r="G3127" s="13"/>
      <c r="H3127" s="13"/>
      <c r="I3127" s="13"/>
      <c r="J3127" s="13"/>
      <c r="K3127" s="28" t="str">
        <f t="shared" si="145"/>
        <v/>
      </c>
      <c r="L3127" s="28" t="str" cm="1">
        <f t="array" ref="L3127">IFERROR(IF(C3127="","",IF(ISNUMBER(SEARCH("kontakt",C3127)),IF(H3127="","",_xlfn.IFS(C3127="grupi supervisioon (kontakt)",324.88,C3127="individuaalne supervisioon (kontakt)",65.1,C3127="asutuse juhi supervisioon (kontakt)",65.1)),_xlfn.IFS(C3127="grupi supervisioon (veeb)",320.8376,C3127="individuaalne supervisioon (veeb)",55.8,C3127="asutuse juhi supervisioon (veeb)",55.8))),"")</f>
        <v/>
      </c>
      <c r="M3127" s="19" t="str">
        <f t="shared" si="146"/>
        <v/>
      </c>
      <c r="N3127" s="20" t="str">
        <f t="shared" si="144"/>
        <v/>
      </c>
      <c r="O3127" s="7"/>
      <c r="P3127" s="7"/>
    </row>
    <row r="3128" spans="2:16" x14ac:dyDescent="0.35">
      <c r="B3128" s="13"/>
      <c r="C3128" s="13"/>
      <c r="D3128" s="13"/>
      <c r="E3128" s="13"/>
      <c r="F3128" s="13"/>
      <c r="G3128" s="13"/>
      <c r="H3128" s="13"/>
      <c r="I3128" s="13"/>
      <c r="J3128" s="13"/>
      <c r="K3128" s="28" t="str">
        <f t="shared" si="145"/>
        <v/>
      </c>
      <c r="L3128" s="28" t="str" cm="1">
        <f t="array" ref="L3128">IFERROR(IF(C3128="","",IF(ISNUMBER(SEARCH("kontakt",C3128)),IF(H3128="","",_xlfn.IFS(C3128="grupi supervisioon (kontakt)",324.88,C3128="individuaalne supervisioon (kontakt)",65.1,C3128="asutuse juhi supervisioon (kontakt)",65.1)),_xlfn.IFS(C3128="grupi supervisioon (veeb)",320.8376,C3128="individuaalne supervisioon (veeb)",55.8,C3128="asutuse juhi supervisioon (veeb)",55.8))),"")</f>
        <v/>
      </c>
      <c r="M3128" s="19" t="str">
        <f t="shared" si="146"/>
        <v/>
      </c>
      <c r="N3128" s="20" t="str">
        <f t="shared" si="144"/>
        <v/>
      </c>
      <c r="O3128" s="7"/>
      <c r="P3128" s="7"/>
    </row>
    <row r="3129" spans="2:16" x14ac:dyDescent="0.35">
      <c r="B3129" s="13"/>
      <c r="C3129" s="13"/>
      <c r="D3129" s="13"/>
      <c r="E3129" s="13"/>
      <c r="F3129" s="13"/>
      <c r="G3129" s="13"/>
      <c r="H3129" s="13"/>
      <c r="I3129" s="13"/>
      <c r="J3129" s="13"/>
      <c r="K3129" s="28" t="str">
        <f t="shared" si="145"/>
        <v/>
      </c>
      <c r="L3129" s="28" t="str" cm="1">
        <f t="array" ref="L3129">IFERROR(IF(C3129="","",IF(ISNUMBER(SEARCH("kontakt",C3129)),IF(H3129="","",_xlfn.IFS(C3129="grupi supervisioon (kontakt)",324.88,C3129="individuaalne supervisioon (kontakt)",65.1,C3129="asutuse juhi supervisioon (kontakt)",65.1)),_xlfn.IFS(C3129="grupi supervisioon (veeb)",320.8376,C3129="individuaalne supervisioon (veeb)",55.8,C3129="asutuse juhi supervisioon (veeb)",55.8))),"")</f>
        <v/>
      </c>
      <c r="M3129" s="19" t="str">
        <f t="shared" si="146"/>
        <v/>
      </c>
      <c r="N3129" s="20" t="str">
        <f t="shared" si="144"/>
        <v/>
      </c>
      <c r="O3129" s="7"/>
      <c r="P3129" s="7"/>
    </row>
    <row r="3130" spans="2:16" x14ac:dyDescent="0.35">
      <c r="B3130" s="13"/>
      <c r="C3130" s="13"/>
      <c r="D3130" s="13"/>
      <c r="E3130" s="13"/>
      <c r="F3130" s="13"/>
      <c r="G3130" s="13"/>
      <c r="H3130" s="13"/>
      <c r="I3130" s="13"/>
      <c r="J3130" s="13"/>
      <c r="K3130" s="28" t="str">
        <f t="shared" si="145"/>
        <v/>
      </c>
      <c r="L3130" s="28" t="str" cm="1">
        <f t="array" ref="L3130">IFERROR(IF(C3130="","",IF(ISNUMBER(SEARCH("kontakt",C3130)),IF(H3130="","",_xlfn.IFS(C3130="grupi supervisioon (kontakt)",324.88,C3130="individuaalne supervisioon (kontakt)",65.1,C3130="asutuse juhi supervisioon (kontakt)",65.1)),_xlfn.IFS(C3130="grupi supervisioon (veeb)",320.8376,C3130="individuaalne supervisioon (veeb)",55.8,C3130="asutuse juhi supervisioon (veeb)",55.8))),"")</f>
        <v/>
      </c>
      <c r="M3130" s="19" t="str">
        <f t="shared" si="146"/>
        <v/>
      </c>
      <c r="N3130" s="20" t="str">
        <f t="shared" si="144"/>
        <v/>
      </c>
      <c r="O3130" s="7"/>
      <c r="P3130" s="7"/>
    </row>
    <row r="3131" spans="2:16" x14ac:dyDescent="0.35">
      <c r="B3131" s="13"/>
      <c r="C3131" s="13"/>
      <c r="D3131" s="13"/>
      <c r="E3131" s="13"/>
      <c r="F3131" s="13"/>
      <c r="G3131" s="13"/>
      <c r="H3131" s="13"/>
      <c r="I3131" s="13"/>
      <c r="J3131" s="13"/>
      <c r="K3131" s="28" t="str">
        <f t="shared" si="145"/>
        <v/>
      </c>
      <c r="L3131" s="28" t="str" cm="1">
        <f t="array" ref="L3131">IFERROR(IF(C3131="","",IF(ISNUMBER(SEARCH("kontakt",C3131)),IF(H3131="","",_xlfn.IFS(C3131="grupi supervisioon (kontakt)",324.88,C3131="individuaalne supervisioon (kontakt)",65.1,C3131="asutuse juhi supervisioon (kontakt)",65.1)),_xlfn.IFS(C3131="grupi supervisioon (veeb)",320.8376,C3131="individuaalne supervisioon (veeb)",55.8,C3131="asutuse juhi supervisioon (veeb)",55.8))),"")</f>
        <v/>
      </c>
      <c r="M3131" s="19" t="str">
        <f t="shared" si="146"/>
        <v/>
      </c>
      <c r="N3131" s="20" t="str">
        <f t="shared" si="144"/>
        <v/>
      </c>
      <c r="O3131" s="7"/>
      <c r="P3131" s="7"/>
    </row>
    <row r="3132" spans="2:16" x14ac:dyDescent="0.35">
      <c r="B3132" s="13"/>
      <c r="C3132" s="13"/>
      <c r="D3132" s="13"/>
      <c r="E3132" s="13"/>
      <c r="F3132" s="13"/>
      <c r="G3132" s="13"/>
      <c r="H3132" s="13"/>
      <c r="I3132" s="13"/>
      <c r="J3132" s="13"/>
      <c r="K3132" s="28" t="str">
        <f t="shared" si="145"/>
        <v/>
      </c>
      <c r="L3132" s="28" t="str" cm="1">
        <f t="array" ref="L3132">IFERROR(IF(C3132="","",IF(ISNUMBER(SEARCH("kontakt",C3132)),IF(H3132="","",_xlfn.IFS(C3132="grupi supervisioon (kontakt)",324.88,C3132="individuaalne supervisioon (kontakt)",65.1,C3132="asutuse juhi supervisioon (kontakt)",65.1)),_xlfn.IFS(C3132="grupi supervisioon (veeb)",320.8376,C3132="individuaalne supervisioon (veeb)",55.8,C3132="asutuse juhi supervisioon (veeb)",55.8))),"")</f>
        <v/>
      </c>
      <c r="M3132" s="19" t="str">
        <f t="shared" si="146"/>
        <v/>
      </c>
      <c r="N3132" s="20" t="str">
        <f t="shared" si="144"/>
        <v/>
      </c>
      <c r="O3132" s="7"/>
      <c r="P3132" s="7"/>
    </row>
    <row r="3133" spans="2:16" x14ac:dyDescent="0.35">
      <c r="B3133" s="13"/>
      <c r="C3133" s="13"/>
      <c r="D3133" s="13"/>
      <c r="E3133" s="13"/>
      <c r="F3133" s="13"/>
      <c r="G3133" s="13"/>
      <c r="H3133" s="13"/>
      <c r="I3133" s="13"/>
      <c r="J3133" s="13"/>
      <c r="K3133" s="28" t="str">
        <f t="shared" si="145"/>
        <v/>
      </c>
      <c r="L3133" s="28" t="str" cm="1">
        <f t="array" ref="L3133">IFERROR(IF(C3133="","",IF(ISNUMBER(SEARCH("kontakt",C3133)),IF(H3133="","",_xlfn.IFS(C3133="grupi supervisioon (kontakt)",324.88,C3133="individuaalne supervisioon (kontakt)",65.1,C3133="asutuse juhi supervisioon (kontakt)",65.1)),_xlfn.IFS(C3133="grupi supervisioon (veeb)",320.8376,C3133="individuaalne supervisioon (veeb)",55.8,C3133="asutuse juhi supervisioon (veeb)",55.8))),"")</f>
        <v/>
      </c>
      <c r="M3133" s="19" t="str">
        <f t="shared" si="146"/>
        <v/>
      </c>
      <c r="N3133" s="20" t="str">
        <f t="shared" si="144"/>
        <v/>
      </c>
      <c r="O3133" s="7"/>
      <c r="P3133" s="7"/>
    </row>
    <row r="3134" spans="2:16" x14ac:dyDescent="0.35">
      <c r="B3134" s="13"/>
      <c r="C3134" s="13"/>
      <c r="D3134" s="13"/>
      <c r="E3134" s="13"/>
      <c r="F3134" s="13"/>
      <c r="G3134" s="13"/>
      <c r="H3134" s="13"/>
      <c r="I3134" s="13"/>
      <c r="J3134" s="13"/>
      <c r="K3134" s="28" t="str">
        <f t="shared" si="145"/>
        <v/>
      </c>
      <c r="L3134" s="28" t="str" cm="1">
        <f t="array" ref="L3134">IFERROR(IF(C3134="","",IF(ISNUMBER(SEARCH("kontakt",C3134)),IF(H3134="","",_xlfn.IFS(C3134="grupi supervisioon (kontakt)",324.88,C3134="individuaalne supervisioon (kontakt)",65.1,C3134="asutuse juhi supervisioon (kontakt)",65.1)),_xlfn.IFS(C3134="grupi supervisioon (veeb)",320.8376,C3134="individuaalne supervisioon (veeb)",55.8,C3134="asutuse juhi supervisioon (veeb)",55.8))),"")</f>
        <v/>
      </c>
      <c r="M3134" s="19" t="str">
        <f t="shared" si="146"/>
        <v/>
      </c>
      <c r="N3134" s="20" t="str">
        <f t="shared" si="144"/>
        <v/>
      </c>
      <c r="O3134" s="7"/>
      <c r="P3134" s="7"/>
    </row>
    <row r="3135" spans="2:16" x14ac:dyDescent="0.35">
      <c r="B3135" s="13"/>
      <c r="C3135" s="13"/>
      <c r="D3135" s="13"/>
      <c r="E3135" s="13"/>
      <c r="F3135" s="13"/>
      <c r="G3135" s="13"/>
      <c r="H3135" s="13"/>
      <c r="I3135" s="13"/>
      <c r="J3135" s="13"/>
      <c r="K3135" s="28" t="str">
        <f t="shared" si="145"/>
        <v/>
      </c>
      <c r="L3135" s="28" t="str" cm="1">
        <f t="array" ref="L3135">IFERROR(IF(C3135="","",IF(ISNUMBER(SEARCH("kontakt",C3135)),IF(H3135="","",_xlfn.IFS(C3135="grupi supervisioon (kontakt)",324.88,C3135="individuaalne supervisioon (kontakt)",65.1,C3135="asutuse juhi supervisioon (kontakt)",65.1)),_xlfn.IFS(C3135="grupi supervisioon (veeb)",320.8376,C3135="individuaalne supervisioon (veeb)",55.8,C3135="asutuse juhi supervisioon (veeb)",55.8))),"")</f>
        <v/>
      </c>
      <c r="M3135" s="19" t="str">
        <f t="shared" si="146"/>
        <v/>
      </c>
      <c r="N3135" s="20" t="str">
        <f t="shared" si="144"/>
        <v/>
      </c>
      <c r="O3135" s="7"/>
      <c r="P3135" s="7"/>
    </row>
    <row r="3136" spans="2:16" x14ac:dyDescent="0.35">
      <c r="B3136" s="13"/>
      <c r="C3136" s="13"/>
      <c r="D3136" s="13"/>
      <c r="E3136" s="13"/>
      <c r="F3136" s="13"/>
      <c r="G3136" s="13"/>
      <c r="H3136" s="13"/>
      <c r="I3136" s="13"/>
      <c r="J3136" s="13"/>
      <c r="K3136" s="28" t="str">
        <f t="shared" si="145"/>
        <v/>
      </c>
      <c r="L3136" s="28" t="str" cm="1">
        <f t="array" ref="L3136">IFERROR(IF(C3136="","",IF(ISNUMBER(SEARCH("kontakt",C3136)),IF(H3136="","",_xlfn.IFS(C3136="grupi supervisioon (kontakt)",324.88,C3136="individuaalne supervisioon (kontakt)",65.1,C3136="asutuse juhi supervisioon (kontakt)",65.1)),_xlfn.IFS(C3136="grupi supervisioon (veeb)",320.8376,C3136="individuaalne supervisioon (veeb)",55.8,C3136="asutuse juhi supervisioon (veeb)",55.8))),"")</f>
        <v/>
      </c>
      <c r="M3136" s="19" t="str">
        <f t="shared" si="146"/>
        <v/>
      </c>
      <c r="N3136" s="20" t="str">
        <f t="shared" si="144"/>
        <v/>
      </c>
      <c r="O3136" s="7"/>
      <c r="P3136" s="7"/>
    </row>
    <row r="3137" spans="2:16" x14ac:dyDescent="0.35">
      <c r="B3137" s="13"/>
      <c r="C3137" s="13"/>
      <c r="D3137" s="13"/>
      <c r="E3137" s="13"/>
      <c r="F3137" s="13"/>
      <c r="G3137" s="13"/>
      <c r="H3137" s="13"/>
      <c r="I3137" s="13"/>
      <c r="J3137" s="13"/>
      <c r="K3137" s="28" t="str">
        <f t="shared" si="145"/>
        <v/>
      </c>
      <c r="L3137" s="28" t="str" cm="1">
        <f t="array" ref="L3137">IFERROR(IF(C3137="","",IF(ISNUMBER(SEARCH("kontakt",C3137)),IF(H3137="","",_xlfn.IFS(C3137="grupi supervisioon (kontakt)",324.88,C3137="individuaalne supervisioon (kontakt)",65.1,C3137="asutuse juhi supervisioon (kontakt)",65.1)),_xlfn.IFS(C3137="grupi supervisioon (veeb)",320.8376,C3137="individuaalne supervisioon (veeb)",55.8,C3137="asutuse juhi supervisioon (veeb)",55.8))),"")</f>
        <v/>
      </c>
      <c r="M3137" s="19" t="str">
        <f t="shared" si="146"/>
        <v/>
      </c>
      <c r="N3137" s="20" t="str">
        <f t="shared" si="144"/>
        <v/>
      </c>
      <c r="O3137" s="7"/>
      <c r="P3137" s="7"/>
    </row>
    <row r="3138" spans="2:16" x14ac:dyDescent="0.35">
      <c r="B3138" s="13"/>
      <c r="C3138" s="13"/>
      <c r="D3138" s="13"/>
      <c r="E3138" s="13"/>
      <c r="F3138" s="13"/>
      <c r="G3138" s="13"/>
      <c r="H3138" s="13"/>
      <c r="I3138" s="13"/>
      <c r="J3138" s="13"/>
      <c r="K3138" s="28" t="str">
        <f t="shared" si="145"/>
        <v/>
      </c>
      <c r="L3138" s="28" t="str" cm="1">
        <f t="array" ref="L3138">IFERROR(IF(C3138="","",IF(ISNUMBER(SEARCH("kontakt",C3138)),IF(H3138="","",_xlfn.IFS(C3138="grupi supervisioon (kontakt)",324.88,C3138="individuaalne supervisioon (kontakt)",65.1,C3138="asutuse juhi supervisioon (kontakt)",65.1)),_xlfn.IFS(C3138="grupi supervisioon (veeb)",320.8376,C3138="individuaalne supervisioon (veeb)",55.8,C3138="asutuse juhi supervisioon (veeb)",55.8))),"")</f>
        <v/>
      </c>
      <c r="M3138" s="19" t="str">
        <f t="shared" si="146"/>
        <v/>
      </c>
      <c r="N3138" s="20" t="str">
        <f t="shared" si="144"/>
        <v/>
      </c>
      <c r="O3138" s="7"/>
      <c r="P3138" s="7"/>
    </row>
    <row r="3139" spans="2:16" x14ac:dyDescent="0.35">
      <c r="B3139" s="13"/>
      <c r="C3139" s="13"/>
      <c r="D3139" s="13"/>
      <c r="E3139" s="13"/>
      <c r="F3139" s="13"/>
      <c r="G3139" s="13"/>
      <c r="H3139" s="13"/>
      <c r="I3139" s="13"/>
      <c r="J3139" s="13"/>
      <c r="K3139" s="28" t="str">
        <f t="shared" si="145"/>
        <v/>
      </c>
      <c r="L3139" s="28" t="str" cm="1">
        <f t="array" ref="L3139">IFERROR(IF(C3139="","",IF(ISNUMBER(SEARCH("kontakt",C3139)),IF(H3139="","",_xlfn.IFS(C3139="grupi supervisioon (kontakt)",324.88,C3139="individuaalne supervisioon (kontakt)",65.1,C3139="asutuse juhi supervisioon (kontakt)",65.1)),_xlfn.IFS(C3139="grupi supervisioon (veeb)",320.8376,C3139="individuaalne supervisioon (veeb)",55.8,C3139="asutuse juhi supervisioon (veeb)",55.8))),"")</f>
        <v/>
      </c>
      <c r="M3139" s="19" t="str">
        <f t="shared" si="146"/>
        <v/>
      </c>
      <c r="N3139" s="20" t="str">
        <f t="shared" si="144"/>
        <v/>
      </c>
      <c r="O3139" s="7"/>
      <c r="P3139" s="7"/>
    </row>
    <row r="3140" spans="2:16" x14ac:dyDescent="0.35">
      <c r="B3140" s="13"/>
      <c r="C3140" s="13"/>
      <c r="D3140" s="13"/>
      <c r="E3140" s="13"/>
      <c r="F3140" s="13"/>
      <c r="G3140" s="13"/>
      <c r="H3140" s="13"/>
      <c r="I3140" s="13"/>
      <c r="J3140" s="13"/>
      <c r="K3140" s="28" t="str">
        <f t="shared" si="145"/>
        <v/>
      </c>
      <c r="L3140" s="28" t="str" cm="1">
        <f t="array" ref="L3140">IFERROR(IF(C3140="","",IF(ISNUMBER(SEARCH("kontakt",C3140)),IF(H3140="","",_xlfn.IFS(C3140="grupi supervisioon (kontakt)",324.88,C3140="individuaalne supervisioon (kontakt)",65.1,C3140="asutuse juhi supervisioon (kontakt)",65.1)),_xlfn.IFS(C3140="grupi supervisioon (veeb)",320.8376,C3140="individuaalne supervisioon (veeb)",55.8,C3140="asutuse juhi supervisioon (veeb)",55.8))),"")</f>
        <v/>
      </c>
      <c r="M3140" s="19" t="str">
        <f t="shared" si="146"/>
        <v/>
      </c>
      <c r="N3140" s="20" t="str">
        <f t="shared" si="144"/>
        <v/>
      </c>
      <c r="O3140" s="7"/>
      <c r="P3140" s="7"/>
    </row>
    <row r="3141" spans="2:16" x14ac:dyDescent="0.35">
      <c r="B3141" s="13"/>
      <c r="C3141" s="13"/>
      <c r="D3141" s="13"/>
      <c r="E3141" s="13"/>
      <c r="F3141" s="13"/>
      <c r="G3141" s="13"/>
      <c r="H3141" s="13"/>
      <c r="I3141" s="13"/>
      <c r="J3141" s="13"/>
      <c r="K3141" s="28" t="str">
        <f t="shared" si="145"/>
        <v/>
      </c>
      <c r="L3141" s="28" t="str" cm="1">
        <f t="array" ref="L3141">IFERROR(IF(C3141="","",IF(ISNUMBER(SEARCH("kontakt",C3141)),IF(H3141="","",_xlfn.IFS(C3141="grupi supervisioon (kontakt)",324.88,C3141="individuaalne supervisioon (kontakt)",65.1,C3141="asutuse juhi supervisioon (kontakt)",65.1)),_xlfn.IFS(C3141="grupi supervisioon (veeb)",320.8376,C3141="individuaalne supervisioon (veeb)",55.8,C3141="asutuse juhi supervisioon (veeb)",55.8))),"")</f>
        <v/>
      </c>
      <c r="M3141" s="19" t="str">
        <f t="shared" si="146"/>
        <v/>
      </c>
      <c r="N3141" s="20" t="str">
        <f t="shared" si="144"/>
        <v/>
      </c>
      <c r="O3141" s="7"/>
      <c r="P3141" s="7"/>
    </row>
    <row r="3142" spans="2:16" x14ac:dyDescent="0.35">
      <c r="B3142" s="13"/>
      <c r="C3142" s="13"/>
      <c r="D3142" s="13"/>
      <c r="E3142" s="13"/>
      <c r="F3142" s="13"/>
      <c r="G3142" s="13"/>
      <c r="H3142" s="13"/>
      <c r="I3142" s="13"/>
      <c r="J3142" s="13"/>
      <c r="K3142" s="28" t="str">
        <f t="shared" si="145"/>
        <v/>
      </c>
      <c r="L3142" s="28" t="str" cm="1">
        <f t="array" ref="L3142">IFERROR(IF(C3142="","",IF(ISNUMBER(SEARCH("kontakt",C3142)),IF(H3142="","",_xlfn.IFS(C3142="grupi supervisioon (kontakt)",324.88,C3142="individuaalne supervisioon (kontakt)",65.1,C3142="asutuse juhi supervisioon (kontakt)",65.1)),_xlfn.IFS(C3142="grupi supervisioon (veeb)",320.8376,C3142="individuaalne supervisioon (veeb)",55.8,C3142="asutuse juhi supervisioon (veeb)",55.8))),"")</f>
        <v/>
      </c>
      <c r="M3142" s="19" t="str">
        <f t="shared" si="146"/>
        <v/>
      </c>
      <c r="N3142" s="20" t="str">
        <f t="shared" si="144"/>
        <v/>
      </c>
      <c r="O3142" s="7"/>
      <c r="P3142" s="7"/>
    </row>
    <row r="3143" spans="2:16" x14ac:dyDescent="0.35">
      <c r="B3143" s="13"/>
      <c r="C3143" s="13"/>
      <c r="D3143" s="13"/>
      <c r="E3143" s="13"/>
      <c r="F3143" s="13"/>
      <c r="G3143" s="13"/>
      <c r="H3143" s="13"/>
      <c r="I3143" s="13"/>
      <c r="J3143" s="13"/>
      <c r="K3143" s="28" t="str">
        <f t="shared" si="145"/>
        <v/>
      </c>
      <c r="L3143" s="28" t="str" cm="1">
        <f t="array" ref="L3143">IFERROR(IF(C3143="","",IF(ISNUMBER(SEARCH("kontakt",C3143)),IF(H3143="","",_xlfn.IFS(C3143="grupi supervisioon (kontakt)",324.88,C3143="individuaalne supervisioon (kontakt)",65.1,C3143="asutuse juhi supervisioon (kontakt)",65.1)),_xlfn.IFS(C3143="grupi supervisioon (veeb)",320.8376,C3143="individuaalne supervisioon (veeb)",55.8,C3143="asutuse juhi supervisioon (veeb)",55.8))),"")</f>
        <v/>
      </c>
      <c r="M3143" s="19" t="str">
        <f t="shared" si="146"/>
        <v/>
      </c>
      <c r="N3143" s="20" t="str">
        <f t="shared" si="144"/>
        <v/>
      </c>
      <c r="O3143" s="7"/>
      <c r="P3143" s="7"/>
    </row>
    <row r="3144" spans="2:16" x14ac:dyDescent="0.35">
      <c r="B3144" s="13"/>
      <c r="C3144" s="13"/>
      <c r="D3144" s="13"/>
      <c r="E3144" s="13"/>
      <c r="F3144" s="13"/>
      <c r="G3144" s="13"/>
      <c r="H3144" s="13"/>
      <c r="I3144" s="13"/>
      <c r="J3144" s="13"/>
      <c r="K3144" s="28" t="str">
        <f t="shared" si="145"/>
        <v/>
      </c>
      <c r="L3144" s="28" t="str" cm="1">
        <f t="array" ref="L3144">IFERROR(IF(C3144="","",IF(ISNUMBER(SEARCH("kontakt",C3144)),IF(H3144="","",_xlfn.IFS(C3144="grupi supervisioon (kontakt)",324.88,C3144="individuaalne supervisioon (kontakt)",65.1,C3144="asutuse juhi supervisioon (kontakt)",65.1)),_xlfn.IFS(C3144="grupi supervisioon (veeb)",320.8376,C3144="individuaalne supervisioon (veeb)",55.8,C3144="asutuse juhi supervisioon (veeb)",55.8))),"")</f>
        <v/>
      </c>
      <c r="M3144" s="19" t="str">
        <f t="shared" si="146"/>
        <v/>
      </c>
      <c r="N3144" s="20" t="str">
        <f t="shared" si="144"/>
        <v/>
      </c>
      <c r="O3144" s="7"/>
      <c r="P3144" s="7"/>
    </row>
    <row r="3145" spans="2:16" x14ac:dyDescent="0.35">
      <c r="B3145" s="13"/>
      <c r="C3145" s="13"/>
      <c r="D3145" s="13"/>
      <c r="E3145" s="13"/>
      <c r="F3145" s="13"/>
      <c r="G3145" s="13"/>
      <c r="H3145" s="13"/>
      <c r="I3145" s="13"/>
      <c r="J3145" s="13"/>
      <c r="K3145" s="28" t="str">
        <f t="shared" si="145"/>
        <v/>
      </c>
      <c r="L3145" s="28" t="str" cm="1">
        <f t="array" ref="L3145">IFERROR(IF(C3145="","",IF(ISNUMBER(SEARCH("kontakt",C3145)),IF(H3145="","",_xlfn.IFS(C3145="grupi supervisioon (kontakt)",324.88,C3145="individuaalne supervisioon (kontakt)",65.1,C3145="asutuse juhi supervisioon (kontakt)",65.1)),_xlfn.IFS(C3145="grupi supervisioon (veeb)",320.8376,C3145="individuaalne supervisioon (veeb)",55.8,C3145="asutuse juhi supervisioon (veeb)",55.8))),"")</f>
        <v/>
      </c>
      <c r="M3145" s="19" t="str">
        <f t="shared" si="146"/>
        <v/>
      </c>
      <c r="N3145" s="20" t="str">
        <f t="shared" ref="N3145:N3208" si="147">IFERROR(IF(C3145="","",IF(ISNUMBER(SEARCH("grupi",C3145)),J3145*L3145,IF(OR(ISNUMBER(SEARCH("individuaalne",C3145)),ISNUMBER(SEARCH("asutuse juhi",C3145))),I3145*L3145,""))),"")</f>
        <v/>
      </c>
      <c r="O3145" s="7"/>
      <c r="P3145" s="7"/>
    </row>
    <row r="3146" spans="2:16" x14ac:dyDescent="0.35">
      <c r="B3146" s="13"/>
      <c r="C3146" s="13"/>
      <c r="D3146" s="13"/>
      <c r="E3146" s="13"/>
      <c r="F3146" s="13"/>
      <c r="G3146" s="13"/>
      <c r="H3146" s="13"/>
      <c r="I3146" s="13"/>
      <c r="J3146" s="13"/>
      <c r="K3146" s="28" t="str">
        <f t="shared" ref="K3146:K3209" si="148">IF(L3146="", "", L3146 / 1.24)</f>
        <v/>
      </c>
      <c r="L3146" s="28" t="str" cm="1">
        <f t="array" ref="L3146">IFERROR(IF(C3146="","",IF(ISNUMBER(SEARCH("kontakt",C3146)),IF(H3146="","",_xlfn.IFS(C3146="grupi supervisioon (kontakt)",324.88,C3146="individuaalne supervisioon (kontakt)",65.1,C3146="asutuse juhi supervisioon (kontakt)",65.1)),_xlfn.IFS(C3146="grupi supervisioon (veeb)",320.8376,C3146="individuaalne supervisioon (veeb)",55.8,C3146="asutuse juhi supervisioon (veeb)",55.8))),"")</f>
        <v/>
      </c>
      <c r="M3146" s="19" t="str">
        <f t="shared" ref="M3146:M3209" si="149">IF(N3146="", "", N3146 / 1.24)</f>
        <v/>
      </c>
      <c r="N3146" s="20" t="str">
        <f t="shared" si="147"/>
        <v/>
      </c>
      <c r="O3146" s="7"/>
      <c r="P3146" s="7"/>
    </row>
    <row r="3147" spans="2:16" x14ac:dyDescent="0.35">
      <c r="B3147" s="13"/>
      <c r="C3147" s="13"/>
      <c r="D3147" s="13"/>
      <c r="E3147" s="13"/>
      <c r="F3147" s="13"/>
      <c r="G3147" s="13"/>
      <c r="H3147" s="13"/>
      <c r="I3147" s="13"/>
      <c r="J3147" s="13"/>
      <c r="K3147" s="28" t="str">
        <f t="shared" si="148"/>
        <v/>
      </c>
      <c r="L3147" s="28" t="str" cm="1">
        <f t="array" ref="L3147">IFERROR(IF(C3147="","",IF(ISNUMBER(SEARCH("kontakt",C3147)),IF(H3147="","",_xlfn.IFS(C3147="grupi supervisioon (kontakt)",324.88,C3147="individuaalne supervisioon (kontakt)",65.1,C3147="asutuse juhi supervisioon (kontakt)",65.1)),_xlfn.IFS(C3147="grupi supervisioon (veeb)",320.8376,C3147="individuaalne supervisioon (veeb)",55.8,C3147="asutuse juhi supervisioon (veeb)",55.8))),"")</f>
        <v/>
      </c>
      <c r="M3147" s="19" t="str">
        <f t="shared" si="149"/>
        <v/>
      </c>
      <c r="N3147" s="20" t="str">
        <f t="shared" si="147"/>
        <v/>
      </c>
      <c r="O3147" s="7"/>
      <c r="P3147" s="7"/>
    </row>
    <row r="3148" spans="2:16" x14ac:dyDescent="0.35">
      <c r="B3148" s="13"/>
      <c r="C3148" s="13"/>
      <c r="D3148" s="13"/>
      <c r="E3148" s="13"/>
      <c r="F3148" s="13"/>
      <c r="G3148" s="13"/>
      <c r="H3148" s="13"/>
      <c r="I3148" s="13"/>
      <c r="J3148" s="13"/>
      <c r="K3148" s="28" t="str">
        <f t="shared" si="148"/>
        <v/>
      </c>
      <c r="L3148" s="28" t="str" cm="1">
        <f t="array" ref="L3148">IFERROR(IF(C3148="","",IF(ISNUMBER(SEARCH("kontakt",C3148)),IF(H3148="","",_xlfn.IFS(C3148="grupi supervisioon (kontakt)",324.88,C3148="individuaalne supervisioon (kontakt)",65.1,C3148="asutuse juhi supervisioon (kontakt)",65.1)),_xlfn.IFS(C3148="grupi supervisioon (veeb)",320.8376,C3148="individuaalne supervisioon (veeb)",55.8,C3148="asutuse juhi supervisioon (veeb)",55.8))),"")</f>
        <v/>
      </c>
      <c r="M3148" s="19" t="str">
        <f t="shared" si="149"/>
        <v/>
      </c>
      <c r="N3148" s="20" t="str">
        <f t="shared" si="147"/>
        <v/>
      </c>
      <c r="O3148" s="7"/>
      <c r="P3148" s="7"/>
    </row>
    <row r="3149" spans="2:16" x14ac:dyDescent="0.35">
      <c r="B3149" s="13"/>
      <c r="C3149" s="13"/>
      <c r="D3149" s="13"/>
      <c r="E3149" s="13"/>
      <c r="F3149" s="13"/>
      <c r="G3149" s="13"/>
      <c r="H3149" s="13"/>
      <c r="I3149" s="13"/>
      <c r="J3149" s="13"/>
      <c r="K3149" s="28" t="str">
        <f t="shared" si="148"/>
        <v/>
      </c>
      <c r="L3149" s="28" t="str" cm="1">
        <f t="array" ref="L3149">IFERROR(IF(C3149="","",IF(ISNUMBER(SEARCH("kontakt",C3149)),IF(H3149="","",_xlfn.IFS(C3149="grupi supervisioon (kontakt)",324.88,C3149="individuaalne supervisioon (kontakt)",65.1,C3149="asutuse juhi supervisioon (kontakt)",65.1)),_xlfn.IFS(C3149="grupi supervisioon (veeb)",320.8376,C3149="individuaalne supervisioon (veeb)",55.8,C3149="asutuse juhi supervisioon (veeb)",55.8))),"")</f>
        <v/>
      </c>
      <c r="M3149" s="19" t="str">
        <f t="shared" si="149"/>
        <v/>
      </c>
      <c r="N3149" s="20" t="str">
        <f t="shared" si="147"/>
        <v/>
      </c>
      <c r="O3149" s="7"/>
      <c r="P3149" s="7"/>
    </row>
    <row r="3150" spans="2:16" x14ac:dyDescent="0.35">
      <c r="B3150" s="13"/>
      <c r="C3150" s="13"/>
      <c r="D3150" s="13"/>
      <c r="E3150" s="13"/>
      <c r="F3150" s="13"/>
      <c r="G3150" s="13"/>
      <c r="H3150" s="13"/>
      <c r="I3150" s="13"/>
      <c r="J3150" s="13"/>
      <c r="K3150" s="28" t="str">
        <f t="shared" si="148"/>
        <v/>
      </c>
      <c r="L3150" s="28" t="str" cm="1">
        <f t="array" ref="L3150">IFERROR(IF(C3150="","",IF(ISNUMBER(SEARCH("kontakt",C3150)),IF(H3150="","",_xlfn.IFS(C3150="grupi supervisioon (kontakt)",324.88,C3150="individuaalne supervisioon (kontakt)",65.1,C3150="asutuse juhi supervisioon (kontakt)",65.1)),_xlfn.IFS(C3150="grupi supervisioon (veeb)",320.8376,C3150="individuaalne supervisioon (veeb)",55.8,C3150="asutuse juhi supervisioon (veeb)",55.8))),"")</f>
        <v/>
      </c>
      <c r="M3150" s="19" t="str">
        <f t="shared" si="149"/>
        <v/>
      </c>
      <c r="N3150" s="20" t="str">
        <f t="shared" si="147"/>
        <v/>
      </c>
      <c r="O3150" s="7"/>
      <c r="P3150" s="7"/>
    </row>
    <row r="3151" spans="2:16" x14ac:dyDescent="0.35">
      <c r="B3151" s="13"/>
      <c r="C3151" s="13"/>
      <c r="D3151" s="13"/>
      <c r="E3151" s="13"/>
      <c r="F3151" s="13"/>
      <c r="G3151" s="13"/>
      <c r="H3151" s="13"/>
      <c r="I3151" s="13"/>
      <c r="J3151" s="13"/>
      <c r="K3151" s="28" t="str">
        <f t="shared" si="148"/>
        <v/>
      </c>
      <c r="L3151" s="28" t="str" cm="1">
        <f t="array" ref="L3151">IFERROR(IF(C3151="","",IF(ISNUMBER(SEARCH("kontakt",C3151)),IF(H3151="","",_xlfn.IFS(C3151="grupi supervisioon (kontakt)",324.88,C3151="individuaalne supervisioon (kontakt)",65.1,C3151="asutuse juhi supervisioon (kontakt)",65.1)),_xlfn.IFS(C3151="grupi supervisioon (veeb)",320.8376,C3151="individuaalne supervisioon (veeb)",55.8,C3151="asutuse juhi supervisioon (veeb)",55.8))),"")</f>
        <v/>
      </c>
      <c r="M3151" s="19" t="str">
        <f t="shared" si="149"/>
        <v/>
      </c>
      <c r="N3151" s="20" t="str">
        <f t="shared" si="147"/>
        <v/>
      </c>
      <c r="O3151" s="7"/>
      <c r="P3151" s="7"/>
    </row>
    <row r="3152" spans="2:16" x14ac:dyDescent="0.35">
      <c r="B3152" s="13"/>
      <c r="C3152" s="13"/>
      <c r="D3152" s="13"/>
      <c r="E3152" s="13"/>
      <c r="F3152" s="13"/>
      <c r="G3152" s="13"/>
      <c r="H3152" s="13"/>
      <c r="I3152" s="13"/>
      <c r="J3152" s="13"/>
      <c r="K3152" s="28" t="str">
        <f t="shared" si="148"/>
        <v/>
      </c>
      <c r="L3152" s="28" t="str" cm="1">
        <f t="array" ref="L3152">IFERROR(IF(C3152="","",IF(ISNUMBER(SEARCH("kontakt",C3152)),IF(H3152="","",_xlfn.IFS(C3152="grupi supervisioon (kontakt)",324.88,C3152="individuaalne supervisioon (kontakt)",65.1,C3152="asutuse juhi supervisioon (kontakt)",65.1)),_xlfn.IFS(C3152="grupi supervisioon (veeb)",320.8376,C3152="individuaalne supervisioon (veeb)",55.8,C3152="asutuse juhi supervisioon (veeb)",55.8))),"")</f>
        <v/>
      </c>
      <c r="M3152" s="19" t="str">
        <f t="shared" si="149"/>
        <v/>
      </c>
      <c r="N3152" s="20" t="str">
        <f t="shared" si="147"/>
        <v/>
      </c>
      <c r="O3152" s="7"/>
      <c r="P3152" s="7"/>
    </row>
    <row r="3153" spans="2:16" x14ac:dyDescent="0.35">
      <c r="B3153" s="13"/>
      <c r="C3153" s="13"/>
      <c r="D3153" s="13"/>
      <c r="E3153" s="13"/>
      <c r="F3153" s="13"/>
      <c r="G3153" s="13"/>
      <c r="H3153" s="13"/>
      <c r="I3153" s="13"/>
      <c r="J3153" s="13"/>
      <c r="K3153" s="28" t="str">
        <f t="shared" si="148"/>
        <v/>
      </c>
      <c r="L3153" s="28" t="str" cm="1">
        <f t="array" ref="L3153">IFERROR(IF(C3153="","",IF(ISNUMBER(SEARCH("kontakt",C3153)),IF(H3153="","",_xlfn.IFS(C3153="grupi supervisioon (kontakt)",324.88,C3153="individuaalne supervisioon (kontakt)",65.1,C3153="asutuse juhi supervisioon (kontakt)",65.1)),_xlfn.IFS(C3153="grupi supervisioon (veeb)",320.8376,C3153="individuaalne supervisioon (veeb)",55.8,C3153="asutuse juhi supervisioon (veeb)",55.8))),"")</f>
        <v/>
      </c>
      <c r="M3153" s="19" t="str">
        <f t="shared" si="149"/>
        <v/>
      </c>
      <c r="N3153" s="20" t="str">
        <f t="shared" si="147"/>
        <v/>
      </c>
      <c r="O3153" s="7"/>
      <c r="P3153" s="7"/>
    </row>
    <row r="3154" spans="2:16" x14ac:dyDescent="0.35">
      <c r="B3154" s="13"/>
      <c r="C3154" s="13"/>
      <c r="D3154" s="13"/>
      <c r="E3154" s="13"/>
      <c r="F3154" s="13"/>
      <c r="G3154" s="13"/>
      <c r="H3154" s="13"/>
      <c r="I3154" s="13"/>
      <c r="J3154" s="13"/>
      <c r="K3154" s="28" t="str">
        <f t="shared" si="148"/>
        <v/>
      </c>
      <c r="L3154" s="28" t="str" cm="1">
        <f t="array" ref="L3154">IFERROR(IF(C3154="","",IF(ISNUMBER(SEARCH("kontakt",C3154)),IF(H3154="","",_xlfn.IFS(C3154="grupi supervisioon (kontakt)",324.88,C3154="individuaalne supervisioon (kontakt)",65.1,C3154="asutuse juhi supervisioon (kontakt)",65.1)),_xlfn.IFS(C3154="grupi supervisioon (veeb)",320.8376,C3154="individuaalne supervisioon (veeb)",55.8,C3154="asutuse juhi supervisioon (veeb)",55.8))),"")</f>
        <v/>
      </c>
      <c r="M3154" s="19" t="str">
        <f t="shared" si="149"/>
        <v/>
      </c>
      <c r="N3154" s="20" t="str">
        <f t="shared" si="147"/>
        <v/>
      </c>
      <c r="O3154" s="7"/>
      <c r="P3154" s="7"/>
    </row>
    <row r="3155" spans="2:16" x14ac:dyDescent="0.35">
      <c r="B3155" s="13"/>
      <c r="C3155" s="13"/>
      <c r="D3155" s="13"/>
      <c r="E3155" s="13"/>
      <c r="F3155" s="13"/>
      <c r="G3155" s="13"/>
      <c r="H3155" s="13"/>
      <c r="I3155" s="13"/>
      <c r="J3155" s="13"/>
      <c r="K3155" s="28" t="str">
        <f t="shared" si="148"/>
        <v/>
      </c>
      <c r="L3155" s="28" t="str" cm="1">
        <f t="array" ref="L3155">IFERROR(IF(C3155="","",IF(ISNUMBER(SEARCH("kontakt",C3155)),IF(H3155="","",_xlfn.IFS(C3155="grupi supervisioon (kontakt)",324.88,C3155="individuaalne supervisioon (kontakt)",65.1,C3155="asutuse juhi supervisioon (kontakt)",65.1)),_xlfn.IFS(C3155="grupi supervisioon (veeb)",320.8376,C3155="individuaalne supervisioon (veeb)",55.8,C3155="asutuse juhi supervisioon (veeb)",55.8))),"")</f>
        <v/>
      </c>
      <c r="M3155" s="19" t="str">
        <f t="shared" si="149"/>
        <v/>
      </c>
      <c r="N3155" s="20" t="str">
        <f t="shared" si="147"/>
        <v/>
      </c>
      <c r="O3155" s="7"/>
      <c r="P3155" s="7"/>
    </row>
    <row r="3156" spans="2:16" x14ac:dyDescent="0.35">
      <c r="B3156" s="13"/>
      <c r="C3156" s="13"/>
      <c r="D3156" s="13"/>
      <c r="E3156" s="13"/>
      <c r="F3156" s="13"/>
      <c r="G3156" s="13"/>
      <c r="H3156" s="13"/>
      <c r="I3156" s="13"/>
      <c r="J3156" s="13"/>
      <c r="K3156" s="28" t="str">
        <f t="shared" si="148"/>
        <v/>
      </c>
      <c r="L3156" s="28" t="str" cm="1">
        <f t="array" ref="L3156">IFERROR(IF(C3156="","",IF(ISNUMBER(SEARCH("kontakt",C3156)),IF(H3156="","",_xlfn.IFS(C3156="grupi supervisioon (kontakt)",324.88,C3156="individuaalne supervisioon (kontakt)",65.1,C3156="asutuse juhi supervisioon (kontakt)",65.1)),_xlfn.IFS(C3156="grupi supervisioon (veeb)",320.8376,C3156="individuaalne supervisioon (veeb)",55.8,C3156="asutuse juhi supervisioon (veeb)",55.8))),"")</f>
        <v/>
      </c>
      <c r="M3156" s="19" t="str">
        <f t="shared" si="149"/>
        <v/>
      </c>
      <c r="N3156" s="20" t="str">
        <f t="shared" si="147"/>
        <v/>
      </c>
      <c r="O3156" s="7"/>
      <c r="P3156" s="7"/>
    </row>
    <row r="3157" spans="2:16" x14ac:dyDescent="0.35">
      <c r="B3157" s="13"/>
      <c r="C3157" s="13"/>
      <c r="D3157" s="13"/>
      <c r="E3157" s="13"/>
      <c r="F3157" s="13"/>
      <c r="G3157" s="13"/>
      <c r="H3157" s="13"/>
      <c r="I3157" s="13"/>
      <c r="J3157" s="13"/>
      <c r="K3157" s="28" t="str">
        <f t="shared" si="148"/>
        <v/>
      </c>
      <c r="L3157" s="28" t="str" cm="1">
        <f t="array" ref="L3157">IFERROR(IF(C3157="","",IF(ISNUMBER(SEARCH("kontakt",C3157)),IF(H3157="","",_xlfn.IFS(C3157="grupi supervisioon (kontakt)",324.88,C3157="individuaalne supervisioon (kontakt)",65.1,C3157="asutuse juhi supervisioon (kontakt)",65.1)),_xlfn.IFS(C3157="grupi supervisioon (veeb)",320.8376,C3157="individuaalne supervisioon (veeb)",55.8,C3157="asutuse juhi supervisioon (veeb)",55.8))),"")</f>
        <v/>
      </c>
      <c r="M3157" s="19" t="str">
        <f t="shared" si="149"/>
        <v/>
      </c>
      <c r="N3157" s="20" t="str">
        <f t="shared" si="147"/>
        <v/>
      </c>
      <c r="O3157" s="7"/>
      <c r="P3157" s="7"/>
    </row>
    <row r="3158" spans="2:16" x14ac:dyDescent="0.35">
      <c r="B3158" s="13"/>
      <c r="C3158" s="13"/>
      <c r="D3158" s="13"/>
      <c r="E3158" s="13"/>
      <c r="F3158" s="13"/>
      <c r="G3158" s="13"/>
      <c r="H3158" s="13"/>
      <c r="I3158" s="13"/>
      <c r="J3158" s="13"/>
      <c r="K3158" s="28" t="str">
        <f t="shared" si="148"/>
        <v/>
      </c>
      <c r="L3158" s="28" t="str" cm="1">
        <f t="array" ref="L3158">IFERROR(IF(C3158="","",IF(ISNUMBER(SEARCH("kontakt",C3158)),IF(H3158="","",_xlfn.IFS(C3158="grupi supervisioon (kontakt)",324.88,C3158="individuaalne supervisioon (kontakt)",65.1,C3158="asutuse juhi supervisioon (kontakt)",65.1)),_xlfn.IFS(C3158="grupi supervisioon (veeb)",320.8376,C3158="individuaalne supervisioon (veeb)",55.8,C3158="asutuse juhi supervisioon (veeb)",55.8))),"")</f>
        <v/>
      </c>
      <c r="M3158" s="19" t="str">
        <f t="shared" si="149"/>
        <v/>
      </c>
      <c r="N3158" s="20" t="str">
        <f t="shared" si="147"/>
        <v/>
      </c>
      <c r="O3158" s="7"/>
      <c r="P3158" s="7"/>
    </row>
    <row r="3159" spans="2:16" x14ac:dyDescent="0.35">
      <c r="B3159" s="13"/>
      <c r="C3159" s="13"/>
      <c r="D3159" s="13"/>
      <c r="E3159" s="13"/>
      <c r="F3159" s="13"/>
      <c r="G3159" s="13"/>
      <c r="H3159" s="13"/>
      <c r="I3159" s="13"/>
      <c r="J3159" s="13"/>
      <c r="K3159" s="28" t="str">
        <f t="shared" si="148"/>
        <v/>
      </c>
      <c r="L3159" s="28" t="str" cm="1">
        <f t="array" ref="L3159">IFERROR(IF(C3159="","",IF(ISNUMBER(SEARCH("kontakt",C3159)),IF(H3159="","",_xlfn.IFS(C3159="grupi supervisioon (kontakt)",324.88,C3159="individuaalne supervisioon (kontakt)",65.1,C3159="asutuse juhi supervisioon (kontakt)",65.1)),_xlfn.IFS(C3159="grupi supervisioon (veeb)",320.8376,C3159="individuaalne supervisioon (veeb)",55.8,C3159="asutuse juhi supervisioon (veeb)",55.8))),"")</f>
        <v/>
      </c>
      <c r="M3159" s="19" t="str">
        <f t="shared" si="149"/>
        <v/>
      </c>
      <c r="N3159" s="20" t="str">
        <f t="shared" si="147"/>
        <v/>
      </c>
      <c r="O3159" s="7"/>
      <c r="P3159" s="7"/>
    </row>
    <row r="3160" spans="2:16" x14ac:dyDescent="0.35">
      <c r="B3160" s="13"/>
      <c r="C3160" s="13"/>
      <c r="D3160" s="13"/>
      <c r="E3160" s="13"/>
      <c r="F3160" s="13"/>
      <c r="G3160" s="13"/>
      <c r="H3160" s="13"/>
      <c r="I3160" s="13"/>
      <c r="J3160" s="13"/>
      <c r="K3160" s="28" t="str">
        <f t="shared" si="148"/>
        <v/>
      </c>
      <c r="L3160" s="28" t="str" cm="1">
        <f t="array" ref="L3160">IFERROR(IF(C3160="","",IF(ISNUMBER(SEARCH("kontakt",C3160)),IF(H3160="","",_xlfn.IFS(C3160="grupi supervisioon (kontakt)",324.88,C3160="individuaalne supervisioon (kontakt)",65.1,C3160="asutuse juhi supervisioon (kontakt)",65.1)),_xlfn.IFS(C3160="grupi supervisioon (veeb)",320.8376,C3160="individuaalne supervisioon (veeb)",55.8,C3160="asutuse juhi supervisioon (veeb)",55.8))),"")</f>
        <v/>
      </c>
      <c r="M3160" s="19" t="str">
        <f t="shared" si="149"/>
        <v/>
      </c>
      <c r="N3160" s="20" t="str">
        <f t="shared" si="147"/>
        <v/>
      </c>
      <c r="O3160" s="7"/>
      <c r="P3160" s="7"/>
    </row>
    <row r="3161" spans="2:16" x14ac:dyDescent="0.35">
      <c r="B3161" s="13"/>
      <c r="C3161" s="13"/>
      <c r="D3161" s="13"/>
      <c r="E3161" s="13"/>
      <c r="F3161" s="13"/>
      <c r="G3161" s="13"/>
      <c r="H3161" s="13"/>
      <c r="I3161" s="13"/>
      <c r="J3161" s="13"/>
      <c r="K3161" s="28" t="str">
        <f t="shared" si="148"/>
        <v/>
      </c>
      <c r="L3161" s="28" t="str" cm="1">
        <f t="array" ref="L3161">IFERROR(IF(C3161="","",IF(ISNUMBER(SEARCH("kontakt",C3161)),IF(H3161="","",_xlfn.IFS(C3161="grupi supervisioon (kontakt)",324.88,C3161="individuaalne supervisioon (kontakt)",65.1,C3161="asutuse juhi supervisioon (kontakt)",65.1)),_xlfn.IFS(C3161="grupi supervisioon (veeb)",320.8376,C3161="individuaalne supervisioon (veeb)",55.8,C3161="asutuse juhi supervisioon (veeb)",55.8))),"")</f>
        <v/>
      </c>
      <c r="M3161" s="19" t="str">
        <f t="shared" si="149"/>
        <v/>
      </c>
      <c r="N3161" s="20" t="str">
        <f t="shared" si="147"/>
        <v/>
      </c>
      <c r="O3161" s="7"/>
      <c r="P3161" s="7"/>
    </row>
    <row r="3162" spans="2:16" x14ac:dyDescent="0.35">
      <c r="B3162" s="13"/>
      <c r="C3162" s="13"/>
      <c r="D3162" s="13"/>
      <c r="E3162" s="13"/>
      <c r="F3162" s="13"/>
      <c r="G3162" s="13"/>
      <c r="H3162" s="13"/>
      <c r="I3162" s="13"/>
      <c r="J3162" s="13"/>
      <c r="K3162" s="28" t="str">
        <f t="shared" si="148"/>
        <v/>
      </c>
      <c r="L3162" s="28" t="str" cm="1">
        <f t="array" ref="L3162">IFERROR(IF(C3162="","",IF(ISNUMBER(SEARCH("kontakt",C3162)),IF(H3162="","",_xlfn.IFS(C3162="grupi supervisioon (kontakt)",324.88,C3162="individuaalne supervisioon (kontakt)",65.1,C3162="asutuse juhi supervisioon (kontakt)",65.1)),_xlfn.IFS(C3162="grupi supervisioon (veeb)",320.8376,C3162="individuaalne supervisioon (veeb)",55.8,C3162="asutuse juhi supervisioon (veeb)",55.8))),"")</f>
        <v/>
      </c>
      <c r="M3162" s="19" t="str">
        <f t="shared" si="149"/>
        <v/>
      </c>
      <c r="N3162" s="20" t="str">
        <f t="shared" si="147"/>
        <v/>
      </c>
      <c r="O3162" s="7"/>
      <c r="P3162" s="7"/>
    </row>
    <row r="3163" spans="2:16" x14ac:dyDescent="0.35">
      <c r="B3163" s="13"/>
      <c r="C3163" s="13"/>
      <c r="D3163" s="13"/>
      <c r="E3163" s="13"/>
      <c r="F3163" s="13"/>
      <c r="G3163" s="13"/>
      <c r="H3163" s="13"/>
      <c r="I3163" s="13"/>
      <c r="J3163" s="13"/>
      <c r="K3163" s="28" t="str">
        <f t="shared" si="148"/>
        <v/>
      </c>
      <c r="L3163" s="28" t="str" cm="1">
        <f t="array" ref="L3163">IFERROR(IF(C3163="","",IF(ISNUMBER(SEARCH("kontakt",C3163)),IF(H3163="","",_xlfn.IFS(C3163="grupi supervisioon (kontakt)",324.88,C3163="individuaalne supervisioon (kontakt)",65.1,C3163="asutuse juhi supervisioon (kontakt)",65.1)),_xlfn.IFS(C3163="grupi supervisioon (veeb)",320.8376,C3163="individuaalne supervisioon (veeb)",55.8,C3163="asutuse juhi supervisioon (veeb)",55.8))),"")</f>
        <v/>
      </c>
      <c r="M3163" s="19" t="str">
        <f t="shared" si="149"/>
        <v/>
      </c>
      <c r="N3163" s="20" t="str">
        <f t="shared" si="147"/>
        <v/>
      </c>
      <c r="O3163" s="7"/>
      <c r="P3163" s="7"/>
    </row>
    <row r="3164" spans="2:16" x14ac:dyDescent="0.35">
      <c r="B3164" s="13"/>
      <c r="C3164" s="13"/>
      <c r="D3164" s="13"/>
      <c r="E3164" s="13"/>
      <c r="F3164" s="13"/>
      <c r="G3164" s="13"/>
      <c r="H3164" s="13"/>
      <c r="I3164" s="13"/>
      <c r="J3164" s="13"/>
      <c r="K3164" s="28" t="str">
        <f t="shared" si="148"/>
        <v/>
      </c>
      <c r="L3164" s="28" t="str" cm="1">
        <f t="array" ref="L3164">IFERROR(IF(C3164="","",IF(ISNUMBER(SEARCH("kontakt",C3164)),IF(H3164="","",_xlfn.IFS(C3164="grupi supervisioon (kontakt)",324.88,C3164="individuaalne supervisioon (kontakt)",65.1,C3164="asutuse juhi supervisioon (kontakt)",65.1)),_xlfn.IFS(C3164="grupi supervisioon (veeb)",320.8376,C3164="individuaalne supervisioon (veeb)",55.8,C3164="asutuse juhi supervisioon (veeb)",55.8))),"")</f>
        <v/>
      </c>
      <c r="M3164" s="19" t="str">
        <f t="shared" si="149"/>
        <v/>
      </c>
      <c r="N3164" s="20" t="str">
        <f t="shared" si="147"/>
        <v/>
      </c>
      <c r="O3164" s="7"/>
      <c r="P3164" s="7"/>
    </row>
    <row r="3165" spans="2:16" x14ac:dyDescent="0.35">
      <c r="B3165" s="13"/>
      <c r="C3165" s="13"/>
      <c r="D3165" s="13"/>
      <c r="E3165" s="13"/>
      <c r="F3165" s="13"/>
      <c r="G3165" s="13"/>
      <c r="H3165" s="13"/>
      <c r="I3165" s="13"/>
      <c r="J3165" s="13"/>
      <c r="K3165" s="28" t="str">
        <f t="shared" si="148"/>
        <v/>
      </c>
      <c r="L3165" s="28" t="str" cm="1">
        <f t="array" ref="L3165">IFERROR(IF(C3165="","",IF(ISNUMBER(SEARCH("kontakt",C3165)),IF(H3165="","",_xlfn.IFS(C3165="grupi supervisioon (kontakt)",324.88,C3165="individuaalne supervisioon (kontakt)",65.1,C3165="asutuse juhi supervisioon (kontakt)",65.1)),_xlfn.IFS(C3165="grupi supervisioon (veeb)",320.8376,C3165="individuaalne supervisioon (veeb)",55.8,C3165="asutuse juhi supervisioon (veeb)",55.8))),"")</f>
        <v/>
      </c>
      <c r="M3165" s="19" t="str">
        <f t="shared" si="149"/>
        <v/>
      </c>
      <c r="N3165" s="20" t="str">
        <f t="shared" si="147"/>
        <v/>
      </c>
      <c r="O3165" s="7"/>
      <c r="P3165" s="7"/>
    </row>
    <row r="3166" spans="2:16" x14ac:dyDescent="0.35">
      <c r="B3166" s="13"/>
      <c r="C3166" s="13"/>
      <c r="D3166" s="13"/>
      <c r="E3166" s="13"/>
      <c r="F3166" s="13"/>
      <c r="G3166" s="13"/>
      <c r="H3166" s="13"/>
      <c r="I3166" s="13"/>
      <c r="J3166" s="13"/>
      <c r="K3166" s="28" t="str">
        <f t="shared" si="148"/>
        <v/>
      </c>
      <c r="L3166" s="28" t="str" cm="1">
        <f t="array" ref="L3166">IFERROR(IF(C3166="","",IF(ISNUMBER(SEARCH("kontakt",C3166)),IF(H3166="","",_xlfn.IFS(C3166="grupi supervisioon (kontakt)",324.88,C3166="individuaalne supervisioon (kontakt)",65.1,C3166="asutuse juhi supervisioon (kontakt)",65.1)),_xlfn.IFS(C3166="grupi supervisioon (veeb)",320.8376,C3166="individuaalne supervisioon (veeb)",55.8,C3166="asutuse juhi supervisioon (veeb)",55.8))),"")</f>
        <v/>
      </c>
      <c r="M3166" s="19" t="str">
        <f t="shared" si="149"/>
        <v/>
      </c>
      <c r="N3166" s="20" t="str">
        <f t="shared" si="147"/>
        <v/>
      </c>
      <c r="O3166" s="7"/>
      <c r="P3166" s="7"/>
    </row>
    <row r="3167" spans="2:16" x14ac:dyDescent="0.35">
      <c r="B3167" s="13"/>
      <c r="C3167" s="13"/>
      <c r="D3167" s="13"/>
      <c r="E3167" s="13"/>
      <c r="F3167" s="13"/>
      <c r="G3167" s="13"/>
      <c r="H3167" s="13"/>
      <c r="I3167" s="13"/>
      <c r="J3167" s="13"/>
      <c r="K3167" s="28" t="str">
        <f t="shared" si="148"/>
        <v/>
      </c>
      <c r="L3167" s="28" t="str" cm="1">
        <f t="array" ref="L3167">IFERROR(IF(C3167="","",IF(ISNUMBER(SEARCH("kontakt",C3167)),IF(H3167="","",_xlfn.IFS(C3167="grupi supervisioon (kontakt)",324.88,C3167="individuaalne supervisioon (kontakt)",65.1,C3167="asutuse juhi supervisioon (kontakt)",65.1)),_xlfn.IFS(C3167="grupi supervisioon (veeb)",320.8376,C3167="individuaalne supervisioon (veeb)",55.8,C3167="asutuse juhi supervisioon (veeb)",55.8))),"")</f>
        <v/>
      </c>
      <c r="M3167" s="19" t="str">
        <f t="shared" si="149"/>
        <v/>
      </c>
      <c r="N3167" s="20" t="str">
        <f t="shared" si="147"/>
        <v/>
      </c>
      <c r="O3167" s="7"/>
      <c r="P3167" s="7"/>
    </row>
    <row r="3168" spans="2:16" x14ac:dyDescent="0.35">
      <c r="B3168" s="13"/>
      <c r="C3168" s="13"/>
      <c r="D3168" s="13"/>
      <c r="E3168" s="13"/>
      <c r="F3168" s="13"/>
      <c r="G3168" s="13"/>
      <c r="H3168" s="13"/>
      <c r="I3168" s="13"/>
      <c r="J3168" s="13"/>
      <c r="K3168" s="28" t="str">
        <f t="shared" si="148"/>
        <v/>
      </c>
      <c r="L3168" s="28" t="str" cm="1">
        <f t="array" ref="L3168">IFERROR(IF(C3168="","",IF(ISNUMBER(SEARCH("kontakt",C3168)),IF(H3168="","",_xlfn.IFS(C3168="grupi supervisioon (kontakt)",324.88,C3168="individuaalne supervisioon (kontakt)",65.1,C3168="asutuse juhi supervisioon (kontakt)",65.1)),_xlfn.IFS(C3168="grupi supervisioon (veeb)",320.8376,C3168="individuaalne supervisioon (veeb)",55.8,C3168="asutuse juhi supervisioon (veeb)",55.8))),"")</f>
        <v/>
      </c>
      <c r="M3168" s="19" t="str">
        <f t="shared" si="149"/>
        <v/>
      </c>
      <c r="N3168" s="20" t="str">
        <f t="shared" si="147"/>
        <v/>
      </c>
      <c r="O3168" s="7"/>
      <c r="P3168" s="7"/>
    </row>
    <row r="3169" spans="2:16" x14ac:dyDescent="0.35">
      <c r="B3169" s="13"/>
      <c r="C3169" s="13"/>
      <c r="D3169" s="13"/>
      <c r="E3169" s="13"/>
      <c r="F3169" s="13"/>
      <c r="G3169" s="13"/>
      <c r="H3169" s="13"/>
      <c r="I3169" s="13"/>
      <c r="J3169" s="13"/>
      <c r="K3169" s="28" t="str">
        <f t="shared" si="148"/>
        <v/>
      </c>
      <c r="L3169" s="28" t="str" cm="1">
        <f t="array" ref="L3169">IFERROR(IF(C3169="","",IF(ISNUMBER(SEARCH("kontakt",C3169)),IF(H3169="","",_xlfn.IFS(C3169="grupi supervisioon (kontakt)",324.88,C3169="individuaalne supervisioon (kontakt)",65.1,C3169="asutuse juhi supervisioon (kontakt)",65.1)),_xlfn.IFS(C3169="grupi supervisioon (veeb)",320.8376,C3169="individuaalne supervisioon (veeb)",55.8,C3169="asutuse juhi supervisioon (veeb)",55.8))),"")</f>
        <v/>
      </c>
      <c r="M3169" s="19" t="str">
        <f t="shared" si="149"/>
        <v/>
      </c>
      <c r="N3169" s="20" t="str">
        <f t="shared" si="147"/>
        <v/>
      </c>
      <c r="O3169" s="7"/>
      <c r="P3169" s="7"/>
    </row>
    <row r="3170" spans="2:16" x14ac:dyDescent="0.35">
      <c r="B3170" s="13"/>
      <c r="C3170" s="13"/>
      <c r="D3170" s="13"/>
      <c r="E3170" s="13"/>
      <c r="F3170" s="13"/>
      <c r="G3170" s="13"/>
      <c r="H3170" s="13"/>
      <c r="I3170" s="13"/>
      <c r="J3170" s="13"/>
      <c r="K3170" s="28" t="str">
        <f t="shared" si="148"/>
        <v/>
      </c>
      <c r="L3170" s="28" t="str" cm="1">
        <f t="array" ref="L3170">IFERROR(IF(C3170="","",IF(ISNUMBER(SEARCH("kontakt",C3170)),IF(H3170="","",_xlfn.IFS(C3170="grupi supervisioon (kontakt)",324.88,C3170="individuaalne supervisioon (kontakt)",65.1,C3170="asutuse juhi supervisioon (kontakt)",65.1)),_xlfn.IFS(C3170="grupi supervisioon (veeb)",320.8376,C3170="individuaalne supervisioon (veeb)",55.8,C3170="asutuse juhi supervisioon (veeb)",55.8))),"")</f>
        <v/>
      </c>
      <c r="M3170" s="19" t="str">
        <f t="shared" si="149"/>
        <v/>
      </c>
      <c r="N3170" s="20" t="str">
        <f t="shared" si="147"/>
        <v/>
      </c>
      <c r="O3170" s="7"/>
      <c r="P3170" s="7"/>
    </row>
    <row r="3171" spans="2:16" x14ac:dyDescent="0.35">
      <c r="B3171" s="13"/>
      <c r="C3171" s="13"/>
      <c r="D3171" s="13"/>
      <c r="E3171" s="13"/>
      <c r="F3171" s="13"/>
      <c r="G3171" s="13"/>
      <c r="H3171" s="13"/>
      <c r="I3171" s="13"/>
      <c r="J3171" s="13"/>
      <c r="K3171" s="28" t="str">
        <f t="shared" si="148"/>
        <v/>
      </c>
      <c r="L3171" s="28" t="str" cm="1">
        <f t="array" ref="L3171">IFERROR(IF(C3171="","",IF(ISNUMBER(SEARCH("kontakt",C3171)),IF(H3171="","",_xlfn.IFS(C3171="grupi supervisioon (kontakt)",324.88,C3171="individuaalne supervisioon (kontakt)",65.1,C3171="asutuse juhi supervisioon (kontakt)",65.1)),_xlfn.IFS(C3171="grupi supervisioon (veeb)",320.8376,C3171="individuaalne supervisioon (veeb)",55.8,C3171="asutuse juhi supervisioon (veeb)",55.8))),"")</f>
        <v/>
      </c>
      <c r="M3171" s="19" t="str">
        <f t="shared" si="149"/>
        <v/>
      </c>
      <c r="N3171" s="20" t="str">
        <f t="shared" si="147"/>
        <v/>
      </c>
      <c r="O3171" s="7"/>
      <c r="P3171" s="7"/>
    </row>
    <row r="3172" spans="2:16" x14ac:dyDescent="0.35">
      <c r="B3172" s="13"/>
      <c r="C3172" s="13"/>
      <c r="D3172" s="13"/>
      <c r="E3172" s="13"/>
      <c r="F3172" s="13"/>
      <c r="G3172" s="13"/>
      <c r="H3172" s="13"/>
      <c r="I3172" s="13"/>
      <c r="J3172" s="13"/>
      <c r="K3172" s="28" t="str">
        <f t="shared" si="148"/>
        <v/>
      </c>
      <c r="L3172" s="28" t="str" cm="1">
        <f t="array" ref="L3172">IFERROR(IF(C3172="","",IF(ISNUMBER(SEARCH("kontakt",C3172)),IF(H3172="","",_xlfn.IFS(C3172="grupi supervisioon (kontakt)",324.88,C3172="individuaalne supervisioon (kontakt)",65.1,C3172="asutuse juhi supervisioon (kontakt)",65.1)),_xlfn.IFS(C3172="grupi supervisioon (veeb)",320.8376,C3172="individuaalne supervisioon (veeb)",55.8,C3172="asutuse juhi supervisioon (veeb)",55.8))),"")</f>
        <v/>
      </c>
      <c r="M3172" s="19" t="str">
        <f t="shared" si="149"/>
        <v/>
      </c>
      <c r="N3172" s="20" t="str">
        <f t="shared" si="147"/>
        <v/>
      </c>
      <c r="O3172" s="7"/>
      <c r="P3172" s="7"/>
    </row>
    <row r="3173" spans="2:16" x14ac:dyDescent="0.35">
      <c r="B3173" s="13"/>
      <c r="C3173" s="13"/>
      <c r="D3173" s="13"/>
      <c r="E3173" s="13"/>
      <c r="F3173" s="13"/>
      <c r="G3173" s="13"/>
      <c r="H3173" s="13"/>
      <c r="I3173" s="13"/>
      <c r="J3173" s="13"/>
      <c r="K3173" s="28" t="str">
        <f t="shared" si="148"/>
        <v/>
      </c>
      <c r="L3173" s="28" t="str" cm="1">
        <f t="array" ref="L3173">IFERROR(IF(C3173="","",IF(ISNUMBER(SEARCH("kontakt",C3173)),IF(H3173="","",_xlfn.IFS(C3173="grupi supervisioon (kontakt)",324.88,C3173="individuaalne supervisioon (kontakt)",65.1,C3173="asutuse juhi supervisioon (kontakt)",65.1)),_xlfn.IFS(C3173="grupi supervisioon (veeb)",320.8376,C3173="individuaalne supervisioon (veeb)",55.8,C3173="asutuse juhi supervisioon (veeb)",55.8))),"")</f>
        <v/>
      </c>
      <c r="M3173" s="19" t="str">
        <f t="shared" si="149"/>
        <v/>
      </c>
      <c r="N3173" s="20" t="str">
        <f t="shared" si="147"/>
        <v/>
      </c>
      <c r="O3173" s="7"/>
      <c r="P3173" s="7"/>
    </row>
    <row r="3174" spans="2:16" x14ac:dyDescent="0.35">
      <c r="B3174" s="13"/>
      <c r="C3174" s="13"/>
      <c r="D3174" s="13"/>
      <c r="E3174" s="13"/>
      <c r="F3174" s="13"/>
      <c r="G3174" s="13"/>
      <c r="H3174" s="13"/>
      <c r="I3174" s="13"/>
      <c r="J3174" s="13"/>
      <c r="K3174" s="28" t="str">
        <f t="shared" si="148"/>
        <v/>
      </c>
      <c r="L3174" s="28" t="str" cm="1">
        <f t="array" ref="L3174">IFERROR(IF(C3174="","",IF(ISNUMBER(SEARCH("kontakt",C3174)),IF(H3174="","",_xlfn.IFS(C3174="grupi supervisioon (kontakt)",324.88,C3174="individuaalne supervisioon (kontakt)",65.1,C3174="asutuse juhi supervisioon (kontakt)",65.1)),_xlfn.IFS(C3174="grupi supervisioon (veeb)",320.8376,C3174="individuaalne supervisioon (veeb)",55.8,C3174="asutuse juhi supervisioon (veeb)",55.8))),"")</f>
        <v/>
      </c>
      <c r="M3174" s="19" t="str">
        <f t="shared" si="149"/>
        <v/>
      </c>
      <c r="N3174" s="20" t="str">
        <f t="shared" si="147"/>
        <v/>
      </c>
      <c r="O3174" s="7"/>
      <c r="P3174" s="7"/>
    </row>
    <row r="3175" spans="2:16" x14ac:dyDescent="0.35">
      <c r="B3175" s="13"/>
      <c r="C3175" s="13"/>
      <c r="D3175" s="13"/>
      <c r="E3175" s="13"/>
      <c r="F3175" s="13"/>
      <c r="G3175" s="13"/>
      <c r="H3175" s="13"/>
      <c r="I3175" s="13"/>
      <c r="J3175" s="13"/>
      <c r="K3175" s="28" t="str">
        <f t="shared" si="148"/>
        <v/>
      </c>
      <c r="L3175" s="28" t="str" cm="1">
        <f t="array" ref="L3175">IFERROR(IF(C3175="","",IF(ISNUMBER(SEARCH("kontakt",C3175)),IF(H3175="","",_xlfn.IFS(C3175="grupi supervisioon (kontakt)",324.88,C3175="individuaalne supervisioon (kontakt)",65.1,C3175="asutuse juhi supervisioon (kontakt)",65.1)),_xlfn.IFS(C3175="grupi supervisioon (veeb)",320.8376,C3175="individuaalne supervisioon (veeb)",55.8,C3175="asutuse juhi supervisioon (veeb)",55.8))),"")</f>
        <v/>
      </c>
      <c r="M3175" s="19" t="str">
        <f t="shared" si="149"/>
        <v/>
      </c>
      <c r="N3175" s="20" t="str">
        <f t="shared" si="147"/>
        <v/>
      </c>
      <c r="O3175" s="7"/>
      <c r="P3175" s="7"/>
    </row>
    <row r="3176" spans="2:16" x14ac:dyDescent="0.35">
      <c r="B3176" s="13"/>
      <c r="C3176" s="13"/>
      <c r="D3176" s="13"/>
      <c r="E3176" s="13"/>
      <c r="F3176" s="13"/>
      <c r="G3176" s="13"/>
      <c r="H3176" s="13"/>
      <c r="I3176" s="13"/>
      <c r="J3176" s="13"/>
      <c r="K3176" s="28" t="str">
        <f t="shared" si="148"/>
        <v/>
      </c>
      <c r="L3176" s="28" t="str" cm="1">
        <f t="array" ref="L3176">IFERROR(IF(C3176="","",IF(ISNUMBER(SEARCH("kontakt",C3176)),IF(H3176="","",_xlfn.IFS(C3176="grupi supervisioon (kontakt)",324.88,C3176="individuaalne supervisioon (kontakt)",65.1,C3176="asutuse juhi supervisioon (kontakt)",65.1)),_xlfn.IFS(C3176="grupi supervisioon (veeb)",320.8376,C3176="individuaalne supervisioon (veeb)",55.8,C3176="asutuse juhi supervisioon (veeb)",55.8))),"")</f>
        <v/>
      </c>
      <c r="M3176" s="19" t="str">
        <f t="shared" si="149"/>
        <v/>
      </c>
      <c r="N3176" s="20" t="str">
        <f t="shared" si="147"/>
        <v/>
      </c>
      <c r="O3176" s="7"/>
      <c r="P3176" s="7"/>
    </row>
    <row r="3177" spans="2:16" x14ac:dyDescent="0.35">
      <c r="B3177" s="13"/>
      <c r="C3177" s="13"/>
      <c r="D3177" s="13"/>
      <c r="E3177" s="13"/>
      <c r="F3177" s="13"/>
      <c r="G3177" s="13"/>
      <c r="H3177" s="13"/>
      <c r="I3177" s="13"/>
      <c r="J3177" s="13"/>
      <c r="K3177" s="28" t="str">
        <f t="shared" si="148"/>
        <v/>
      </c>
      <c r="L3177" s="28" t="str" cm="1">
        <f t="array" ref="L3177">IFERROR(IF(C3177="","",IF(ISNUMBER(SEARCH("kontakt",C3177)),IF(H3177="","",_xlfn.IFS(C3177="grupi supervisioon (kontakt)",324.88,C3177="individuaalne supervisioon (kontakt)",65.1,C3177="asutuse juhi supervisioon (kontakt)",65.1)),_xlfn.IFS(C3177="grupi supervisioon (veeb)",320.8376,C3177="individuaalne supervisioon (veeb)",55.8,C3177="asutuse juhi supervisioon (veeb)",55.8))),"")</f>
        <v/>
      </c>
      <c r="M3177" s="19" t="str">
        <f t="shared" si="149"/>
        <v/>
      </c>
      <c r="N3177" s="20" t="str">
        <f t="shared" si="147"/>
        <v/>
      </c>
      <c r="O3177" s="7"/>
      <c r="P3177" s="7"/>
    </row>
    <row r="3178" spans="2:16" x14ac:dyDescent="0.35">
      <c r="B3178" s="13"/>
      <c r="C3178" s="13"/>
      <c r="D3178" s="13"/>
      <c r="E3178" s="13"/>
      <c r="F3178" s="13"/>
      <c r="G3178" s="13"/>
      <c r="H3178" s="13"/>
      <c r="I3178" s="13"/>
      <c r="J3178" s="13"/>
      <c r="K3178" s="28" t="str">
        <f t="shared" si="148"/>
        <v/>
      </c>
      <c r="L3178" s="28" t="str" cm="1">
        <f t="array" ref="L3178">IFERROR(IF(C3178="","",IF(ISNUMBER(SEARCH("kontakt",C3178)),IF(H3178="","",_xlfn.IFS(C3178="grupi supervisioon (kontakt)",324.88,C3178="individuaalne supervisioon (kontakt)",65.1,C3178="asutuse juhi supervisioon (kontakt)",65.1)),_xlfn.IFS(C3178="grupi supervisioon (veeb)",320.8376,C3178="individuaalne supervisioon (veeb)",55.8,C3178="asutuse juhi supervisioon (veeb)",55.8))),"")</f>
        <v/>
      </c>
      <c r="M3178" s="19" t="str">
        <f t="shared" si="149"/>
        <v/>
      </c>
      <c r="N3178" s="20" t="str">
        <f t="shared" si="147"/>
        <v/>
      </c>
      <c r="O3178" s="7"/>
      <c r="P3178" s="7"/>
    </row>
    <row r="3179" spans="2:16" x14ac:dyDescent="0.35">
      <c r="B3179" s="13"/>
      <c r="C3179" s="13"/>
      <c r="D3179" s="13"/>
      <c r="E3179" s="13"/>
      <c r="F3179" s="13"/>
      <c r="G3179" s="13"/>
      <c r="H3179" s="13"/>
      <c r="I3179" s="13"/>
      <c r="J3179" s="13"/>
      <c r="K3179" s="28" t="str">
        <f t="shared" si="148"/>
        <v/>
      </c>
      <c r="L3179" s="28" t="str" cm="1">
        <f t="array" ref="L3179">IFERROR(IF(C3179="","",IF(ISNUMBER(SEARCH("kontakt",C3179)),IF(H3179="","",_xlfn.IFS(C3179="grupi supervisioon (kontakt)",324.88,C3179="individuaalne supervisioon (kontakt)",65.1,C3179="asutuse juhi supervisioon (kontakt)",65.1)),_xlfn.IFS(C3179="grupi supervisioon (veeb)",320.8376,C3179="individuaalne supervisioon (veeb)",55.8,C3179="asutuse juhi supervisioon (veeb)",55.8))),"")</f>
        <v/>
      </c>
      <c r="M3179" s="19" t="str">
        <f t="shared" si="149"/>
        <v/>
      </c>
      <c r="N3179" s="20" t="str">
        <f t="shared" si="147"/>
        <v/>
      </c>
      <c r="O3179" s="7"/>
      <c r="P3179" s="7"/>
    </row>
    <row r="3180" spans="2:16" x14ac:dyDescent="0.35">
      <c r="B3180" s="13"/>
      <c r="C3180" s="13"/>
      <c r="D3180" s="13"/>
      <c r="E3180" s="13"/>
      <c r="F3180" s="13"/>
      <c r="G3180" s="13"/>
      <c r="H3180" s="13"/>
      <c r="I3180" s="13"/>
      <c r="J3180" s="13"/>
      <c r="K3180" s="28" t="str">
        <f t="shared" si="148"/>
        <v/>
      </c>
      <c r="L3180" s="28" t="str" cm="1">
        <f t="array" ref="L3180">IFERROR(IF(C3180="","",IF(ISNUMBER(SEARCH("kontakt",C3180)),IF(H3180="","",_xlfn.IFS(C3180="grupi supervisioon (kontakt)",324.88,C3180="individuaalne supervisioon (kontakt)",65.1,C3180="asutuse juhi supervisioon (kontakt)",65.1)),_xlfn.IFS(C3180="grupi supervisioon (veeb)",320.8376,C3180="individuaalne supervisioon (veeb)",55.8,C3180="asutuse juhi supervisioon (veeb)",55.8))),"")</f>
        <v/>
      </c>
      <c r="M3180" s="19" t="str">
        <f t="shared" si="149"/>
        <v/>
      </c>
      <c r="N3180" s="20" t="str">
        <f t="shared" si="147"/>
        <v/>
      </c>
      <c r="O3180" s="7"/>
      <c r="P3180" s="7"/>
    </row>
    <row r="3181" spans="2:16" x14ac:dyDescent="0.35">
      <c r="B3181" s="13"/>
      <c r="C3181" s="13"/>
      <c r="D3181" s="13"/>
      <c r="E3181" s="13"/>
      <c r="F3181" s="13"/>
      <c r="G3181" s="13"/>
      <c r="H3181" s="13"/>
      <c r="I3181" s="13"/>
      <c r="J3181" s="13"/>
      <c r="K3181" s="28" t="str">
        <f t="shared" si="148"/>
        <v/>
      </c>
      <c r="L3181" s="28" t="str" cm="1">
        <f t="array" ref="L3181">IFERROR(IF(C3181="","",IF(ISNUMBER(SEARCH("kontakt",C3181)),IF(H3181="","",_xlfn.IFS(C3181="grupi supervisioon (kontakt)",324.88,C3181="individuaalne supervisioon (kontakt)",65.1,C3181="asutuse juhi supervisioon (kontakt)",65.1)),_xlfn.IFS(C3181="grupi supervisioon (veeb)",320.8376,C3181="individuaalne supervisioon (veeb)",55.8,C3181="asutuse juhi supervisioon (veeb)",55.8))),"")</f>
        <v/>
      </c>
      <c r="M3181" s="19" t="str">
        <f t="shared" si="149"/>
        <v/>
      </c>
      <c r="N3181" s="20" t="str">
        <f t="shared" si="147"/>
        <v/>
      </c>
      <c r="O3181" s="7"/>
      <c r="P3181" s="7"/>
    </row>
    <row r="3182" spans="2:16" x14ac:dyDescent="0.35">
      <c r="B3182" s="13"/>
      <c r="C3182" s="13"/>
      <c r="D3182" s="13"/>
      <c r="E3182" s="13"/>
      <c r="F3182" s="13"/>
      <c r="G3182" s="13"/>
      <c r="H3182" s="13"/>
      <c r="I3182" s="13"/>
      <c r="J3182" s="13"/>
      <c r="K3182" s="28" t="str">
        <f t="shared" si="148"/>
        <v/>
      </c>
      <c r="L3182" s="28" t="str" cm="1">
        <f t="array" ref="L3182">IFERROR(IF(C3182="","",IF(ISNUMBER(SEARCH("kontakt",C3182)),IF(H3182="","",_xlfn.IFS(C3182="grupi supervisioon (kontakt)",324.88,C3182="individuaalne supervisioon (kontakt)",65.1,C3182="asutuse juhi supervisioon (kontakt)",65.1)),_xlfn.IFS(C3182="grupi supervisioon (veeb)",320.8376,C3182="individuaalne supervisioon (veeb)",55.8,C3182="asutuse juhi supervisioon (veeb)",55.8))),"")</f>
        <v/>
      </c>
      <c r="M3182" s="19" t="str">
        <f t="shared" si="149"/>
        <v/>
      </c>
      <c r="N3182" s="20" t="str">
        <f t="shared" si="147"/>
        <v/>
      </c>
      <c r="O3182" s="7"/>
      <c r="P3182" s="7"/>
    </row>
    <row r="3183" spans="2:16" x14ac:dyDescent="0.35">
      <c r="B3183" s="13"/>
      <c r="C3183" s="13"/>
      <c r="D3183" s="13"/>
      <c r="E3183" s="13"/>
      <c r="F3183" s="13"/>
      <c r="G3183" s="13"/>
      <c r="H3183" s="13"/>
      <c r="I3183" s="13"/>
      <c r="J3183" s="13"/>
      <c r="K3183" s="28" t="str">
        <f t="shared" si="148"/>
        <v/>
      </c>
      <c r="L3183" s="28" t="str" cm="1">
        <f t="array" ref="L3183">IFERROR(IF(C3183="","",IF(ISNUMBER(SEARCH("kontakt",C3183)),IF(H3183="","",_xlfn.IFS(C3183="grupi supervisioon (kontakt)",324.88,C3183="individuaalne supervisioon (kontakt)",65.1,C3183="asutuse juhi supervisioon (kontakt)",65.1)),_xlfn.IFS(C3183="grupi supervisioon (veeb)",320.8376,C3183="individuaalne supervisioon (veeb)",55.8,C3183="asutuse juhi supervisioon (veeb)",55.8))),"")</f>
        <v/>
      </c>
      <c r="M3183" s="19" t="str">
        <f t="shared" si="149"/>
        <v/>
      </c>
      <c r="N3183" s="20" t="str">
        <f t="shared" si="147"/>
        <v/>
      </c>
      <c r="O3183" s="7"/>
      <c r="P3183" s="7"/>
    </row>
    <row r="3184" spans="2:16" x14ac:dyDescent="0.35">
      <c r="B3184" s="13"/>
      <c r="C3184" s="13"/>
      <c r="D3184" s="13"/>
      <c r="E3184" s="13"/>
      <c r="F3184" s="13"/>
      <c r="G3184" s="13"/>
      <c r="H3184" s="13"/>
      <c r="I3184" s="13"/>
      <c r="J3184" s="13"/>
      <c r="K3184" s="28" t="str">
        <f t="shared" si="148"/>
        <v/>
      </c>
      <c r="L3184" s="28" t="str" cm="1">
        <f t="array" ref="L3184">IFERROR(IF(C3184="","",IF(ISNUMBER(SEARCH("kontakt",C3184)),IF(H3184="","",_xlfn.IFS(C3184="grupi supervisioon (kontakt)",324.88,C3184="individuaalne supervisioon (kontakt)",65.1,C3184="asutuse juhi supervisioon (kontakt)",65.1)),_xlfn.IFS(C3184="grupi supervisioon (veeb)",320.8376,C3184="individuaalne supervisioon (veeb)",55.8,C3184="asutuse juhi supervisioon (veeb)",55.8))),"")</f>
        <v/>
      </c>
      <c r="M3184" s="19" t="str">
        <f t="shared" si="149"/>
        <v/>
      </c>
      <c r="N3184" s="20" t="str">
        <f t="shared" si="147"/>
        <v/>
      </c>
      <c r="O3184" s="7"/>
      <c r="P3184" s="7"/>
    </row>
    <row r="3185" spans="2:16" x14ac:dyDescent="0.35">
      <c r="B3185" s="13"/>
      <c r="C3185" s="13"/>
      <c r="D3185" s="13"/>
      <c r="E3185" s="13"/>
      <c r="F3185" s="13"/>
      <c r="G3185" s="13"/>
      <c r="H3185" s="13"/>
      <c r="I3185" s="13"/>
      <c r="J3185" s="13"/>
      <c r="K3185" s="28" t="str">
        <f t="shared" si="148"/>
        <v/>
      </c>
      <c r="L3185" s="28" t="str" cm="1">
        <f t="array" ref="L3185">IFERROR(IF(C3185="","",IF(ISNUMBER(SEARCH("kontakt",C3185)),IF(H3185="","",_xlfn.IFS(C3185="grupi supervisioon (kontakt)",324.88,C3185="individuaalne supervisioon (kontakt)",65.1,C3185="asutuse juhi supervisioon (kontakt)",65.1)),_xlfn.IFS(C3185="grupi supervisioon (veeb)",320.8376,C3185="individuaalne supervisioon (veeb)",55.8,C3185="asutuse juhi supervisioon (veeb)",55.8))),"")</f>
        <v/>
      </c>
      <c r="M3185" s="19" t="str">
        <f t="shared" si="149"/>
        <v/>
      </c>
      <c r="N3185" s="20" t="str">
        <f t="shared" si="147"/>
        <v/>
      </c>
      <c r="O3185" s="7"/>
      <c r="P3185" s="7"/>
    </row>
    <row r="3186" spans="2:16" x14ac:dyDescent="0.35">
      <c r="B3186" s="13"/>
      <c r="C3186" s="13"/>
      <c r="D3186" s="13"/>
      <c r="E3186" s="13"/>
      <c r="F3186" s="13"/>
      <c r="G3186" s="13"/>
      <c r="H3186" s="13"/>
      <c r="I3186" s="13"/>
      <c r="J3186" s="13"/>
      <c r="K3186" s="28" t="str">
        <f t="shared" si="148"/>
        <v/>
      </c>
      <c r="L3186" s="28" t="str" cm="1">
        <f t="array" ref="L3186">IFERROR(IF(C3186="","",IF(ISNUMBER(SEARCH("kontakt",C3186)),IF(H3186="","",_xlfn.IFS(C3186="grupi supervisioon (kontakt)",324.88,C3186="individuaalne supervisioon (kontakt)",65.1,C3186="asutuse juhi supervisioon (kontakt)",65.1)),_xlfn.IFS(C3186="grupi supervisioon (veeb)",320.8376,C3186="individuaalne supervisioon (veeb)",55.8,C3186="asutuse juhi supervisioon (veeb)",55.8))),"")</f>
        <v/>
      </c>
      <c r="M3186" s="19" t="str">
        <f t="shared" si="149"/>
        <v/>
      </c>
      <c r="N3186" s="20" t="str">
        <f t="shared" si="147"/>
        <v/>
      </c>
      <c r="O3186" s="7"/>
      <c r="P3186" s="7"/>
    </row>
    <row r="3187" spans="2:16" x14ac:dyDescent="0.35">
      <c r="B3187" s="13"/>
      <c r="C3187" s="13"/>
      <c r="D3187" s="13"/>
      <c r="E3187" s="13"/>
      <c r="F3187" s="13"/>
      <c r="G3187" s="13"/>
      <c r="H3187" s="13"/>
      <c r="I3187" s="13"/>
      <c r="J3187" s="13"/>
      <c r="K3187" s="28" t="str">
        <f t="shared" si="148"/>
        <v/>
      </c>
      <c r="L3187" s="28" t="str" cm="1">
        <f t="array" ref="L3187">IFERROR(IF(C3187="","",IF(ISNUMBER(SEARCH("kontakt",C3187)),IF(H3187="","",_xlfn.IFS(C3187="grupi supervisioon (kontakt)",324.88,C3187="individuaalne supervisioon (kontakt)",65.1,C3187="asutuse juhi supervisioon (kontakt)",65.1)),_xlfn.IFS(C3187="grupi supervisioon (veeb)",320.8376,C3187="individuaalne supervisioon (veeb)",55.8,C3187="asutuse juhi supervisioon (veeb)",55.8))),"")</f>
        <v/>
      </c>
      <c r="M3187" s="19" t="str">
        <f t="shared" si="149"/>
        <v/>
      </c>
      <c r="N3187" s="20" t="str">
        <f t="shared" si="147"/>
        <v/>
      </c>
      <c r="O3187" s="7"/>
      <c r="P3187" s="7"/>
    </row>
    <row r="3188" spans="2:16" x14ac:dyDescent="0.35">
      <c r="B3188" s="13"/>
      <c r="C3188" s="13"/>
      <c r="D3188" s="13"/>
      <c r="E3188" s="13"/>
      <c r="F3188" s="13"/>
      <c r="G3188" s="13"/>
      <c r="H3188" s="13"/>
      <c r="I3188" s="13"/>
      <c r="J3188" s="13"/>
      <c r="K3188" s="28" t="str">
        <f t="shared" si="148"/>
        <v/>
      </c>
      <c r="L3188" s="28" t="str" cm="1">
        <f t="array" ref="L3188">IFERROR(IF(C3188="","",IF(ISNUMBER(SEARCH("kontakt",C3188)),IF(H3188="","",_xlfn.IFS(C3188="grupi supervisioon (kontakt)",324.88,C3188="individuaalne supervisioon (kontakt)",65.1,C3188="asutuse juhi supervisioon (kontakt)",65.1)),_xlfn.IFS(C3188="grupi supervisioon (veeb)",320.8376,C3188="individuaalne supervisioon (veeb)",55.8,C3188="asutuse juhi supervisioon (veeb)",55.8))),"")</f>
        <v/>
      </c>
      <c r="M3188" s="19" t="str">
        <f t="shared" si="149"/>
        <v/>
      </c>
      <c r="N3188" s="20" t="str">
        <f t="shared" si="147"/>
        <v/>
      </c>
      <c r="O3188" s="7"/>
      <c r="P3188" s="7"/>
    </row>
    <row r="3189" spans="2:16" x14ac:dyDescent="0.35">
      <c r="B3189" s="13"/>
      <c r="C3189" s="13"/>
      <c r="D3189" s="13"/>
      <c r="E3189" s="13"/>
      <c r="F3189" s="13"/>
      <c r="G3189" s="13"/>
      <c r="H3189" s="13"/>
      <c r="I3189" s="13"/>
      <c r="J3189" s="13"/>
      <c r="K3189" s="28" t="str">
        <f t="shared" si="148"/>
        <v/>
      </c>
      <c r="L3189" s="28" t="str" cm="1">
        <f t="array" ref="L3189">IFERROR(IF(C3189="","",IF(ISNUMBER(SEARCH("kontakt",C3189)),IF(H3189="","",_xlfn.IFS(C3189="grupi supervisioon (kontakt)",324.88,C3189="individuaalne supervisioon (kontakt)",65.1,C3189="asutuse juhi supervisioon (kontakt)",65.1)),_xlfn.IFS(C3189="grupi supervisioon (veeb)",320.8376,C3189="individuaalne supervisioon (veeb)",55.8,C3189="asutuse juhi supervisioon (veeb)",55.8))),"")</f>
        <v/>
      </c>
      <c r="M3189" s="19" t="str">
        <f t="shared" si="149"/>
        <v/>
      </c>
      <c r="N3189" s="20" t="str">
        <f t="shared" si="147"/>
        <v/>
      </c>
      <c r="O3189" s="7"/>
      <c r="P3189" s="7"/>
    </row>
    <row r="3190" spans="2:16" x14ac:dyDescent="0.35">
      <c r="B3190" s="13"/>
      <c r="C3190" s="13"/>
      <c r="D3190" s="13"/>
      <c r="E3190" s="13"/>
      <c r="F3190" s="13"/>
      <c r="G3190" s="13"/>
      <c r="H3190" s="13"/>
      <c r="I3190" s="13"/>
      <c r="J3190" s="13"/>
      <c r="K3190" s="28" t="str">
        <f t="shared" si="148"/>
        <v/>
      </c>
      <c r="L3190" s="28" t="str" cm="1">
        <f t="array" ref="L3190">IFERROR(IF(C3190="","",IF(ISNUMBER(SEARCH("kontakt",C3190)),IF(H3190="","",_xlfn.IFS(C3190="grupi supervisioon (kontakt)",324.88,C3190="individuaalne supervisioon (kontakt)",65.1,C3190="asutuse juhi supervisioon (kontakt)",65.1)),_xlfn.IFS(C3190="grupi supervisioon (veeb)",320.8376,C3190="individuaalne supervisioon (veeb)",55.8,C3190="asutuse juhi supervisioon (veeb)",55.8))),"")</f>
        <v/>
      </c>
      <c r="M3190" s="19" t="str">
        <f t="shared" si="149"/>
        <v/>
      </c>
      <c r="N3190" s="20" t="str">
        <f t="shared" si="147"/>
        <v/>
      </c>
      <c r="O3190" s="7"/>
      <c r="P3190" s="7"/>
    </row>
    <row r="3191" spans="2:16" x14ac:dyDescent="0.35">
      <c r="B3191" s="13"/>
      <c r="C3191" s="13"/>
      <c r="D3191" s="13"/>
      <c r="E3191" s="13"/>
      <c r="F3191" s="13"/>
      <c r="G3191" s="13"/>
      <c r="H3191" s="13"/>
      <c r="I3191" s="13"/>
      <c r="J3191" s="13"/>
      <c r="K3191" s="28" t="str">
        <f t="shared" si="148"/>
        <v/>
      </c>
      <c r="L3191" s="28" t="str" cm="1">
        <f t="array" ref="L3191">IFERROR(IF(C3191="","",IF(ISNUMBER(SEARCH("kontakt",C3191)),IF(H3191="","",_xlfn.IFS(C3191="grupi supervisioon (kontakt)",324.88,C3191="individuaalne supervisioon (kontakt)",65.1,C3191="asutuse juhi supervisioon (kontakt)",65.1)),_xlfn.IFS(C3191="grupi supervisioon (veeb)",320.8376,C3191="individuaalne supervisioon (veeb)",55.8,C3191="asutuse juhi supervisioon (veeb)",55.8))),"")</f>
        <v/>
      </c>
      <c r="M3191" s="19" t="str">
        <f t="shared" si="149"/>
        <v/>
      </c>
      <c r="N3191" s="20" t="str">
        <f t="shared" si="147"/>
        <v/>
      </c>
      <c r="O3191" s="7"/>
      <c r="P3191" s="7"/>
    </row>
    <row r="3192" spans="2:16" x14ac:dyDescent="0.35">
      <c r="B3192" s="13"/>
      <c r="C3192" s="13"/>
      <c r="D3192" s="13"/>
      <c r="E3192" s="13"/>
      <c r="F3192" s="13"/>
      <c r="G3192" s="13"/>
      <c r="H3192" s="13"/>
      <c r="I3192" s="13"/>
      <c r="J3192" s="13"/>
      <c r="K3192" s="28" t="str">
        <f t="shared" si="148"/>
        <v/>
      </c>
      <c r="L3192" s="28" t="str" cm="1">
        <f t="array" ref="L3192">IFERROR(IF(C3192="","",IF(ISNUMBER(SEARCH("kontakt",C3192)),IF(H3192="","",_xlfn.IFS(C3192="grupi supervisioon (kontakt)",324.88,C3192="individuaalne supervisioon (kontakt)",65.1,C3192="asutuse juhi supervisioon (kontakt)",65.1)),_xlfn.IFS(C3192="grupi supervisioon (veeb)",320.8376,C3192="individuaalne supervisioon (veeb)",55.8,C3192="asutuse juhi supervisioon (veeb)",55.8))),"")</f>
        <v/>
      </c>
      <c r="M3192" s="19" t="str">
        <f t="shared" si="149"/>
        <v/>
      </c>
      <c r="N3192" s="20" t="str">
        <f t="shared" si="147"/>
        <v/>
      </c>
      <c r="O3192" s="7"/>
      <c r="P3192" s="7"/>
    </row>
    <row r="3193" spans="2:16" x14ac:dyDescent="0.35">
      <c r="B3193" s="13"/>
      <c r="C3193" s="13"/>
      <c r="D3193" s="13"/>
      <c r="E3193" s="13"/>
      <c r="F3193" s="13"/>
      <c r="G3193" s="13"/>
      <c r="H3193" s="13"/>
      <c r="I3193" s="13"/>
      <c r="J3193" s="13"/>
      <c r="K3193" s="28" t="str">
        <f t="shared" si="148"/>
        <v/>
      </c>
      <c r="L3193" s="28" t="str" cm="1">
        <f t="array" ref="L3193">IFERROR(IF(C3193="","",IF(ISNUMBER(SEARCH("kontakt",C3193)),IF(H3193="","",_xlfn.IFS(C3193="grupi supervisioon (kontakt)",324.88,C3193="individuaalne supervisioon (kontakt)",65.1,C3193="asutuse juhi supervisioon (kontakt)",65.1)),_xlfn.IFS(C3193="grupi supervisioon (veeb)",320.8376,C3193="individuaalne supervisioon (veeb)",55.8,C3193="asutuse juhi supervisioon (veeb)",55.8))),"")</f>
        <v/>
      </c>
      <c r="M3193" s="19" t="str">
        <f t="shared" si="149"/>
        <v/>
      </c>
      <c r="N3193" s="20" t="str">
        <f t="shared" si="147"/>
        <v/>
      </c>
      <c r="O3193" s="7"/>
      <c r="P3193" s="7"/>
    </row>
    <row r="3194" spans="2:16" x14ac:dyDescent="0.35">
      <c r="B3194" s="13"/>
      <c r="C3194" s="13"/>
      <c r="D3194" s="13"/>
      <c r="E3194" s="13"/>
      <c r="F3194" s="13"/>
      <c r="G3194" s="13"/>
      <c r="H3194" s="13"/>
      <c r="I3194" s="13"/>
      <c r="J3194" s="13"/>
      <c r="K3194" s="28" t="str">
        <f t="shared" si="148"/>
        <v/>
      </c>
      <c r="L3194" s="28" t="str" cm="1">
        <f t="array" ref="L3194">IFERROR(IF(C3194="","",IF(ISNUMBER(SEARCH("kontakt",C3194)),IF(H3194="","",_xlfn.IFS(C3194="grupi supervisioon (kontakt)",324.88,C3194="individuaalne supervisioon (kontakt)",65.1,C3194="asutuse juhi supervisioon (kontakt)",65.1)),_xlfn.IFS(C3194="grupi supervisioon (veeb)",320.8376,C3194="individuaalne supervisioon (veeb)",55.8,C3194="asutuse juhi supervisioon (veeb)",55.8))),"")</f>
        <v/>
      </c>
      <c r="M3194" s="19" t="str">
        <f t="shared" si="149"/>
        <v/>
      </c>
      <c r="N3194" s="20" t="str">
        <f t="shared" si="147"/>
        <v/>
      </c>
      <c r="O3194" s="7"/>
      <c r="P3194" s="7"/>
    </row>
    <row r="3195" spans="2:16" x14ac:dyDescent="0.35">
      <c r="B3195" s="13"/>
      <c r="C3195" s="13"/>
      <c r="D3195" s="13"/>
      <c r="E3195" s="13"/>
      <c r="F3195" s="13"/>
      <c r="G3195" s="13"/>
      <c r="H3195" s="13"/>
      <c r="I3195" s="13"/>
      <c r="J3195" s="13"/>
      <c r="K3195" s="28" t="str">
        <f t="shared" si="148"/>
        <v/>
      </c>
      <c r="L3195" s="28" t="str" cm="1">
        <f t="array" ref="L3195">IFERROR(IF(C3195="","",IF(ISNUMBER(SEARCH("kontakt",C3195)),IF(H3195="","",_xlfn.IFS(C3195="grupi supervisioon (kontakt)",324.88,C3195="individuaalne supervisioon (kontakt)",65.1,C3195="asutuse juhi supervisioon (kontakt)",65.1)),_xlfn.IFS(C3195="grupi supervisioon (veeb)",320.8376,C3195="individuaalne supervisioon (veeb)",55.8,C3195="asutuse juhi supervisioon (veeb)",55.8))),"")</f>
        <v/>
      </c>
      <c r="M3195" s="19" t="str">
        <f t="shared" si="149"/>
        <v/>
      </c>
      <c r="N3195" s="20" t="str">
        <f t="shared" si="147"/>
        <v/>
      </c>
      <c r="O3195" s="7"/>
      <c r="P3195" s="7"/>
    </row>
    <row r="3196" spans="2:16" x14ac:dyDescent="0.35">
      <c r="B3196" s="13"/>
      <c r="C3196" s="13"/>
      <c r="D3196" s="13"/>
      <c r="E3196" s="13"/>
      <c r="F3196" s="13"/>
      <c r="G3196" s="13"/>
      <c r="H3196" s="13"/>
      <c r="I3196" s="13"/>
      <c r="J3196" s="13"/>
      <c r="K3196" s="28" t="str">
        <f t="shared" si="148"/>
        <v/>
      </c>
      <c r="L3196" s="28" t="str" cm="1">
        <f t="array" ref="L3196">IFERROR(IF(C3196="","",IF(ISNUMBER(SEARCH("kontakt",C3196)),IF(H3196="","",_xlfn.IFS(C3196="grupi supervisioon (kontakt)",324.88,C3196="individuaalne supervisioon (kontakt)",65.1,C3196="asutuse juhi supervisioon (kontakt)",65.1)),_xlfn.IFS(C3196="grupi supervisioon (veeb)",320.8376,C3196="individuaalne supervisioon (veeb)",55.8,C3196="asutuse juhi supervisioon (veeb)",55.8))),"")</f>
        <v/>
      </c>
      <c r="M3196" s="19" t="str">
        <f t="shared" si="149"/>
        <v/>
      </c>
      <c r="N3196" s="20" t="str">
        <f t="shared" si="147"/>
        <v/>
      </c>
      <c r="O3196" s="7"/>
      <c r="P3196" s="7"/>
    </row>
    <row r="3197" spans="2:16" x14ac:dyDescent="0.35">
      <c r="B3197" s="13"/>
      <c r="C3197" s="13"/>
      <c r="D3197" s="13"/>
      <c r="E3197" s="13"/>
      <c r="F3197" s="13"/>
      <c r="G3197" s="13"/>
      <c r="H3197" s="13"/>
      <c r="I3197" s="13"/>
      <c r="J3197" s="13"/>
      <c r="K3197" s="28" t="str">
        <f t="shared" si="148"/>
        <v/>
      </c>
      <c r="L3197" s="28" t="str" cm="1">
        <f t="array" ref="L3197">IFERROR(IF(C3197="","",IF(ISNUMBER(SEARCH("kontakt",C3197)),IF(H3197="","",_xlfn.IFS(C3197="grupi supervisioon (kontakt)",324.88,C3197="individuaalne supervisioon (kontakt)",65.1,C3197="asutuse juhi supervisioon (kontakt)",65.1)),_xlfn.IFS(C3197="grupi supervisioon (veeb)",320.8376,C3197="individuaalne supervisioon (veeb)",55.8,C3197="asutuse juhi supervisioon (veeb)",55.8))),"")</f>
        <v/>
      </c>
      <c r="M3197" s="19" t="str">
        <f t="shared" si="149"/>
        <v/>
      </c>
      <c r="N3197" s="20" t="str">
        <f t="shared" si="147"/>
        <v/>
      </c>
      <c r="O3197" s="7"/>
      <c r="P3197" s="7"/>
    </row>
    <row r="3198" spans="2:16" x14ac:dyDescent="0.35">
      <c r="B3198" s="13"/>
      <c r="C3198" s="13"/>
      <c r="D3198" s="13"/>
      <c r="E3198" s="13"/>
      <c r="F3198" s="13"/>
      <c r="G3198" s="13"/>
      <c r="H3198" s="13"/>
      <c r="I3198" s="13"/>
      <c r="J3198" s="13"/>
      <c r="K3198" s="28" t="str">
        <f t="shared" si="148"/>
        <v/>
      </c>
      <c r="L3198" s="28" t="str" cm="1">
        <f t="array" ref="L3198">IFERROR(IF(C3198="","",IF(ISNUMBER(SEARCH("kontakt",C3198)),IF(H3198="","",_xlfn.IFS(C3198="grupi supervisioon (kontakt)",324.88,C3198="individuaalne supervisioon (kontakt)",65.1,C3198="asutuse juhi supervisioon (kontakt)",65.1)),_xlfn.IFS(C3198="grupi supervisioon (veeb)",320.8376,C3198="individuaalne supervisioon (veeb)",55.8,C3198="asutuse juhi supervisioon (veeb)",55.8))),"")</f>
        <v/>
      </c>
      <c r="M3198" s="19" t="str">
        <f t="shared" si="149"/>
        <v/>
      </c>
      <c r="N3198" s="20" t="str">
        <f t="shared" si="147"/>
        <v/>
      </c>
      <c r="O3198" s="7"/>
      <c r="P3198" s="7"/>
    </row>
    <row r="3199" spans="2:16" x14ac:dyDescent="0.35">
      <c r="B3199" s="13"/>
      <c r="C3199" s="13"/>
      <c r="D3199" s="13"/>
      <c r="E3199" s="13"/>
      <c r="F3199" s="13"/>
      <c r="G3199" s="13"/>
      <c r="H3199" s="13"/>
      <c r="I3199" s="13"/>
      <c r="J3199" s="13"/>
      <c r="K3199" s="28" t="str">
        <f t="shared" si="148"/>
        <v/>
      </c>
      <c r="L3199" s="28" t="str" cm="1">
        <f t="array" ref="L3199">IFERROR(IF(C3199="","",IF(ISNUMBER(SEARCH("kontakt",C3199)),IF(H3199="","",_xlfn.IFS(C3199="grupi supervisioon (kontakt)",324.88,C3199="individuaalne supervisioon (kontakt)",65.1,C3199="asutuse juhi supervisioon (kontakt)",65.1)),_xlfn.IFS(C3199="grupi supervisioon (veeb)",320.8376,C3199="individuaalne supervisioon (veeb)",55.8,C3199="asutuse juhi supervisioon (veeb)",55.8))),"")</f>
        <v/>
      </c>
      <c r="M3199" s="19" t="str">
        <f t="shared" si="149"/>
        <v/>
      </c>
      <c r="N3199" s="20" t="str">
        <f t="shared" si="147"/>
        <v/>
      </c>
      <c r="O3199" s="7"/>
      <c r="P3199" s="7"/>
    </row>
    <row r="3200" spans="2:16" x14ac:dyDescent="0.35">
      <c r="B3200" s="13"/>
      <c r="C3200" s="13"/>
      <c r="D3200" s="13"/>
      <c r="E3200" s="13"/>
      <c r="F3200" s="13"/>
      <c r="G3200" s="13"/>
      <c r="H3200" s="13"/>
      <c r="I3200" s="13"/>
      <c r="J3200" s="13"/>
      <c r="K3200" s="28" t="str">
        <f t="shared" si="148"/>
        <v/>
      </c>
      <c r="L3200" s="28" t="str" cm="1">
        <f t="array" ref="L3200">IFERROR(IF(C3200="","",IF(ISNUMBER(SEARCH("kontakt",C3200)),IF(H3200="","",_xlfn.IFS(C3200="grupi supervisioon (kontakt)",324.88,C3200="individuaalne supervisioon (kontakt)",65.1,C3200="asutuse juhi supervisioon (kontakt)",65.1)),_xlfn.IFS(C3200="grupi supervisioon (veeb)",320.8376,C3200="individuaalne supervisioon (veeb)",55.8,C3200="asutuse juhi supervisioon (veeb)",55.8))),"")</f>
        <v/>
      </c>
      <c r="M3200" s="19" t="str">
        <f t="shared" si="149"/>
        <v/>
      </c>
      <c r="N3200" s="20" t="str">
        <f t="shared" si="147"/>
        <v/>
      </c>
      <c r="O3200" s="7"/>
      <c r="P3200" s="7"/>
    </row>
    <row r="3201" spans="2:16" x14ac:dyDescent="0.35">
      <c r="B3201" s="13"/>
      <c r="C3201" s="13"/>
      <c r="D3201" s="13"/>
      <c r="E3201" s="13"/>
      <c r="F3201" s="13"/>
      <c r="G3201" s="13"/>
      <c r="H3201" s="13"/>
      <c r="I3201" s="13"/>
      <c r="J3201" s="13"/>
      <c r="K3201" s="28" t="str">
        <f t="shared" si="148"/>
        <v/>
      </c>
      <c r="L3201" s="28" t="str" cm="1">
        <f t="array" ref="L3201">IFERROR(IF(C3201="","",IF(ISNUMBER(SEARCH("kontakt",C3201)),IF(H3201="","",_xlfn.IFS(C3201="grupi supervisioon (kontakt)",324.88,C3201="individuaalne supervisioon (kontakt)",65.1,C3201="asutuse juhi supervisioon (kontakt)",65.1)),_xlfn.IFS(C3201="grupi supervisioon (veeb)",320.8376,C3201="individuaalne supervisioon (veeb)",55.8,C3201="asutuse juhi supervisioon (veeb)",55.8))),"")</f>
        <v/>
      </c>
      <c r="M3201" s="19" t="str">
        <f t="shared" si="149"/>
        <v/>
      </c>
      <c r="N3201" s="20" t="str">
        <f t="shared" si="147"/>
        <v/>
      </c>
      <c r="O3201" s="7"/>
      <c r="P3201" s="7"/>
    </row>
    <row r="3202" spans="2:16" x14ac:dyDescent="0.35">
      <c r="B3202" s="13"/>
      <c r="C3202" s="13"/>
      <c r="D3202" s="13"/>
      <c r="E3202" s="13"/>
      <c r="F3202" s="13"/>
      <c r="G3202" s="13"/>
      <c r="H3202" s="13"/>
      <c r="I3202" s="13"/>
      <c r="J3202" s="13"/>
      <c r="K3202" s="28" t="str">
        <f t="shared" si="148"/>
        <v/>
      </c>
      <c r="L3202" s="28" t="str" cm="1">
        <f t="array" ref="L3202">IFERROR(IF(C3202="","",IF(ISNUMBER(SEARCH("kontakt",C3202)),IF(H3202="","",_xlfn.IFS(C3202="grupi supervisioon (kontakt)",324.88,C3202="individuaalne supervisioon (kontakt)",65.1,C3202="asutuse juhi supervisioon (kontakt)",65.1)),_xlfn.IFS(C3202="grupi supervisioon (veeb)",320.8376,C3202="individuaalne supervisioon (veeb)",55.8,C3202="asutuse juhi supervisioon (veeb)",55.8))),"")</f>
        <v/>
      </c>
      <c r="M3202" s="19" t="str">
        <f t="shared" si="149"/>
        <v/>
      </c>
      <c r="N3202" s="20" t="str">
        <f t="shared" si="147"/>
        <v/>
      </c>
      <c r="O3202" s="7"/>
      <c r="P3202" s="7"/>
    </row>
    <row r="3203" spans="2:16" x14ac:dyDescent="0.35">
      <c r="B3203" s="13"/>
      <c r="C3203" s="13"/>
      <c r="D3203" s="13"/>
      <c r="E3203" s="13"/>
      <c r="F3203" s="13"/>
      <c r="G3203" s="13"/>
      <c r="H3203" s="13"/>
      <c r="I3203" s="13"/>
      <c r="J3203" s="13"/>
      <c r="K3203" s="28" t="str">
        <f t="shared" si="148"/>
        <v/>
      </c>
      <c r="L3203" s="28" t="str" cm="1">
        <f t="array" ref="L3203">IFERROR(IF(C3203="","",IF(ISNUMBER(SEARCH("kontakt",C3203)),IF(H3203="","",_xlfn.IFS(C3203="grupi supervisioon (kontakt)",324.88,C3203="individuaalne supervisioon (kontakt)",65.1,C3203="asutuse juhi supervisioon (kontakt)",65.1)),_xlfn.IFS(C3203="grupi supervisioon (veeb)",320.8376,C3203="individuaalne supervisioon (veeb)",55.8,C3203="asutuse juhi supervisioon (veeb)",55.8))),"")</f>
        <v/>
      </c>
      <c r="M3203" s="19" t="str">
        <f t="shared" si="149"/>
        <v/>
      </c>
      <c r="N3203" s="20" t="str">
        <f t="shared" si="147"/>
        <v/>
      </c>
      <c r="O3203" s="7"/>
      <c r="P3203" s="7"/>
    </row>
    <row r="3204" spans="2:16" x14ac:dyDescent="0.35">
      <c r="B3204" s="13"/>
      <c r="C3204" s="13"/>
      <c r="D3204" s="13"/>
      <c r="E3204" s="13"/>
      <c r="F3204" s="13"/>
      <c r="G3204" s="13"/>
      <c r="H3204" s="13"/>
      <c r="I3204" s="13"/>
      <c r="J3204" s="13"/>
      <c r="K3204" s="28" t="str">
        <f t="shared" si="148"/>
        <v/>
      </c>
      <c r="L3204" s="28" t="str" cm="1">
        <f t="array" ref="L3204">IFERROR(IF(C3204="","",IF(ISNUMBER(SEARCH("kontakt",C3204)),IF(H3204="","",_xlfn.IFS(C3204="grupi supervisioon (kontakt)",324.88,C3204="individuaalne supervisioon (kontakt)",65.1,C3204="asutuse juhi supervisioon (kontakt)",65.1)),_xlfn.IFS(C3204="grupi supervisioon (veeb)",320.8376,C3204="individuaalne supervisioon (veeb)",55.8,C3204="asutuse juhi supervisioon (veeb)",55.8))),"")</f>
        <v/>
      </c>
      <c r="M3204" s="19" t="str">
        <f t="shared" si="149"/>
        <v/>
      </c>
      <c r="N3204" s="20" t="str">
        <f t="shared" si="147"/>
        <v/>
      </c>
      <c r="O3204" s="7"/>
      <c r="P3204" s="7"/>
    </row>
    <row r="3205" spans="2:16" x14ac:dyDescent="0.35">
      <c r="B3205" s="13"/>
      <c r="C3205" s="13"/>
      <c r="D3205" s="13"/>
      <c r="E3205" s="13"/>
      <c r="F3205" s="13"/>
      <c r="G3205" s="13"/>
      <c r="H3205" s="13"/>
      <c r="I3205" s="13"/>
      <c r="J3205" s="13"/>
      <c r="K3205" s="28" t="str">
        <f t="shared" si="148"/>
        <v/>
      </c>
      <c r="L3205" s="28" t="str" cm="1">
        <f t="array" ref="L3205">IFERROR(IF(C3205="","",IF(ISNUMBER(SEARCH("kontakt",C3205)),IF(H3205="","",_xlfn.IFS(C3205="grupi supervisioon (kontakt)",324.88,C3205="individuaalne supervisioon (kontakt)",65.1,C3205="asutuse juhi supervisioon (kontakt)",65.1)),_xlfn.IFS(C3205="grupi supervisioon (veeb)",320.8376,C3205="individuaalne supervisioon (veeb)",55.8,C3205="asutuse juhi supervisioon (veeb)",55.8))),"")</f>
        <v/>
      </c>
      <c r="M3205" s="19" t="str">
        <f t="shared" si="149"/>
        <v/>
      </c>
      <c r="N3205" s="20" t="str">
        <f t="shared" si="147"/>
        <v/>
      </c>
      <c r="O3205" s="7"/>
      <c r="P3205" s="7"/>
    </row>
    <row r="3206" spans="2:16" x14ac:dyDescent="0.35">
      <c r="B3206" s="13"/>
      <c r="C3206" s="13"/>
      <c r="D3206" s="13"/>
      <c r="E3206" s="13"/>
      <c r="F3206" s="13"/>
      <c r="G3206" s="13"/>
      <c r="H3206" s="13"/>
      <c r="I3206" s="13"/>
      <c r="J3206" s="13"/>
      <c r="K3206" s="28" t="str">
        <f t="shared" si="148"/>
        <v/>
      </c>
      <c r="L3206" s="28" t="str" cm="1">
        <f t="array" ref="L3206">IFERROR(IF(C3206="","",IF(ISNUMBER(SEARCH("kontakt",C3206)),IF(H3206="","",_xlfn.IFS(C3206="grupi supervisioon (kontakt)",324.88,C3206="individuaalne supervisioon (kontakt)",65.1,C3206="asutuse juhi supervisioon (kontakt)",65.1)),_xlfn.IFS(C3206="grupi supervisioon (veeb)",320.8376,C3206="individuaalne supervisioon (veeb)",55.8,C3206="asutuse juhi supervisioon (veeb)",55.8))),"")</f>
        <v/>
      </c>
      <c r="M3206" s="19" t="str">
        <f t="shared" si="149"/>
        <v/>
      </c>
      <c r="N3206" s="20" t="str">
        <f t="shared" si="147"/>
        <v/>
      </c>
      <c r="O3206" s="7"/>
      <c r="P3206" s="7"/>
    </row>
    <row r="3207" spans="2:16" x14ac:dyDescent="0.35">
      <c r="B3207" s="13"/>
      <c r="C3207" s="13"/>
      <c r="D3207" s="13"/>
      <c r="E3207" s="13"/>
      <c r="F3207" s="13"/>
      <c r="G3207" s="13"/>
      <c r="H3207" s="13"/>
      <c r="I3207" s="13"/>
      <c r="J3207" s="13"/>
      <c r="K3207" s="28" t="str">
        <f t="shared" si="148"/>
        <v/>
      </c>
      <c r="L3207" s="28" t="str" cm="1">
        <f t="array" ref="L3207">IFERROR(IF(C3207="","",IF(ISNUMBER(SEARCH("kontakt",C3207)),IF(H3207="","",_xlfn.IFS(C3207="grupi supervisioon (kontakt)",324.88,C3207="individuaalne supervisioon (kontakt)",65.1,C3207="asutuse juhi supervisioon (kontakt)",65.1)),_xlfn.IFS(C3207="grupi supervisioon (veeb)",320.8376,C3207="individuaalne supervisioon (veeb)",55.8,C3207="asutuse juhi supervisioon (veeb)",55.8))),"")</f>
        <v/>
      </c>
      <c r="M3207" s="19" t="str">
        <f t="shared" si="149"/>
        <v/>
      </c>
      <c r="N3207" s="20" t="str">
        <f t="shared" si="147"/>
        <v/>
      </c>
      <c r="O3207" s="7"/>
      <c r="P3207" s="7"/>
    </row>
    <row r="3208" spans="2:16" x14ac:dyDescent="0.35">
      <c r="B3208" s="13"/>
      <c r="C3208" s="13"/>
      <c r="D3208" s="13"/>
      <c r="E3208" s="13"/>
      <c r="F3208" s="13"/>
      <c r="G3208" s="13"/>
      <c r="H3208" s="13"/>
      <c r="I3208" s="13"/>
      <c r="J3208" s="13"/>
      <c r="K3208" s="28" t="str">
        <f t="shared" si="148"/>
        <v/>
      </c>
      <c r="L3208" s="28" t="str" cm="1">
        <f t="array" ref="L3208">IFERROR(IF(C3208="","",IF(ISNUMBER(SEARCH("kontakt",C3208)),IF(H3208="","",_xlfn.IFS(C3208="grupi supervisioon (kontakt)",324.88,C3208="individuaalne supervisioon (kontakt)",65.1,C3208="asutuse juhi supervisioon (kontakt)",65.1)),_xlfn.IFS(C3208="grupi supervisioon (veeb)",320.8376,C3208="individuaalne supervisioon (veeb)",55.8,C3208="asutuse juhi supervisioon (veeb)",55.8))),"")</f>
        <v/>
      </c>
      <c r="M3208" s="19" t="str">
        <f t="shared" si="149"/>
        <v/>
      </c>
      <c r="N3208" s="20" t="str">
        <f t="shared" si="147"/>
        <v/>
      </c>
      <c r="O3208" s="7"/>
      <c r="P3208" s="7"/>
    </row>
    <row r="3209" spans="2:16" x14ac:dyDescent="0.35">
      <c r="B3209" s="13"/>
      <c r="C3209" s="13"/>
      <c r="D3209" s="13"/>
      <c r="E3209" s="13"/>
      <c r="F3209" s="13"/>
      <c r="G3209" s="13"/>
      <c r="H3209" s="13"/>
      <c r="I3209" s="13"/>
      <c r="J3209" s="13"/>
      <c r="K3209" s="28" t="str">
        <f t="shared" si="148"/>
        <v/>
      </c>
      <c r="L3209" s="28" t="str" cm="1">
        <f t="array" ref="L3209">IFERROR(IF(C3209="","",IF(ISNUMBER(SEARCH("kontakt",C3209)),IF(H3209="","",_xlfn.IFS(C3209="grupi supervisioon (kontakt)",324.88,C3209="individuaalne supervisioon (kontakt)",65.1,C3209="asutuse juhi supervisioon (kontakt)",65.1)),_xlfn.IFS(C3209="grupi supervisioon (veeb)",320.8376,C3209="individuaalne supervisioon (veeb)",55.8,C3209="asutuse juhi supervisioon (veeb)",55.8))),"")</f>
        <v/>
      </c>
      <c r="M3209" s="19" t="str">
        <f t="shared" si="149"/>
        <v/>
      </c>
      <c r="N3209" s="20" t="str">
        <f t="shared" ref="N3209:N3272" si="150">IFERROR(IF(C3209="","",IF(ISNUMBER(SEARCH("grupi",C3209)),J3209*L3209,IF(OR(ISNUMBER(SEARCH("individuaalne",C3209)),ISNUMBER(SEARCH("asutuse juhi",C3209))),I3209*L3209,""))),"")</f>
        <v/>
      </c>
      <c r="O3209" s="7"/>
      <c r="P3209" s="7"/>
    </row>
    <row r="3210" spans="2:16" x14ac:dyDescent="0.35">
      <c r="B3210" s="13"/>
      <c r="C3210" s="13"/>
      <c r="D3210" s="13"/>
      <c r="E3210" s="13"/>
      <c r="F3210" s="13"/>
      <c r="G3210" s="13"/>
      <c r="H3210" s="13"/>
      <c r="I3210" s="13"/>
      <c r="J3210" s="13"/>
      <c r="K3210" s="28" t="str">
        <f t="shared" ref="K3210:K3273" si="151">IF(L3210="", "", L3210 / 1.24)</f>
        <v/>
      </c>
      <c r="L3210" s="28" t="str" cm="1">
        <f t="array" ref="L3210">IFERROR(IF(C3210="","",IF(ISNUMBER(SEARCH("kontakt",C3210)),IF(H3210="","",_xlfn.IFS(C3210="grupi supervisioon (kontakt)",324.88,C3210="individuaalne supervisioon (kontakt)",65.1,C3210="asutuse juhi supervisioon (kontakt)",65.1)),_xlfn.IFS(C3210="grupi supervisioon (veeb)",320.8376,C3210="individuaalne supervisioon (veeb)",55.8,C3210="asutuse juhi supervisioon (veeb)",55.8))),"")</f>
        <v/>
      </c>
      <c r="M3210" s="19" t="str">
        <f t="shared" ref="M3210:M3273" si="152">IF(N3210="", "", N3210 / 1.24)</f>
        <v/>
      </c>
      <c r="N3210" s="20" t="str">
        <f t="shared" si="150"/>
        <v/>
      </c>
      <c r="O3210" s="7"/>
      <c r="P3210" s="7"/>
    </row>
    <row r="3211" spans="2:16" x14ac:dyDescent="0.35">
      <c r="B3211" s="13"/>
      <c r="C3211" s="13"/>
      <c r="D3211" s="13"/>
      <c r="E3211" s="13"/>
      <c r="F3211" s="13"/>
      <c r="G3211" s="13"/>
      <c r="H3211" s="13"/>
      <c r="I3211" s="13"/>
      <c r="J3211" s="13"/>
      <c r="K3211" s="28" t="str">
        <f t="shared" si="151"/>
        <v/>
      </c>
      <c r="L3211" s="28" t="str" cm="1">
        <f t="array" ref="L3211">IFERROR(IF(C3211="","",IF(ISNUMBER(SEARCH("kontakt",C3211)),IF(H3211="","",_xlfn.IFS(C3211="grupi supervisioon (kontakt)",324.88,C3211="individuaalne supervisioon (kontakt)",65.1,C3211="asutuse juhi supervisioon (kontakt)",65.1)),_xlfn.IFS(C3211="grupi supervisioon (veeb)",320.8376,C3211="individuaalne supervisioon (veeb)",55.8,C3211="asutuse juhi supervisioon (veeb)",55.8))),"")</f>
        <v/>
      </c>
      <c r="M3211" s="19" t="str">
        <f t="shared" si="152"/>
        <v/>
      </c>
      <c r="N3211" s="20" t="str">
        <f t="shared" si="150"/>
        <v/>
      </c>
      <c r="O3211" s="7"/>
      <c r="P3211" s="7"/>
    </row>
    <row r="3212" spans="2:16" x14ac:dyDescent="0.35">
      <c r="B3212" s="13"/>
      <c r="C3212" s="13"/>
      <c r="D3212" s="13"/>
      <c r="E3212" s="13"/>
      <c r="F3212" s="13"/>
      <c r="G3212" s="13"/>
      <c r="H3212" s="13"/>
      <c r="I3212" s="13"/>
      <c r="J3212" s="13"/>
      <c r="K3212" s="28" t="str">
        <f t="shared" si="151"/>
        <v/>
      </c>
      <c r="L3212" s="28" t="str" cm="1">
        <f t="array" ref="L3212">IFERROR(IF(C3212="","",IF(ISNUMBER(SEARCH("kontakt",C3212)),IF(H3212="","",_xlfn.IFS(C3212="grupi supervisioon (kontakt)",324.88,C3212="individuaalne supervisioon (kontakt)",65.1,C3212="asutuse juhi supervisioon (kontakt)",65.1)),_xlfn.IFS(C3212="grupi supervisioon (veeb)",320.8376,C3212="individuaalne supervisioon (veeb)",55.8,C3212="asutuse juhi supervisioon (veeb)",55.8))),"")</f>
        <v/>
      </c>
      <c r="M3212" s="19" t="str">
        <f t="shared" si="152"/>
        <v/>
      </c>
      <c r="N3212" s="20" t="str">
        <f t="shared" si="150"/>
        <v/>
      </c>
      <c r="O3212" s="7"/>
      <c r="P3212" s="7"/>
    </row>
    <row r="3213" spans="2:16" x14ac:dyDescent="0.35">
      <c r="B3213" s="13"/>
      <c r="C3213" s="13"/>
      <c r="D3213" s="13"/>
      <c r="E3213" s="13"/>
      <c r="F3213" s="13"/>
      <c r="G3213" s="13"/>
      <c r="H3213" s="13"/>
      <c r="I3213" s="13"/>
      <c r="J3213" s="13"/>
      <c r="K3213" s="28" t="str">
        <f t="shared" si="151"/>
        <v/>
      </c>
      <c r="L3213" s="28" t="str" cm="1">
        <f t="array" ref="L3213">IFERROR(IF(C3213="","",IF(ISNUMBER(SEARCH("kontakt",C3213)),IF(H3213="","",_xlfn.IFS(C3213="grupi supervisioon (kontakt)",324.88,C3213="individuaalne supervisioon (kontakt)",65.1,C3213="asutuse juhi supervisioon (kontakt)",65.1)),_xlfn.IFS(C3213="grupi supervisioon (veeb)",320.8376,C3213="individuaalne supervisioon (veeb)",55.8,C3213="asutuse juhi supervisioon (veeb)",55.8))),"")</f>
        <v/>
      </c>
      <c r="M3213" s="19" t="str">
        <f t="shared" si="152"/>
        <v/>
      </c>
      <c r="N3213" s="20" t="str">
        <f t="shared" si="150"/>
        <v/>
      </c>
      <c r="O3213" s="7"/>
      <c r="P3213" s="7"/>
    </row>
    <row r="3214" spans="2:16" x14ac:dyDescent="0.35">
      <c r="B3214" s="13"/>
      <c r="C3214" s="13"/>
      <c r="D3214" s="13"/>
      <c r="E3214" s="13"/>
      <c r="F3214" s="13"/>
      <c r="G3214" s="13"/>
      <c r="H3214" s="13"/>
      <c r="I3214" s="13"/>
      <c r="J3214" s="13"/>
      <c r="K3214" s="28" t="str">
        <f t="shared" si="151"/>
        <v/>
      </c>
      <c r="L3214" s="28" t="str" cm="1">
        <f t="array" ref="L3214">IFERROR(IF(C3214="","",IF(ISNUMBER(SEARCH("kontakt",C3214)),IF(H3214="","",_xlfn.IFS(C3214="grupi supervisioon (kontakt)",324.88,C3214="individuaalne supervisioon (kontakt)",65.1,C3214="asutuse juhi supervisioon (kontakt)",65.1)),_xlfn.IFS(C3214="grupi supervisioon (veeb)",320.8376,C3214="individuaalne supervisioon (veeb)",55.8,C3214="asutuse juhi supervisioon (veeb)",55.8))),"")</f>
        <v/>
      </c>
      <c r="M3214" s="19" t="str">
        <f t="shared" si="152"/>
        <v/>
      </c>
      <c r="N3214" s="20" t="str">
        <f t="shared" si="150"/>
        <v/>
      </c>
      <c r="O3214" s="7"/>
      <c r="P3214" s="7"/>
    </row>
    <row r="3215" spans="2:16" x14ac:dyDescent="0.35">
      <c r="B3215" s="13"/>
      <c r="C3215" s="13"/>
      <c r="D3215" s="13"/>
      <c r="E3215" s="13"/>
      <c r="F3215" s="13"/>
      <c r="G3215" s="13"/>
      <c r="H3215" s="13"/>
      <c r="I3215" s="13"/>
      <c r="J3215" s="13"/>
      <c r="K3215" s="28" t="str">
        <f t="shared" si="151"/>
        <v/>
      </c>
      <c r="L3215" s="28" t="str" cm="1">
        <f t="array" ref="L3215">IFERROR(IF(C3215="","",IF(ISNUMBER(SEARCH("kontakt",C3215)),IF(H3215="","",_xlfn.IFS(C3215="grupi supervisioon (kontakt)",324.88,C3215="individuaalne supervisioon (kontakt)",65.1,C3215="asutuse juhi supervisioon (kontakt)",65.1)),_xlfn.IFS(C3215="grupi supervisioon (veeb)",320.8376,C3215="individuaalne supervisioon (veeb)",55.8,C3215="asutuse juhi supervisioon (veeb)",55.8))),"")</f>
        <v/>
      </c>
      <c r="M3215" s="19" t="str">
        <f t="shared" si="152"/>
        <v/>
      </c>
      <c r="N3215" s="20" t="str">
        <f t="shared" si="150"/>
        <v/>
      </c>
      <c r="O3215" s="7"/>
      <c r="P3215" s="7"/>
    </row>
    <row r="3216" spans="2:16" x14ac:dyDescent="0.35">
      <c r="B3216" s="13"/>
      <c r="C3216" s="13"/>
      <c r="D3216" s="13"/>
      <c r="E3216" s="13"/>
      <c r="F3216" s="13"/>
      <c r="G3216" s="13"/>
      <c r="H3216" s="13"/>
      <c r="I3216" s="13"/>
      <c r="J3216" s="13"/>
      <c r="K3216" s="28" t="str">
        <f t="shared" si="151"/>
        <v/>
      </c>
      <c r="L3216" s="28" t="str" cm="1">
        <f t="array" ref="L3216">IFERROR(IF(C3216="","",IF(ISNUMBER(SEARCH("kontakt",C3216)),IF(H3216="","",_xlfn.IFS(C3216="grupi supervisioon (kontakt)",324.88,C3216="individuaalne supervisioon (kontakt)",65.1,C3216="asutuse juhi supervisioon (kontakt)",65.1)),_xlfn.IFS(C3216="grupi supervisioon (veeb)",320.8376,C3216="individuaalne supervisioon (veeb)",55.8,C3216="asutuse juhi supervisioon (veeb)",55.8))),"")</f>
        <v/>
      </c>
      <c r="M3216" s="19" t="str">
        <f t="shared" si="152"/>
        <v/>
      </c>
      <c r="N3216" s="20" t="str">
        <f t="shared" si="150"/>
        <v/>
      </c>
      <c r="O3216" s="7"/>
      <c r="P3216" s="7"/>
    </row>
    <row r="3217" spans="2:16" x14ac:dyDescent="0.35">
      <c r="B3217" s="13"/>
      <c r="C3217" s="13"/>
      <c r="D3217" s="13"/>
      <c r="E3217" s="13"/>
      <c r="F3217" s="13"/>
      <c r="G3217" s="13"/>
      <c r="H3217" s="13"/>
      <c r="I3217" s="13"/>
      <c r="J3217" s="13"/>
      <c r="K3217" s="28" t="str">
        <f t="shared" si="151"/>
        <v/>
      </c>
      <c r="L3217" s="28" t="str" cm="1">
        <f t="array" ref="L3217">IFERROR(IF(C3217="","",IF(ISNUMBER(SEARCH("kontakt",C3217)),IF(H3217="","",_xlfn.IFS(C3217="grupi supervisioon (kontakt)",324.88,C3217="individuaalne supervisioon (kontakt)",65.1,C3217="asutuse juhi supervisioon (kontakt)",65.1)),_xlfn.IFS(C3217="grupi supervisioon (veeb)",320.8376,C3217="individuaalne supervisioon (veeb)",55.8,C3217="asutuse juhi supervisioon (veeb)",55.8))),"")</f>
        <v/>
      </c>
      <c r="M3217" s="19" t="str">
        <f t="shared" si="152"/>
        <v/>
      </c>
      <c r="N3217" s="20" t="str">
        <f t="shared" si="150"/>
        <v/>
      </c>
      <c r="O3217" s="7"/>
      <c r="P3217" s="7"/>
    </row>
    <row r="3218" spans="2:16" x14ac:dyDescent="0.35">
      <c r="B3218" s="13"/>
      <c r="C3218" s="13"/>
      <c r="D3218" s="13"/>
      <c r="E3218" s="13"/>
      <c r="F3218" s="13"/>
      <c r="G3218" s="13"/>
      <c r="H3218" s="13"/>
      <c r="I3218" s="13"/>
      <c r="J3218" s="13"/>
      <c r="K3218" s="28" t="str">
        <f t="shared" si="151"/>
        <v/>
      </c>
      <c r="L3218" s="28" t="str" cm="1">
        <f t="array" ref="L3218">IFERROR(IF(C3218="","",IF(ISNUMBER(SEARCH("kontakt",C3218)),IF(H3218="","",_xlfn.IFS(C3218="grupi supervisioon (kontakt)",324.88,C3218="individuaalne supervisioon (kontakt)",65.1,C3218="asutuse juhi supervisioon (kontakt)",65.1)),_xlfn.IFS(C3218="grupi supervisioon (veeb)",320.8376,C3218="individuaalne supervisioon (veeb)",55.8,C3218="asutuse juhi supervisioon (veeb)",55.8))),"")</f>
        <v/>
      </c>
      <c r="M3218" s="19" t="str">
        <f t="shared" si="152"/>
        <v/>
      </c>
      <c r="N3218" s="20" t="str">
        <f t="shared" si="150"/>
        <v/>
      </c>
      <c r="O3218" s="7"/>
      <c r="P3218" s="7"/>
    </row>
    <row r="3219" spans="2:16" x14ac:dyDescent="0.35">
      <c r="B3219" s="13"/>
      <c r="C3219" s="13"/>
      <c r="D3219" s="13"/>
      <c r="E3219" s="13"/>
      <c r="F3219" s="13"/>
      <c r="G3219" s="13"/>
      <c r="H3219" s="13"/>
      <c r="I3219" s="13"/>
      <c r="J3219" s="13"/>
      <c r="K3219" s="28" t="str">
        <f t="shared" si="151"/>
        <v/>
      </c>
      <c r="L3219" s="28" t="str" cm="1">
        <f t="array" ref="L3219">IFERROR(IF(C3219="","",IF(ISNUMBER(SEARCH("kontakt",C3219)),IF(H3219="","",_xlfn.IFS(C3219="grupi supervisioon (kontakt)",324.88,C3219="individuaalne supervisioon (kontakt)",65.1,C3219="asutuse juhi supervisioon (kontakt)",65.1)),_xlfn.IFS(C3219="grupi supervisioon (veeb)",320.8376,C3219="individuaalne supervisioon (veeb)",55.8,C3219="asutuse juhi supervisioon (veeb)",55.8))),"")</f>
        <v/>
      </c>
      <c r="M3219" s="19" t="str">
        <f t="shared" si="152"/>
        <v/>
      </c>
      <c r="N3219" s="20" t="str">
        <f t="shared" si="150"/>
        <v/>
      </c>
      <c r="O3219" s="7"/>
      <c r="P3219" s="7"/>
    </row>
    <row r="3220" spans="2:16" x14ac:dyDescent="0.35">
      <c r="B3220" s="13"/>
      <c r="C3220" s="13"/>
      <c r="D3220" s="13"/>
      <c r="E3220" s="13"/>
      <c r="F3220" s="13"/>
      <c r="G3220" s="13"/>
      <c r="H3220" s="13"/>
      <c r="I3220" s="13"/>
      <c r="J3220" s="13"/>
      <c r="K3220" s="28" t="str">
        <f t="shared" si="151"/>
        <v/>
      </c>
      <c r="L3220" s="28" t="str" cm="1">
        <f t="array" ref="L3220">IFERROR(IF(C3220="","",IF(ISNUMBER(SEARCH("kontakt",C3220)),IF(H3220="","",_xlfn.IFS(C3220="grupi supervisioon (kontakt)",324.88,C3220="individuaalne supervisioon (kontakt)",65.1,C3220="asutuse juhi supervisioon (kontakt)",65.1)),_xlfn.IFS(C3220="grupi supervisioon (veeb)",320.8376,C3220="individuaalne supervisioon (veeb)",55.8,C3220="asutuse juhi supervisioon (veeb)",55.8))),"")</f>
        <v/>
      </c>
      <c r="M3220" s="19" t="str">
        <f t="shared" si="152"/>
        <v/>
      </c>
      <c r="N3220" s="20" t="str">
        <f t="shared" si="150"/>
        <v/>
      </c>
      <c r="O3220" s="7"/>
      <c r="P3220" s="7"/>
    </row>
    <row r="3221" spans="2:16" x14ac:dyDescent="0.35">
      <c r="B3221" s="13"/>
      <c r="C3221" s="13"/>
      <c r="D3221" s="13"/>
      <c r="E3221" s="13"/>
      <c r="F3221" s="13"/>
      <c r="G3221" s="13"/>
      <c r="H3221" s="13"/>
      <c r="I3221" s="13"/>
      <c r="J3221" s="13"/>
      <c r="K3221" s="28" t="str">
        <f t="shared" si="151"/>
        <v/>
      </c>
      <c r="L3221" s="28" t="str" cm="1">
        <f t="array" ref="L3221">IFERROR(IF(C3221="","",IF(ISNUMBER(SEARCH("kontakt",C3221)),IF(H3221="","",_xlfn.IFS(C3221="grupi supervisioon (kontakt)",324.88,C3221="individuaalne supervisioon (kontakt)",65.1,C3221="asutuse juhi supervisioon (kontakt)",65.1)),_xlfn.IFS(C3221="grupi supervisioon (veeb)",320.8376,C3221="individuaalne supervisioon (veeb)",55.8,C3221="asutuse juhi supervisioon (veeb)",55.8))),"")</f>
        <v/>
      </c>
      <c r="M3221" s="19" t="str">
        <f t="shared" si="152"/>
        <v/>
      </c>
      <c r="N3221" s="20" t="str">
        <f t="shared" si="150"/>
        <v/>
      </c>
      <c r="O3221" s="7"/>
      <c r="P3221" s="7"/>
    </row>
    <row r="3222" spans="2:16" x14ac:dyDescent="0.35">
      <c r="B3222" s="13"/>
      <c r="C3222" s="13"/>
      <c r="D3222" s="13"/>
      <c r="E3222" s="13"/>
      <c r="F3222" s="13"/>
      <c r="G3222" s="13"/>
      <c r="H3222" s="13"/>
      <c r="I3222" s="13"/>
      <c r="J3222" s="13"/>
      <c r="K3222" s="28" t="str">
        <f t="shared" si="151"/>
        <v/>
      </c>
      <c r="L3222" s="28" t="str" cm="1">
        <f t="array" ref="L3222">IFERROR(IF(C3222="","",IF(ISNUMBER(SEARCH("kontakt",C3222)),IF(H3222="","",_xlfn.IFS(C3222="grupi supervisioon (kontakt)",324.88,C3222="individuaalne supervisioon (kontakt)",65.1,C3222="asutuse juhi supervisioon (kontakt)",65.1)),_xlfn.IFS(C3222="grupi supervisioon (veeb)",320.8376,C3222="individuaalne supervisioon (veeb)",55.8,C3222="asutuse juhi supervisioon (veeb)",55.8))),"")</f>
        <v/>
      </c>
      <c r="M3222" s="19" t="str">
        <f t="shared" si="152"/>
        <v/>
      </c>
      <c r="N3222" s="20" t="str">
        <f t="shared" si="150"/>
        <v/>
      </c>
      <c r="O3222" s="7"/>
      <c r="P3222" s="7"/>
    </row>
    <row r="3223" spans="2:16" x14ac:dyDescent="0.35">
      <c r="B3223" s="13"/>
      <c r="C3223" s="13"/>
      <c r="D3223" s="13"/>
      <c r="E3223" s="13"/>
      <c r="F3223" s="13"/>
      <c r="G3223" s="13"/>
      <c r="H3223" s="13"/>
      <c r="I3223" s="13"/>
      <c r="J3223" s="13"/>
      <c r="K3223" s="28" t="str">
        <f t="shared" si="151"/>
        <v/>
      </c>
      <c r="L3223" s="28" t="str" cm="1">
        <f t="array" ref="L3223">IFERROR(IF(C3223="","",IF(ISNUMBER(SEARCH("kontakt",C3223)),IF(H3223="","",_xlfn.IFS(C3223="grupi supervisioon (kontakt)",324.88,C3223="individuaalne supervisioon (kontakt)",65.1,C3223="asutuse juhi supervisioon (kontakt)",65.1)),_xlfn.IFS(C3223="grupi supervisioon (veeb)",320.8376,C3223="individuaalne supervisioon (veeb)",55.8,C3223="asutuse juhi supervisioon (veeb)",55.8))),"")</f>
        <v/>
      </c>
      <c r="M3223" s="19" t="str">
        <f t="shared" si="152"/>
        <v/>
      </c>
      <c r="N3223" s="20" t="str">
        <f t="shared" si="150"/>
        <v/>
      </c>
      <c r="O3223" s="7"/>
      <c r="P3223" s="7"/>
    </row>
    <row r="3224" spans="2:16" x14ac:dyDescent="0.35">
      <c r="B3224" s="13"/>
      <c r="C3224" s="13"/>
      <c r="D3224" s="13"/>
      <c r="E3224" s="13"/>
      <c r="F3224" s="13"/>
      <c r="G3224" s="13"/>
      <c r="H3224" s="13"/>
      <c r="I3224" s="13"/>
      <c r="J3224" s="13"/>
      <c r="K3224" s="28" t="str">
        <f t="shared" si="151"/>
        <v/>
      </c>
      <c r="L3224" s="28" t="str" cm="1">
        <f t="array" ref="L3224">IFERROR(IF(C3224="","",IF(ISNUMBER(SEARCH("kontakt",C3224)),IF(H3224="","",_xlfn.IFS(C3224="grupi supervisioon (kontakt)",324.88,C3224="individuaalne supervisioon (kontakt)",65.1,C3224="asutuse juhi supervisioon (kontakt)",65.1)),_xlfn.IFS(C3224="grupi supervisioon (veeb)",320.8376,C3224="individuaalne supervisioon (veeb)",55.8,C3224="asutuse juhi supervisioon (veeb)",55.8))),"")</f>
        <v/>
      </c>
      <c r="M3224" s="19" t="str">
        <f t="shared" si="152"/>
        <v/>
      </c>
      <c r="N3224" s="20" t="str">
        <f t="shared" si="150"/>
        <v/>
      </c>
      <c r="O3224" s="7"/>
      <c r="P3224" s="7"/>
    </row>
    <row r="3225" spans="2:16" x14ac:dyDescent="0.35">
      <c r="B3225" s="13"/>
      <c r="C3225" s="13"/>
      <c r="D3225" s="13"/>
      <c r="E3225" s="13"/>
      <c r="F3225" s="13"/>
      <c r="G3225" s="13"/>
      <c r="H3225" s="13"/>
      <c r="I3225" s="13"/>
      <c r="J3225" s="13"/>
      <c r="K3225" s="28" t="str">
        <f t="shared" si="151"/>
        <v/>
      </c>
      <c r="L3225" s="28" t="str" cm="1">
        <f t="array" ref="L3225">IFERROR(IF(C3225="","",IF(ISNUMBER(SEARCH("kontakt",C3225)),IF(H3225="","",_xlfn.IFS(C3225="grupi supervisioon (kontakt)",324.88,C3225="individuaalne supervisioon (kontakt)",65.1,C3225="asutuse juhi supervisioon (kontakt)",65.1)),_xlfn.IFS(C3225="grupi supervisioon (veeb)",320.8376,C3225="individuaalne supervisioon (veeb)",55.8,C3225="asutuse juhi supervisioon (veeb)",55.8))),"")</f>
        <v/>
      </c>
      <c r="M3225" s="19" t="str">
        <f t="shared" si="152"/>
        <v/>
      </c>
      <c r="N3225" s="20" t="str">
        <f t="shared" si="150"/>
        <v/>
      </c>
      <c r="O3225" s="7"/>
      <c r="P3225" s="7"/>
    </row>
    <row r="3226" spans="2:16" x14ac:dyDescent="0.35">
      <c r="B3226" s="13"/>
      <c r="C3226" s="13"/>
      <c r="D3226" s="13"/>
      <c r="E3226" s="13"/>
      <c r="F3226" s="13"/>
      <c r="G3226" s="13"/>
      <c r="H3226" s="13"/>
      <c r="I3226" s="13"/>
      <c r="J3226" s="13"/>
      <c r="K3226" s="28" t="str">
        <f t="shared" si="151"/>
        <v/>
      </c>
      <c r="L3226" s="28" t="str" cm="1">
        <f t="array" ref="L3226">IFERROR(IF(C3226="","",IF(ISNUMBER(SEARCH("kontakt",C3226)),IF(H3226="","",_xlfn.IFS(C3226="grupi supervisioon (kontakt)",324.88,C3226="individuaalne supervisioon (kontakt)",65.1,C3226="asutuse juhi supervisioon (kontakt)",65.1)),_xlfn.IFS(C3226="grupi supervisioon (veeb)",320.8376,C3226="individuaalne supervisioon (veeb)",55.8,C3226="asutuse juhi supervisioon (veeb)",55.8))),"")</f>
        <v/>
      </c>
      <c r="M3226" s="19" t="str">
        <f t="shared" si="152"/>
        <v/>
      </c>
      <c r="N3226" s="20" t="str">
        <f t="shared" si="150"/>
        <v/>
      </c>
      <c r="O3226" s="7"/>
      <c r="P3226" s="7"/>
    </row>
    <row r="3227" spans="2:16" x14ac:dyDescent="0.35">
      <c r="B3227" s="13"/>
      <c r="C3227" s="13"/>
      <c r="D3227" s="13"/>
      <c r="E3227" s="13"/>
      <c r="F3227" s="13"/>
      <c r="G3227" s="13"/>
      <c r="H3227" s="13"/>
      <c r="I3227" s="13"/>
      <c r="J3227" s="13"/>
      <c r="K3227" s="28" t="str">
        <f t="shared" si="151"/>
        <v/>
      </c>
      <c r="L3227" s="28" t="str" cm="1">
        <f t="array" ref="L3227">IFERROR(IF(C3227="","",IF(ISNUMBER(SEARCH("kontakt",C3227)),IF(H3227="","",_xlfn.IFS(C3227="grupi supervisioon (kontakt)",324.88,C3227="individuaalne supervisioon (kontakt)",65.1,C3227="asutuse juhi supervisioon (kontakt)",65.1)),_xlfn.IFS(C3227="grupi supervisioon (veeb)",320.8376,C3227="individuaalne supervisioon (veeb)",55.8,C3227="asutuse juhi supervisioon (veeb)",55.8))),"")</f>
        <v/>
      </c>
      <c r="M3227" s="19" t="str">
        <f t="shared" si="152"/>
        <v/>
      </c>
      <c r="N3227" s="20" t="str">
        <f t="shared" si="150"/>
        <v/>
      </c>
      <c r="O3227" s="7"/>
      <c r="P3227" s="7"/>
    </row>
    <row r="3228" spans="2:16" x14ac:dyDescent="0.35">
      <c r="B3228" s="13"/>
      <c r="C3228" s="13"/>
      <c r="D3228" s="13"/>
      <c r="E3228" s="13"/>
      <c r="F3228" s="13"/>
      <c r="G3228" s="13"/>
      <c r="H3228" s="13"/>
      <c r="I3228" s="13"/>
      <c r="J3228" s="13"/>
      <c r="K3228" s="28" t="str">
        <f t="shared" si="151"/>
        <v/>
      </c>
      <c r="L3228" s="28" t="str" cm="1">
        <f t="array" ref="L3228">IFERROR(IF(C3228="","",IF(ISNUMBER(SEARCH("kontakt",C3228)),IF(H3228="","",_xlfn.IFS(C3228="grupi supervisioon (kontakt)",324.88,C3228="individuaalne supervisioon (kontakt)",65.1,C3228="asutuse juhi supervisioon (kontakt)",65.1)),_xlfn.IFS(C3228="grupi supervisioon (veeb)",320.8376,C3228="individuaalne supervisioon (veeb)",55.8,C3228="asutuse juhi supervisioon (veeb)",55.8))),"")</f>
        <v/>
      </c>
      <c r="M3228" s="19" t="str">
        <f t="shared" si="152"/>
        <v/>
      </c>
      <c r="N3228" s="20" t="str">
        <f t="shared" si="150"/>
        <v/>
      </c>
      <c r="O3228" s="7"/>
      <c r="P3228" s="7"/>
    </row>
    <row r="3229" spans="2:16" x14ac:dyDescent="0.35">
      <c r="B3229" s="13"/>
      <c r="C3229" s="13"/>
      <c r="D3229" s="13"/>
      <c r="E3229" s="13"/>
      <c r="F3229" s="13"/>
      <c r="G3229" s="13"/>
      <c r="H3229" s="13"/>
      <c r="I3229" s="13"/>
      <c r="J3229" s="13"/>
      <c r="K3229" s="28" t="str">
        <f t="shared" si="151"/>
        <v/>
      </c>
      <c r="L3229" s="28" t="str" cm="1">
        <f t="array" ref="L3229">IFERROR(IF(C3229="","",IF(ISNUMBER(SEARCH("kontakt",C3229)),IF(H3229="","",_xlfn.IFS(C3229="grupi supervisioon (kontakt)",324.88,C3229="individuaalne supervisioon (kontakt)",65.1,C3229="asutuse juhi supervisioon (kontakt)",65.1)),_xlfn.IFS(C3229="grupi supervisioon (veeb)",320.8376,C3229="individuaalne supervisioon (veeb)",55.8,C3229="asutuse juhi supervisioon (veeb)",55.8))),"")</f>
        <v/>
      </c>
      <c r="M3229" s="19" t="str">
        <f t="shared" si="152"/>
        <v/>
      </c>
      <c r="N3229" s="20" t="str">
        <f t="shared" si="150"/>
        <v/>
      </c>
      <c r="O3229" s="7"/>
      <c r="P3229" s="7"/>
    </row>
    <row r="3230" spans="2:16" x14ac:dyDescent="0.35">
      <c r="B3230" s="13"/>
      <c r="C3230" s="13"/>
      <c r="D3230" s="13"/>
      <c r="E3230" s="13"/>
      <c r="F3230" s="13"/>
      <c r="G3230" s="13"/>
      <c r="H3230" s="13"/>
      <c r="I3230" s="13"/>
      <c r="J3230" s="13"/>
      <c r="K3230" s="28" t="str">
        <f t="shared" si="151"/>
        <v/>
      </c>
      <c r="L3230" s="28" t="str" cm="1">
        <f t="array" ref="L3230">IFERROR(IF(C3230="","",IF(ISNUMBER(SEARCH("kontakt",C3230)),IF(H3230="","",_xlfn.IFS(C3230="grupi supervisioon (kontakt)",324.88,C3230="individuaalne supervisioon (kontakt)",65.1,C3230="asutuse juhi supervisioon (kontakt)",65.1)),_xlfn.IFS(C3230="grupi supervisioon (veeb)",320.8376,C3230="individuaalne supervisioon (veeb)",55.8,C3230="asutuse juhi supervisioon (veeb)",55.8))),"")</f>
        <v/>
      </c>
      <c r="M3230" s="19" t="str">
        <f t="shared" si="152"/>
        <v/>
      </c>
      <c r="N3230" s="20" t="str">
        <f t="shared" si="150"/>
        <v/>
      </c>
      <c r="O3230" s="7"/>
      <c r="P3230" s="7"/>
    </row>
    <row r="3231" spans="2:16" x14ac:dyDescent="0.35">
      <c r="B3231" s="13"/>
      <c r="C3231" s="13"/>
      <c r="D3231" s="13"/>
      <c r="E3231" s="13"/>
      <c r="F3231" s="13"/>
      <c r="G3231" s="13"/>
      <c r="H3231" s="13"/>
      <c r="I3231" s="13"/>
      <c r="J3231" s="13"/>
      <c r="K3231" s="28" t="str">
        <f t="shared" si="151"/>
        <v/>
      </c>
      <c r="L3231" s="28" t="str" cm="1">
        <f t="array" ref="L3231">IFERROR(IF(C3231="","",IF(ISNUMBER(SEARCH("kontakt",C3231)),IF(H3231="","",_xlfn.IFS(C3231="grupi supervisioon (kontakt)",324.88,C3231="individuaalne supervisioon (kontakt)",65.1,C3231="asutuse juhi supervisioon (kontakt)",65.1)),_xlfn.IFS(C3231="grupi supervisioon (veeb)",320.8376,C3231="individuaalne supervisioon (veeb)",55.8,C3231="asutuse juhi supervisioon (veeb)",55.8))),"")</f>
        <v/>
      </c>
      <c r="M3231" s="19" t="str">
        <f t="shared" si="152"/>
        <v/>
      </c>
      <c r="N3231" s="20" t="str">
        <f t="shared" si="150"/>
        <v/>
      </c>
      <c r="O3231" s="7"/>
      <c r="P3231" s="7"/>
    </row>
    <row r="3232" spans="2:16" x14ac:dyDescent="0.35">
      <c r="B3232" s="13"/>
      <c r="C3232" s="13"/>
      <c r="D3232" s="13"/>
      <c r="E3232" s="13"/>
      <c r="F3232" s="13"/>
      <c r="G3232" s="13"/>
      <c r="H3232" s="13"/>
      <c r="I3232" s="13"/>
      <c r="J3232" s="13"/>
      <c r="K3232" s="28" t="str">
        <f t="shared" si="151"/>
        <v/>
      </c>
      <c r="L3232" s="28" t="str" cm="1">
        <f t="array" ref="L3232">IFERROR(IF(C3232="","",IF(ISNUMBER(SEARCH("kontakt",C3232)),IF(H3232="","",_xlfn.IFS(C3232="grupi supervisioon (kontakt)",324.88,C3232="individuaalne supervisioon (kontakt)",65.1,C3232="asutuse juhi supervisioon (kontakt)",65.1)),_xlfn.IFS(C3232="grupi supervisioon (veeb)",320.8376,C3232="individuaalne supervisioon (veeb)",55.8,C3232="asutuse juhi supervisioon (veeb)",55.8))),"")</f>
        <v/>
      </c>
      <c r="M3232" s="19" t="str">
        <f t="shared" si="152"/>
        <v/>
      </c>
      <c r="N3232" s="20" t="str">
        <f t="shared" si="150"/>
        <v/>
      </c>
      <c r="O3232" s="7"/>
      <c r="P3232" s="7"/>
    </row>
    <row r="3233" spans="2:16" x14ac:dyDescent="0.35">
      <c r="B3233" s="13"/>
      <c r="C3233" s="13"/>
      <c r="D3233" s="13"/>
      <c r="E3233" s="13"/>
      <c r="F3233" s="13"/>
      <c r="G3233" s="13"/>
      <c r="H3233" s="13"/>
      <c r="I3233" s="13"/>
      <c r="J3233" s="13"/>
      <c r="K3233" s="28" t="str">
        <f t="shared" si="151"/>
        <v/>
      </c>
      <c r="L3233" s="28" t="str" cm="1">
        <f t="array" ref="L3233">IFERROR(IF(C3233="","",IF(ISNUMBER(SEARCH("kontakt",C3233)),IF(H3233="","",_xlfn.IFS(C3233="grupi supervisioon (kontakt)",324.88,C3233="individuaalne supervisioon (kontakt)",65.1,C3233="asutuse juhi supervisioon (kontakt)",65.1)),_xlfn.IFS(C3233="grupi supervisioon (veeb)",320.8376,C3233="individuaalne supervisioon (veeb)",55.8,C3233="asutuse juhi supervisioon (veeb)",55.8))),"")</f>
        <v/>
      </c>
      <c r="M3233" s="19" t="str">
        <f t="shared" si="152"/>
        <v/>
      </c>
      <c r="N3233" s="20" t="str">
        <f t="shared" si="150"/>
        <v/>
      </c>
      <c r="O3233" s="7"/>
      <c r="P3233" s="7"/>
    </row>
    <row r="3234" spans="2:16" x14ac:dyDescent="0.35">
      <c r="B3234" s="13"/>
      <c r="C3234" s="13"/>
      <c r="D3234" s="13"/>
      <c r="E3234" s="13"/>
      <c r="F3234" s="13"/>
      <c r="G3234" s="13"/>
      <c r="H3234" s="13"/>
      <c r="I3234" s="13"/>
      <c r="J3234" s="13"/>
      <c r="K3234" s="28" t="str">
        <f t="shared" si="151"/>
        <v/>
      </c>
      <c r="L3234" s="28" t="str" cm="1">
        <f t="array" ref="L3234">IFERROR(IF(C3234="","",IF(ISNUMBER(SEARCH("kontakt",C3234)),IF(H3234="","",_xlfn.IFS(C3234="grupi supervisioon (kontakt)",324.88,C3234="individuaalne supervisioon (kontakt)",65.1,C3234="asutuse juhi supervisioon (kontakt)",65.1)),_xlfn.IFS(C3234="grupi supervisioon (veeb)",320.8376,C3234="individuaalne supervisioon (veeb)",55.8,C3234="asutuse juhi supervisioon (veeb)",55.8))),"")</f>
        <v/>
      </c>
      <c r="M3234" s="19" t="str">
        <f t="shared" si="152"/>
        <v/>
      </c>
      <c r="N3234" s="20" t="str">
        <f t="shared" si="150"/>
        <v/>
      </c>
      <c r="O3234" s="7"/>
      <c r="P3234" s="7"/>
    </row>
    <row r="3235" spans="2:16" x14ac:dyDescent="0.35">
      <c r="B3235" s="13"/>
      <c r="C3235" s="13"/>
      <c r="D3235" s="13"/>
      <c r="E3235" s="13"/>
      <c r="F3235" s="13"/>
      <c r="G3235" s="13"/>
      <c r="H3235" s="13"/>
      <c r="I3235" s="13"/>
      <c r="J3235" s="13"/>
      <c r="K3235" s="28" t="str">
        <f t="shared" si="151"/>
        <v/>
      </c>
      <c r="L3235" s="28" t="str" cm="1">
        <f t="array" ref="L3235">IFERROR(IF(C3235="","",IF(ISNUMBER(SEARCH("kontakt",C3235)),IF(H3235="","",_xlfn.IFS(C3235="grupi supervisioon (kontakt)",324.88,C3235="individuaalne supervisioon (kontakt)",65.1,C3235="asutuse juhi supervisioon (kontakt)",65.1)),_xlfn.IFS(C3235="grupi supervisioon (veeb)",320.8376,C3235="individuaalne supervisioon (veeb)",55.8,C3235="asutuse juhi supervisioon (veeb)",55.8))),"")</f>
        <v/>
      </c>
      <c r="M3235" s="19" t="str">
        <f t="shared" si="152"/>
        <v/>
      </c>
      <c r="N3235" s="20" t="str">
        <f t="shared" si="150"/>
        <v/>
      </c>
      <c r="O3235" s="7"/>
      <c r="P3235" s="7"/>
    </row>
    <row r="3236" spans="2:16" x14ac:dyDescent="0.35">
      <c r="B3236" s="13"/>
      <c r="C3236" s="13"/>
      <c r="D3236" s="13"/>
      <c r="E3236" s="13"/>
      <c r="F3236" s="13"/>
      <c r="G3236" s="13"/>
      <c r="H3236" s="13"/>
      <c r="I3236" s="13"/>
      <c r="J3236" s="13"/>
      <c r="K3236" s="28" t="str">
        <f t="shared" si="151"/>
        <v/>
      </c>
      <c r="L3236" s="28" t="str" cm="1">
        <f t="array" ref="L3236">IFERROR(IF(C3236="","",IF(ISNUMBER(SEARCH("kontakt",C3236)),IF(H3236="","",_xlfn.IFS(C3236="grupi supervisioon (kontakt)",324.88,C3236="individuaalne supervisioon (kontakt)",65.1,C3236="asutuse juhi supervisioon (kontakt)",65.1)),_xlfn.IFS(C3236="grupi supervisioon (veeb)",320.8376,C3236="individuaalne supervisioon (veeb)",55.8,C3236="asutuse juhi supervisioon (veeb)",55.8))),"")</f>
        <v/>
      </c>
      <c r="M3236" s="19" t="str">
        <f t="shared" si="152"/>
        <v/>
      </c>
      <c r="N3236" s="20" t="str">
        <f t="shared" si="150"/>
        <v/>
      </c>
      <c r="O3236" s="7"/>
      <c r="P3236" s="7"/>
    </row>
    <row r="3237" spans="2:16" x14ac:dyDescent="0.35">
      <c r="B3237" s="13"/>
      <c r="C3237" s="13"/>
      <c r="D3237" s="13"/>
      <c r="E3237" s="13"/>
      <c r="F3237" s="13"/>
      <c r="G3237" s="13"/>
      <c r="H3237" s="13"/>
      <c r="I3237" s="13"/>
      <c r="J3237" s="13"/>
      <c r="K3237" s="28" t="str">
        <f t="shared" si="151"/>
        <v/>
      </c>
      <c r="L3237" s="28" t="str" cm="1">
        <f t="array" ref="L3237">IFERROR(IF(C3237="","",IF(ISNUMBER(SEARCH("kontakt",C3237)),IF(H3237="","",_xlfn.IFS(C3237="grupi supervisioon (kontakt)",324.88,C3237="individuaalne supervisioon (kontakt)",65.1,C3237="asutuse juhi supervisioon (kontakt)",65.1)),_xlfn.IFS(C3237="grupi supervisioon (veeb)",320.8376,C3237="individuaalne supervisioon (veeb)",55.8,C3237="asutuse juhi supervisioon (veeb)",55.8))),"")</f>
        <v/>
      </c>
      <c r="M3237" s="19" t="str">
        <f t="shared" si="152"/>
        <v/>
      </c>
      <c r="N3237" s="20" t="str">
        <f t="shared" si="150"/>
        <v/>
      </c>
      <c r="O3237" s="7"/>
      <c r="P3237" s="7"/>
    </row>
    <row r="3238" spans="2:16" x14ac:dyDescent="0.35">
      <c r="B3238" s="13"/>
      <c r="C3238" s="13"/>
      <c r="D3238" s="13"/>
      <c r="E3238" s="13"/>
      <c r="F3238" s="13"/>
      <c r="G3238" s="13"/>
      <c r="H3238" s="13"/>
      <c r="I3238" s="13"/>
      <c r="J3238" s="13"/>
      <c r="K3238" s="28" t="str">
        <f t="shared" si="151"/>
        <v/>
      </c>
      <c r="L3238" s="28" t="str" cm="1">
        <f t="array" ref="L3238">IFERROR(IF(C3238="","",IF(ISNUMBER(SEARCH("kontakt",C3238)),IF(H3238="","",_xlfn.IFS(C3238="grupi supervisioon (kontakt)",324.88,C3238="individuaalne supervisioon (kontakt)",65.1,C3238="asutuse juhi supervisioon (kontakt)",65.1)),_xlfn.IFS(C3238="grupi supervisioon (veeb)",320.8376,C3238="individuaalne supervisioon (veeb)",55.8,C3238="asutuse juhi supervisioon (veeb)",55.8))),"")</f>
        <v/>
      </c>
      <c r="M3238" s="19" t="str">
        <f t="shared" si="152"/>
        <v/>
      </c>
      <c r="N3238" s="20" t="str">
        <f t="shared" si="150"/>
        <v/>
      </c>
      <c r="O3238" s="7"/>
      <c r="P3238" s="7"/>
    </row>
    <row r="3239" spans="2:16" x14ac:dyDescent="0.35">
      <c r="B3239" s="13"/>
      <c r="C3239" s="13"/>
      <c r="D3239" s="13"/>
      <c r="E3239" s="13"/>
      <c r="F3239" s="13"/>
      <c r="G3239" s="13"/>
      <c r="H3239" s="13"/>
      <c r="I3239" s="13"/>
      <c r="J3239" s="13"/>
      <c r="K3239" s="28" t="str">
        <f t="shared" si="151"/>
        <v/>
      </c>
      <c r="L3239" s="28" t="str" cm="1">
        <f t="array" ref="L3239">IFERROR(IF(C3239="","",IF(ISNUMBER(SEARCH("kontakt",C3239)),IF(H3239="","",_xlfn.IFS(C3239="grupi supervisioon (kontakt)",324.88,C3239="individuaalne supervisioon (kontakt)",65.1,C3239="asutuse juhi supervisioon (kontakt)",65.1)),_xlfn.IFS(C3239="grupi supervisioon (veeb)",320.8376,C3239="individuaalne supervisioon (veeb)",55.8,C3239="asutuse juhi supervisioon (veeb)",55.8))),"")</f>
        <v/>
      </c>
      <c r="M3239" s="19" t="str">
        <f t="shared" si="152"/>
        <v/>
      </c>
      <c r="N3239" s="20" t="str">
        <f t="shared" si="150"/>
        <v/>
      </c>
      <c r="O3239" s="7"/>
      <c r="P3239" s="7"/>
    </row>
    <row r="3240" spans="2:16" x14ac:dyDescent="0.35">
      <c r="B3240" s="13"/>
      <c r="C3240" s="13"/>
      <c r="D3240" s="13"/>
      <c r="E3240" s="13"/>
      <c r="F3240" s="13"/>
      <c r="G3240" s="13"/>
      <c r="H3240" s="13"/>
      <c r="I3240" s="13"/>
      <c r="J3240" s="13"/>
      <c r="K3240" s="28" t="str">
        <f t="shared" si="151"/>
        <v/>
      </c>
      <c r="L3240" s="28" t="str" cm="1">
        <f t="array" ref="L3240">IFERROR(IF(C3240="","",IF(ISNUMBER(SEARCH("kontakt",C3240)),IF(H3240="","",_xlfn.IFS(C3240="grupi supervisioon (kontakt)",324.88,C3240="individuaalne supervisioon (kontakt)",65.1,C3240="asutuse juhi supervisioon (kontakt)",65.1)),_xlfn.IFS(C3240="grupi supervisioon (veeb)",320.8376,C3240="individuaalne supervisioon (veeb)",55.8,C3240="asutuse juhi supervisioon (veeb)",55.8))),"")</f>
        <v/>
      </c>
      <c r="M3240" s="19" t="str">
        <f t="shared" si="152"/>
        <v/>
      </c>
      <c r="N3240" s="20" t="str">
        <f t="shared" si="150"/>
        <v/>
      </c>
      <c r="O3240" s="7"/>
      <c r="P3240" s="7"/>
    </row>
    <row r="3241" spans="2:16" x14ac:dyDescent="0.35">
      <c r="B3241" s="13"/>
      <c r="C3241" s="13"/>
      <c r="D3241" s="13"/>
      <c r="E3241" s="13"/>
      <c r="F3241" s="13"/>
      <c r="G3241" s="13"/>
      <c r="H3241" s="13"/>
      <c r="I3241" s="13"/>
      <c r="J3241" s="13"/>
      <c r="K3241" s="28" t="str">
        <f t="shared" si="151"/>
        <v/>
      </c>
      <c r="L3241" s="28" t="str" cm="1">
        <f t="array" ref="L3241">IFERROR(IF(C3241="","",IF(ISNUMBER(SEARCH("kontakt",C3241)),IF(H3241="","",_xlfn.IFS(C3241="grupi supervisioon (kontakt)",324.88,C3241="individuaalne supervisioon (kontakt)",65.1,C3241="asutuse juhi supervisioon (kontakt)",65.1)),_xlfn.IFS(C3241="grupi supervisioon (veeb)",320.8376,C3241="individuaalne supervisioon (veeb)",55.8,C3241="asutuse juhi supervisioon (veeb)",55.8))),"")</f>
        <v/>
      </c>
      <c r="M3241" s="19" t="str">
        <f t="shared" si="152"/>
        <v/>
      </c>
      <c r="N3241" s="20" t="str">
        <f t="shared" si="150"/>
        <v/>
      </c>
      <c r="O3241" s="7"/>
      <c r="P3241" s="7"/>
    </row>
    <row r="3242" spans="2:16" x14ac:dyDescent="0.35">
      <c r="B3242" s="13"/>
      <c r="C3242" s="13"/>
      <c r="D3242" s="13"/>
      <c r="E3242" s="13"/>
      <c r="F3242" s="13"/>
      <c r="G3242" s="13"/>
      <c r="H3242" s="13"/>
      <c r="I3242" s="13"/>
      <c r="J3242" s="13"/>
      <c r="K3242" s="28" t="str">
        <f t="shared" si="151"/>
        <v/>
      </c>
      <c r="L3242" s="28" t="str" cm="1">
        <f t="array" ref="L3242">IFERROR(IF(C3242="","",IF(ISNUMBER(SEARCH("kontakt",C3242)),IF(H3242="","",_xlfn.IFS(C3242="grupi supervisioon (kontakt)",324.88,C3242="individuaalne supervisioon (kontakt)",65.1,C3242="asutuse juhi supervisioon (kontakt)",65.1)),_xlfn.IFS(C3242="grupi supervisioon (veeb)",320.8376,C3242="individuaalne supervisioon (veeb)",55.8,C3242="asutuse juhi supervisioon (veeb)",55.8))),"")</f>
        <v/>
      </c>
      <c r="M3242" s="19" t="str">
        <f t="shared" si="152"/>
        <v/>
      </c>
      <c r="N3242" s="20" t="str">
        <f t="shared" si="150"/>
        <v/>
      </c>
      <c r="O3242" s="7"/>
      <c r="P3242" s="7"/>
    </row>
    <row r="3243" spans="2:16" x14ac:dyDescent="0.35">
      <c r="B3243" s="13"/>
      <c r="C3243" s="13"/>
      <c r="D3243" s="13"/>
      <c r="E3243" s="13"/>
      <c r="F3243" s="13"/>
      <c r="G3243" s="13"/>
      <c r="H3243" s="13"/>
      <c r="I3243" s="13"/>
      <c r="J3243" s="13"/>
      <c r="K3243" s="28" t="str">
        <f t="shared" si="151"/>
        <v/>
      </c>
      <c r="L3243" s="28" t="str" cm="1">
        <f t="array" ref="L3243">IFERROR(IF(C3243="","",IF(ISNUMBER(SEARCH("kontakt",C3243)),IF(H3243="","",_xlfn.IFS(C3243="grupi supervisioon (kontakt)",324.88,C3243="individuaalne supervisioon (kontakt)",65.1,C3243="asutuse juhi supervisioon (kontakt)",65.1)),_xlfn.IFS(C3243="grupi supervisioon (veeb)",320.8376,C3243="individuaalne supervisioon (veeb)",55.8,C3243="asutuse juhi supervisioon (veeb)",55.8))),"")</f>
        <v/>
      </c>
      <c r="M3243" s="19" t="str">
        <f t="shared" si="152"/>
        <v/>
      </c>
      <c r="N3243" s="20" t="str">
        <f t="shared" si="150"/>
        <v/>
      </c>
      <c r="O3243" s="7"/>
      <c r="P3243" s="7"/>
    </row>
    <row r="3244" spans="2:16" x14ac:dyDescent="0.35">
      <c r="B3244" s="13"/>
      <c r="C3244" s="13"/>
      <c r="D3244" s="13"/>
      <c r="E3244" s="13"/>
      <c r="F3244" s="13"/>
      <c r="G3244" s="13"/>
      <c r="H3244" s="13"/>
      <c r="I3244" s="13"/>
      <c r="J3244" s="13"/>
      <c r="K3244" s="28" t="str">
        <f t="shared" si="151"/>
        <v/>
      </c>
      <c r="L3244" s="28" t="str" cm="1">
        <f t="array" ref="L3244">IFERROR(IF(C3244="","",IF(ISNUMBER(SEARCH("kontakt",C3244)),IF(H3244="","",_xlfn.IFS(C3244="grupi supervisioon (kontakt)",324.88,C3244="individuaalne supervisioon (kontakt)",65.1,C3244="asutuse juhi supervisioon (kontakt)",65.1)),_xlfn.IFS(C3244="grupi supervisioon (veeb)",320.8376,C3244="individuaalne supervisioon (veeb)",55.8,C3244="asutuse juhi supervisioon (veeb)",55.8))),"")</f>
        <v/>
      </c>
      <c r="M3244" s="19" t="str">
        <f t="shared" si="152"/>
        <v/>
      </c>
      <c r="N3244" s="20" t="str">
        <f t="shared" si="150"/>
        <v/>
      </c>
      <c r="O3244" s="7"/>
      <c r="P3244" s="7"/>
    </row>
    <row r="3245" spans="2:16" x14ac:dyDescent="0.35">
      <c r="B3245" s="13"/>
      <c r="C3245" s="13"/>
      <c r="D3245" s="13"/>
      <c r="E3245" s="13"/>
      <c r="F3245" s="13"/>
      <c r="G3245" s="13"/>
      <c r="H3245" s="13"/>
      <c r="I3245" s="13"/>
      <c r="J3245" s="13"/>
      <c r="K3245" s="28" t="str">
        <f t="shared" si="151"/>
        <v/>
      </c>
      <c r="L3245" s="28" t="str" cm="1">
        <f t="array" ref="L3245">IFERROR(IF(C3245="","",IF(ISNUMBER(SEARCH("kontakt",C3245)),IF(H3245="","",_xlfn.IFS(C3245="grupi supervisioon (kontakt)",324.88,C3245="individuaalne supervisioon (kontakt)",65.1,C3245="asutuse juhi supervisioon (kontakt)",65.1)),_xlfn.IFS(C3245="grupi supervisioon (veeb)",320.8376,C3245="individuaalne supervisioon (veeb)",55.8,C3245="asutuse juhi supervisioon (veeb)",55.8))),"")</f>
        <v/>
      </c>
      <c r="M3245" s="19" t="str">
        <f t="shared" si="152"/>
        <v/>
      </c>
      <c r="N3245" s="20" t="str">
        <f t="shared" si="150"/>
        <v/>
      </c>
      <c r="O3245" s="7"/>
      <c r="P3245" s="7"/>
    </row>
    <row r="3246" spans="2:16" x14ac:dyDescent="0.35">
      <c r="B3246" s="13"/>
      <c r="C3246" s="13"/>
      <c r="D3246" s="13"/>
      <c r="E3246" s="13"/>
      <c r="F3246" s="13"/>
      <c r="G3246" s="13"/>
      <c r="H3246" s="13"/>
      <c r="I3246" s="13"/>
      <c r="J3246" s="13"/>
      <c r="K3246" s="28" t="str">
        <f t="shared" si="151"/>
        <v/>
      </c>
      <c r="L3246" s="28" t="str" cm="1">
        <f t="array" ref="L3246">IFERROR(IF(C3246="","",IF(ISNUMBER(SEARCH("kontakt",C3246)),IF(H3246="","",_xlfn.IFS(C3246="grupi supervisioon (kontakt)",324.88,C3246="individuaalne supervisioon (kontakt)",65.1,C3246="asutuse juhi supervisioon (kontakt)",65.1)),_xlfn.IFS(C3246="grupi supervisioon (veeb)",320.8376,C3246="individuaalne supervisioon (veeb)",55.8,C3246="asutuse juhi supervisioon (veeb)",55.8))),"")</f>
        <v/>
      </c>
      <c r="M3246" s="19" t="str">
        <f t="shared" si="152"/>
        <v/>
      </c>
      <c r="N3246" s="20" t="str">
        <f t="shared" si="150"/>
        <v/>
      </c>
      <c r="O3246" s="7"/>
      <c r="P3246" s="7"/>
    </row>
    <row r="3247" spans="2:16" x14ac:dyDescent="0.35">
      <c r="B3247" s="13"/>
      <c r="C3247" s="13"/>
      <c r="D3247" s="13"/>
      <c r="E3247" s="13"/>
      <c r="F3247" s="13"/>
      <c r="G3247" s="13"/>
      <c r="H3247" s="13"/>
      <c r="I3247" s="13"/>
      <c r="J3247" s="13"/>
      <c r="K3247" s="28" t="str">
        <f t="shared" si="151"/>
        <v/>
      </c>
      <c r="L3247" s="28" t="str" cm="1">
        <f t="array" ref="L3247">IFERROR(IF(C3247="","",IF(ISNUMBER(SEARCH("kontakt",C3247)),IF(H3247="","",_xlfn.IFS(C3247="grupi supervisioon (kontakt)",324.88,C3247="individuaalne supervisioon (kontakt)",65.1,C3247="asutuse juhi supervisioon (kontakt)",65.1)),_xlfn.IFS(C3247="grupi supervisioon (veeb)",320.8376,C3247="individuaalne supervisioon (veeb)",55.8,C3247="asutuse juhi supervisioon (veeb)",55.8))),"")</f>
        <v/>
      </c>
      <c r="M3247" s="19" t="str">
        <f t="shared" si="152"/>
        <v/>
      </c>
      <c r="N3247" s="20" t="str">
        <f t="shared" si="150"/>
        <v/>
      </c>
      <c r="O3247" s="7"/>
      <c r="P3247" s="7"/>
    </row>
    <row r="3248" spans="2:16" x14ac:dyDescent="0.35">
      <c r="B3248" s="13"/>
      <c r="C3248" s="13"/>
      <c r="D3248" s="13"/>
      <c r="E3248" s="13"/>
      <c r="F3248" s="13"/>
      <c r="G3248" s="13"/>
      <c r="H3248" s="13"/>
      <c r="I3248" s="13"/>
      <c r="J3248" s="13"/>
      <c r="K3248" s="28" t="str">
        <f t="shared" si="151"/>
        <v/>
      </c>
      <c r="L3248" s="28" t="str" cm="1">
        <f t="array" ref="L3248">IFERROR(IF(C3248="","",IF(ISNUMBER(SEARCH("kontakt",C3248)),IF(H3248="","",_xlfn.IFS(C3248="grupi supervisioon (kontakt)",324.88,C3248="individuaalne supervisioon (kontakt)",65.1,C3248="asutuse juhi supervisioon (kontakt)",65.1)),_xlfn.IFS(C3248="grupi supervisioon (veeb)",320.8376,C3248="individuaalne supervisioon (veeb)",55.8,C3248="asutuse juhi supervisioon (veeb)",55.8))),"")</f>
        <v/>
      </c>
      <c r="M3248" s="19" t="str">
        <f t="shared" si="152"/>
        <v/>
      </c>
      <c r="N3248" s="20" t="str">
        <f t="shared" si="150"/>
        <v/>
      </c>
      <c r="O3248" s="7"/>
      <c r="P3248" s="7"/>
    </row>
    <row r="3249" spans="2:16" x14ac:dyDescent="0.35">
      <c r="B3249" s="13"/>
      <c r="C3249" s="13"/>
      <c r="D3249" s="13"/>
      <c r="E3249" s="13"/>
      <c r="F3249" s="13"/>
      <c r="G3249" s="13"/>
      <c r="H3249" s="13"/>
      <c r="I3249" s="13"/>
      <c r="J3249" s="13"/>
      <c r="K3249" s="28" t="str">
        <f t="shared" si="151"/>
        <v/>
      </c>
      <c r="L3249" s="28" t="str" cm="1">
        <f t="array" ref="L3249">IFERROR(IF(C3249="","",IF(ISNUMBER(SEARCH("kontakt",C3249)),IF(H3249="","",_xlfn.IFS(C3249="grupi supervisioon (kontakt)",324.88,C3249="individuaalne supervisioon (kontakt)",65.1,C3249="asutuse juhi supervisioon (kontakt)",65.1)),_xlfn.IFS(C3249="grupi supervisioon (veeb)",320.8376,C3249="individuaalne supervisioon (veeb)",55.8,C3249="asutuse juhi supervisioon (veeb)",55.8))),"")</f>
        <v/>
      </c>
      <c r="M3249" s="19" t="str">
        <f t="shared" si="152"/>
        <v/>
      </c>
      <c r="N3249" s="20" t="str">
        <f t="shared" si="150"/>
        <v/>
      </c>
      <c r="O3249" s="7"/>
      <c r="P3249" s="7"/>
    </row>
    <row r="3250" spans="2:16" x14ac:dyDescent="0.35">
      <c r="B3250" s="13"/>
      <c r="C3250" s="13"/>
      <c r="D3250" s="13"/>
      <c r="E3250" s="13"/>
      <c r="F3250" s="13"/>
      <c r="G3250" s="13"/>
      <c r="H3250" s="13"/>
      <c r="I3250" s="13"/>
      <c r="J3250" s="13"/>
      <c r="K3250" s="28" t="str">
        <f t="shared" si="151"/>
        <v/>
      </c>
      <c r="L3250" s="28" t="str" cm="1">
        <f t="array" ref="L3250">IFERROR(IF(C3250="","",IF(ISNUMBER(SEARCH("kontakt",C3250)),IF(H3250="","",_xlfn.IFS(C3250="grupi supervisioon (kontakt)",324.88,C3250="individuaalne supervisioon (kontakt)",65.1,C3250="asutuse juhi supervisioon (kontakt)",65.1)),_xlfn.IFS(C3250="grupi supervisioon (veeb)",320.8376,C3250="individuaalne supervisioon (veeb)",55.8,C3250="asutuse juhi supervisioon (veeb)",55.8))),"")</f>
        <v/>
      </c>
      <c r="M3250" s="19" t="str">
        <f t="shared" si="152"/>
        <v/>
      </c>
      <c r="N3250" s="20" t="str">
        <f t="shared" si="150"/>
        <v/>
      </c>
      <c r="O3250" s="7"/>
      <c r="P3250" s="7"/>
    </row>
    <row r="3251" spans="2:16" x14ac:dyDescent="0.35">
      <c r="B3251" s="13"/>
      <c r="C3251" s="13"/>
      <c r="D3251" s="13"/>
      <c r="E3251" s="13"/>
      <c r="F3251" s="13"/>
      <c r="G3251" s="13"/>
      <c r="H3251" s="13"/>
      <c r="I3251" s="13"/>
      <c r="J3251" s="13"/>
      <c r="K3251" s="28" t="str">
        <f t="shared" si="151"/>
        <v/>
      </c>
      <c r="L3251" s="28" t="str" cm="1">
        <f t="array" ref="L3251">IFERROR(IF(C3251="","",IF(ISNUMBER(SEARCH("kontakt",C3251)),IF(H3251="","",_xlfn.IFS(C3251="grupi supervisioon (kontakt)",324.88,C3251="individuaalne supervisioon (kontakt)",65.1,C3251="asutuse juhi supervisioon (kontakt)",65.1)),_xlfn.IFS(C3251="grupi supervisioon (veeb)",320.8376,C3251="individuaalne supervisioon (veeb)",55.8,C3251="asutuse juhi supervisioon (veeb)",55.8))),"")</f>
        <v/>
      </c>
      <c r="M3251" s="19" t="str">
        <f t="shared" si="152"/>
        <v/>
      </c>
      <c r="N3251" s="20" t="str">
        <f t="shared" si="150"/>
        <v/>
      </c>
      <c r="O3251" s="7"/>
      <c r="P3251" s="7"/>
    </row>
    <row r="3252" spans="2:16" x14ac:dyDescent="0.35">
      <c r="B3252" s="13"/>
      <c r="C3252" s="13"/>
      <c r="D3252" s="13"/>
      <c r="E3252" s="13"/>
      <c r="F3252" s="13"/>
      <c r="G3252" s="13"/>
      <c r="H3252" s="13"/>
      <c r="I3252" s="13"/>
      <c r="J3252" s="13"/>
      <c r="K3252" s="28" t="str">
        <f t="shared" si="151"/>
        <v/>
      </c>
      <c r="L3252" s="28" t="str" cm="1">
        <f t="array" ref="L3252">IFERROR(IF(C3252="","",IF(ISNUMBER(SEARCH("kontakt",C3252)),IF(H3252="","",_xlfn.IFS(C3252="grupi supervisioon (kontakt)",324.88,C3252="individuaalne supervisioon (kontakt)",65.1,C3252="asutuse juhi supervisioon (kontakt)",65.1)),_xlfn.IFS(C3252="grupi supervisioon (veeb)",320.8376,C3252="individuaalne supervisioon (veeb)",55.8,C3252="asutuse juhi supervisioon (veeb)",55.8))),"")</f>
        <v/>
      </c>
      <c r="M3252" s="19" t="str">
        <f t="shared" si="152"/>
        <v/>
      </c>
      <c r="N3252" s="20" t="str">
        <f t="shared" si="150"/>
        <v/>
      </c>
      <c r="O3252" s="7"/>
      <c r="P3252" s="7"/>
    </row>
    <row r="3253" spans="2:16" x14ac:dyDescent="0.35">
      <c r="B3253" s="13"/>
      <c r="C3253" s="13"/>
      <c r="D3253" s="13"/>
      <c r="E3253" s="13"/>
      <c r="F3253" s="13"/>
      <c r="G3253" s="13"/>
      <c r="H3253" s="13"/>
      <c r="I3253" s="13"/>
      <c r="J3253" s="13"/>
      <c r="K3253" s="28" t="str">
        <f t="shared" si="151"/>
        <v/>
      </c>
      <c r="L3253" s="28" t="str" cm="1">
        <f t="array" ref="L3253">IFERROR(IF(C3253="","",IF(ISNUMBER(SEARCH("kontakt",C3253)),IF(H3253="","",_xlfn.IFS(C3253="grupi supervisioon (kontakt)",324.88,C3253="individuaalne supervisioon (kontakt)",65.1,C3253="asutuse juhi supervisioon (kontakt)",65.1)),_xlfn.IFS(C3253="grupi supervisioon (veeb)",320.8376,C3253="individuaalne supervisioon (veeb)",55.8,C3253="asutuse juhi supervisioon (veeb)",55.8))),"")</f>
        <v/>
      </c>
      <c r="M3253" s="19" t="str">
        <f t="shared" si="152"/>
        <v/>
      </c>
      <c r="N3253" s="20" t="str">
        <f t="shared" si="150"/>
        <v/>
      </c>
      <c r="O3253" s="7"/>
      <c r="P3253" s="7"/>
    </row>
    <row r="3254" spans="2:16" x14ac:dyDescent="0.35">
      <c r="B3254" s="13"/>
      <c r="C3254" s="13"/>
      <c r="D3254" s="13"/>
      <c r="E3254" s="13"/>
      <c r="F3254" s="13"/>
      <c r="G3254" s="13"/>
      <c r="H3254" s="13"/>
      <c r="I3254" s="13"/>
      <c r="J3254" s="13"/>
      <c r="K3254" s="28" t="str">
        <f t="shared" si="151"/>
        <v/>
      </c>
      <c r="L3254" s="28" t="str" cm="1">
        <f t="array" ref="L3254">IFERROR(IF(C3254="","",IF(ISNUMBER(SEARCH("kontakt",C3254)),IF(H3254="","",_xlfn.IFS(C3254="grupi supervisioon (kontakt)",324.88,C3254="individuaalne supervisioon (kontakt)",65.1,C3254="asutuse juhi supervisioon (kontakt)",65.1)),_xlfn.IFS(C3254="grupi supervisioon (veeb)",320.8376,C3254="individuaalne supervisioon (veeb)",55.8,C3254="asutuse juhi supervisioon (veeb)",55.8))),"")</f>
        <v/>
      </c>
      <c r="M3254" s="19" t="str">
        <f t="shared" si="152"/>
        <v/>
      </c>
      <c r="N3254" s="20" t="str">
        <f t="shared" si="150"/>
        <v/>
      </c>
      <c r="O3254" s="7"/>
      <c r="P3254" s="7"/>
    </row>
    <row r="3255" spans="2:16" x14ac:dyDescent="0.35">
      <c r="B3255" s="13"/>
      <c r="C3255" s="13"/>
      <c r="D3255" s="13"/>
      <c r="E3255" s="13"/>
      <c r="F3255" s="13"/>
      <c r="G3255" s="13"/>
      <c r="H3255" s="13"/>
      <c r="I3255" s="13"/>
      <c r="J3255" s="13"/>
      <c r="K3255" s="28" t="str">
        <f t="shared" si="151"/>
        <v/>
      </c>
      <c r="L3255" s="28" t="str" cm="1">
        <f t="array" ref="L3255">IFERROR(IF(C3255="","",IF(ISNUMBER(SEARCH("kontakt",C3255)),IF(H3255="","",_xlfn.IFS(C3255="grupi supervisioon (kontakt)",324.88,C3255="individuaalne supervisioon (kontakt)",65.1,C3255="asutuse juhi supervisioon (kontakt)",65.1)),_xlfn.IFS(C3255="grupi supervisioon (veeb)",320.8376,C3255="individuaalne supervisioon (veeb)",55.8,C3255="asutuse juhi supervisioon (veeb)",55.8))),"")</f>
        <v/>
      </c>
      <c r="M3255" s="19" t="str">
        <f t="shared" si="152"/>
        <v/>
      </c>
      <c r="N3255" s="20" t="str">
        <f t="shared" si="150"/>
        <v/>
      </c>
      <c r="O3255" s="7"/>
      <c r="P3255" s="7"/>
    </row>
    <row r="3256" spans="2:16" x14ac:dyDescent="0.35">
      <c r="B3256" s="13"/>
      <c r="C3256" s="13"/>
      <c r="D3256" s="13"/>
      <c r="E3256" s="13"/>
      <c r="F3256" s="13"/>
      <c r="G3256" s="13"/>
      <c r="H3256" s="13"/>
      <c r="I3256" s="13"/>
      <c r="J3256" s="13"/>
      <c r="K3256" s="28" t="str">
        <f t="shared" si="151"/>
        <v/>
      </c>
      <c r="L3256" s="28" t="str" cm="1">
        <f t="array" ref="L3256">IFERROR(IF(C3256="","",IF(ISNUMBER(SEARCH("kontakt",C3256)),IF(H3256="","",_xlfn.IFS(C3256="grupi supervisioon (kontakt)",324.88,C3256="individuaalne supervisioon (kontakt)",65.1,C3256="asutuse juhi supervisioon (kontakt)",65.1)),_xlfn.IFS(C3256="grupi supervisioon (veeb)",320.8376,C3256="individuaalne supervisioon (veeb)",55.8,C3256="asutuse juhi supervisioon (veeb)",55.8))),"")</f>
        <v/>
      </c>
      <c r="M3256" s="19" t="str">
        <f t="shared" si="152"/>
        <v/>
      </c>
      <c r="N3256" s="20" t="str">
        <f t="shared" si="150"/>
        <v/>
      </c>
      <c r="O3256" s="7"/>
      <c r="P3256" s="7"/>
    </row>
    <row r="3257" spans="2:16" x14ac:dyDescent="0.35">
      <c r="B3257" s="13"/>
      <c r="C3257" s="13"/>
      <c r="D3257" s="13"/>
      <c r="E3257" s="13"/>
      <c r="F3257" s="13"/>
      <c r="G3257" s="13"/>
      <c r="H3257" s="13"/>
      <c r="I3257" s="13"/>
      <c r="J3257" s="13"/>
      <c r="K3257" s="28" t="str">
        <f t="shared" si="151"/>
        <v/>
      </c>
      <c r="L3257" s="28" t="str" cm="1">
        <f t="array" ref="L3257">IFERROR(IF(C3257="","",IF(ISNUMBER(SEARCH("kontakt",C3257)),IF(H3257="","",_xlfn.IFS(C3257="grupi supervisioon (kontakt)",324.88,C3257="individuaalne supervisioon (kontakt)",65.1,C3257="asutuse juhi supervisioon (kontakt)",65.1)),_xlfn.IFS(C3257="grupi supervisioon (veeb)",320.8376,C3257="individuaalne supervisioon (veeb)",55.8,C3257="asutuse juhi supervisioon (veeb)",55.8))),"")</f>
        <v/>
      </c>
      <c r="M3257" s="19" t="str">
        <f t="shared" si="152"/>
        <v/>
      </c>
      <c r="N3257" s="20" t="str">
        <f t="shared" si="150"/>
        <v/>
      </c>
      <c r="O3257" s="7"/>
      <c r="P3257" s="7"/>
    </row>
    <row r="3258" spans="2:16" x14ac:dyDescent="0.35">
      <c r="B3258" s="13"/>
      <c r="C3258" s="13"/>
      <c r="D3258" s="13"/>
      <c r="E3258" s="13"/>
      <c r="F3258" s="13"/>
      <c r="G3258" s="13"/>
      <c r="H3258" s="13"/>
      <c r="I3258" s="13"/>
      <c r="J3258" s="13"/>
      <c r="K3258" s="28" t="str">
        <f t="shared" si="151"/>
        <v/>
      </c>
      <c r="L3258" s="28" t="str" cm="1">
        <f t="array" ref="L3258">IFERROR(IF(C3258="","",IF(ISNUMBER(SEARCH("kontakt",C3258)),IF(H3258="","",_xlfn.IFS(C3258="grupi supervisioon (kontakt)",324.88,C3258="individuaalne supervisioon (kontakt)",65.1,C3258="asutuse juhi supervisioon (kontakt)",65.1)),_xlfn.IFS(C3258="grupi supervisioon (veeb)",320.8376,C3258="individuaalne supervisioon (veeb)",55.8,C3258="asutuse juhi supervisioon (veeb)",55.8))),"")</f>
        <v/>
      </c>
      <c r="M3258" s="19" t="str">
        <f t="shared" si="152"/>
        <v/>
      </c>
      <c r="N3258" s="20" t="str">
        <f t="shared" si="150"/>
        <v/>
      </c>
      <c r="O3258" s="7"/>
      <c r="P3258" s="7"/>
    </row>
    <row r="3259" spans="2:16" x14ac:dyDescent="0.35">
      <c r="B3259" s="13"/>
      <c r="C3259" s="13"/>
      <c r="D3259" s="13"/>
      <c r="E3259" s="13"/>
      <c r="F3259" s="13"/>
      <c r="G3259" s="13"/>
      <c r="H3259" s="13"/>
      <c r="I3259" s="13"/>
      <c r="J3259" s="13"/>
      <c r="K3259" s="28" t="str">
        <f t="shared" si="151"/>
        <v/>
      </c>
      <c r="L3259" s="28" t="str" cm="1">
        <f t="array" ref="L3259">IFERROR(IF(C3259="","",IF(ISNUMBER(SEARCH("kontakt",C3259)),IF(H3259="","",_xlfn.IFS(C3259="grupi supervisioon (kontakt)",324.88,C3259="individuaalne supervisioon (kontakt)",65.1,C3259="asutuse juhi supervisioon (kontakt)",65.1)),_xlfn.IFS(C3259="grupi supervisioon (veeb)",320.8376,C3259="individuaalne supervisioon (veeb)",55.8,C3259="asutuse juhi supervisioon (veeb)",55.8))),"")</f>
        <v/>
      </c>
      <c r="M3259" s="19" t="str">
        <f t="shared" si="152"/>
        <v/>
      </c>
      <c r="N3259" s="20" t="str">
        <f t="shared" si="150"/>
        <v/>
      </c>
      <c r="O3259" s="7"/>
      <c r="P3259" s="7"/>
    </row>
    <row r="3260" spans="2:16" x14ac:dyDescent="0.35">
      <c r="B3260" s="13"/>
      <c r="C3260" s="13"/>
      <c r="D3260" s="13"/>
      <c r="E3260" s="13"/>
      <c r="F3260" s="13"/>
      <c r="G3260" s="13"/>
      <c r="H3260" s="13"/>
      <c r="I3260" s="13"/>
      <c r="J3260" s="13"/>
      <c r="K3260" s="28" t="str">
        <f t="shared" si="151"/>
        <v/>
      </c>
      <c r="L3260" s="28" t="str" cm="1">
        <f t="array" ref="L3260">IFERROR(IF(C3260="","",IF(ISNUMBER(SEARCH("kontakt",C3260)),IF(H3260="","",_xlfn.IFS(C3260="grupi supervisioon (kontakt)",324.88,C3260="individuaalne supervisioon (kontakt)",65.1,C3260="asutuse juhi supervisioon (kontakt)",65.1)),_xlfn.IFS(C3260="grupi supervisioon (veeb)",320.8376,C3260="individuaalne supervisioon (veeb)",55.8,C3260="asutuse juhi supervisioon (veeb)",55.8))),"")</f>
        <v/>
      </c>
      <c r="M3260" s="19" t="str">
        <f t="shared" si="152"/>
        <v/>
      </c>
      <c r="N3260" s="20" t="str">
        <f t="shared" si="150"/>
        <v/>
      </c>
      <c r="O3260" s="7"/>
      <c r="P3260" s="7"/>
    </row>
    <row r="3261" spans="2:16" x14ac:dyDescent="0.35">
      <c r="B3261" s="13"/>
      <c r="C3261" s="13"/>
      <c r="D3261" s="13"/>
      <c r="E3261" s="13"/>
      <c r="F3261" s="13"/>
      <c r="G3261" s="13"/>
      <c r="H3261" s="13"/>
      <c r="I3261" s="13"/>
      <c r="J3261" s="13"/>
      <c r="K3261" s="28" t="str">
        <f t="shared" si="151"/>
        <v/>
      </c>
      <c r="L3261" s="28" t="str" cm="1">
        <f t="array" ref="L3261">IFERROR(IF(C3261="","",IF(ISNUMBER(SEARCH("kontakt",C3261)),IF(H3261="","",_xlfn.IFS(C3261="grupi supervisioon (kontakt)",324.88,C3261="individuaalne supervisioon (kontakt)",65.1,C3261="asutuse juhi supervisioon (kontakt)",65.1)),_xlfn.IFS(C3261="grupi supervisioon (veeb)",320.8376,C3261="individuaalne supervisioon (veeb)",55.8,C3261="asutuse juhi supervisioon (veeb)",55.8))),"")</f>
        <v/>
      </c>
      <c r="M3261" s="19" t="str">
        <f t="shared" si="152"/>
        <v/>
      </c>
      <c r="N3261" s="20" t="str">
        <f t="shared" si="150"/>
        <v/>
      </c>
      <c r="O3261" s="7"/>
      <c r="P3261" s="7"/>
    </row>
    <row r="3262" spans="2:16" x14ac:dyDescent="0.35">
      <c r="B3262" s="13"/>
      <c r="C3262" s="13"/>
      <c r="D3262" s="13"/>
      <c r="E3262" s="13"/>
      <c r="F3262" s="13"/>
      <c r="G3262" s="13"/>
      <c r="H3262" s="13"/>
      <c r="I3262" s="13"/>
      <c r="J3262" s="13"/>
      <c r="K3262" s="28" t="str">
        <f t="shared" si="151"/>
        <v/>
      </c>
      <c r="L3262" s="28" t="str" cm="1">
        <f t="array" ref="L3262">IFERROR(IF(C3262="","",IF(ISNUMBER(SEARCH("kontakt",C3262)),IF(H3262="","",_xlfn.IFS(C3262="grupi supervisioon (kontakt)",324.88,C3262="individuaalne supervisioon (kontakt)",65.1,C3262="asutuse juhi supervisioon (kontakt)",65.1)),_xlfn.IFS(C3262="grupi supervisioon (veeb)",320.8376,C3262="individuaalne supervisioon (veeb)",55.8,C3262="asutuse juhi supervisioon (veeb)",55.8))),"")</f>
        <v/>
      </c>
      <c r="M3262" s="19" t="str">
        <f t="shared" si="152"/>
        <v/>
      </c>
      <c r="N3262" s="20" t="str">
        <f t="shared" si="150"/>
        <v/>
      </c>
      <c r="O3262" s="7"/>
      <c r="P3262" s="7"/>
    </row>
    <row r="3263" spans="2:16" x14ac:dyDescent="0.35">
      <c r="B3263" s="13"/>
      <c r="C3263" s="13"/>
      <c r="D3263" s="13"/>
      <c r="E3263" s="13"/>
      <c r="F3263" s="13"/>
      <c r="G3263" s="13"/>
      <c r="H3263" s="13"/>
      <c r="I3263" s="13"/>
      <c r="J3263" s="13"/>
      <c r="K3263" s="28" t="str">
        <f t="shared" si="151"/>
        <v/>
      </c>
      <c r="L3263" s="28" t="str" cm="1">
        <f t="array" ref="L3263">IFERROR(IF(C3263="","",IF(ISNUMBER(SEARCH("kontakt",C3263)),IF(H3263="","",_xlfn.IFS(C3263="grupi supervisioon (kontakt)",324.88,C3263="individuaalne supervisioon (kontakt)",65.1,C3263="asutuse juhi supervisioon (kontakt)",65.1)),_xlfn.IFS(C3263="grupi supervisioon (veeb)",320.8376,C3263="individuaalne supervisioon (veeb)",55.8,C3263="asutuse juhi supervisioon (veeb)",55.8))),"")</f>
        <v/>
      </c>
      <c r="M3263" s="19" t="str">
        <f t="shared" si="152"/>
        <v/>
      </c>
      <c r="N3263" s="20" t="str">
        <f t="shared" si="150"/>
        <v/>
      </c>
      <c r="O3263" s="7"/>
      <c r="P3263" s="7"/>
    </row>
    <row r="3264" spans="2:16" x14ac:dyDescent="0.35">
      <c r="B3264" s="13"/>
      <c r="C3264" s="13"/>
      <c r="D3264" s="13"/>
      <c r="E3264" s="13"/>
      <c r="F3264" s="13"/>
      <c r="G3264" s="13"/>
      <c r="H3264" s="13"/>
      <c r="I3264" s="13"/>
      <c r="J3264" s="13"/>
      <c r="K3264" s="28" t="str">
        <f t="shared" si="151"/>
        <v/>
      </c>
      <c r="L3264" s="28" t="str" cm="1">
        <f t="array" ref="L3264">IFERROR(IF(C3264="","",IF(ISNUMBER(SEARCH("kontakt",C3264)),IF(H3264="","",_xlfn.IFS(C3264="grupi supervisioon (kontakt)",324.88,C3264="individuaalne supervisioon (kontakt)",65.1,C3264="asutuse juhi supervisioon (kontakt)",65.1)),_xlfn.IFS(C3264="grupi supervisioon (veeb)",320.8376,C3264="individuaalne supervisioon (veeb)",55.8,C3264="asutuse juhi supervisioon (veeb)",55.8))),"")</f>
        <v/>
      </c>
      <c r="M3264" s="19" t="str">
        <f t="shared" si="152"/>
        <v/>
      </c>
      <c r="N3264" s="20" t="str">
        <f t="shared" si="150"/>
        <v/>
      </c>
      <c r="O3264" s="7"/>
      <c r="P3264" s="7"/>
    </row>
    <row r="3265" spans="2:16" x14ac:dyDescent="0.35">
      <c r="B3265" s="13"/>
      <c r="C3265" s="13"/>
      <c r="D3265" s="13"/>
      <c r="E3265" s="13"/>
      <c r="F3265" s="13"/>
      <c r="G3265" s="13"/>
      <c r="H3265" s="13"/>
      <c r="I3265" s="13"/>
      <c r="J3265" s="13"/>
      <c r="K3265" s="28" t="str">
        <f t="shared" si="151"/>
        <v/>
      </c>
      <c r="L3265" s="28" t="str" cm="1">
        <f t="array" ref="L3265">IFERROR(IF(C3265="","",IF(ISNUMBER(SEARCH("kontakt",C3265)),IF(H3265="","",_xlfn.IFS(C3265="grupi supervisioon (kontakt)",324.88,C3265="individuaalne supervisioon (kontakt)",65.1,C3265="asutuse juhi supervisioon (kontakt)",65.1)),_xlfn.IFS(C3265="grupi supervisioon (veeb)",320.8376,C3265="individuaalne supervisioon (veeb)",55.8,C3265="asutuse juhi supervisioon (veeb)",55.8))),"")</f>
        <v/>
      </c>
      <c r="M3265" s="19" t="str">
        <f t="shared" si="152"/>
        <v/>
      </c>
      <c r="N3265" s="20" t="str">
        <f t="shared" si="150"/>
        <v/>
      </c>
      <c r="O3265" s="7"/>
      <c r="P3265" s="7"/>
    </row>
    <row r="3266" spans="2:16" x14ac:dyDescent="0.35">
      <c r="B3266" s="13"/>
      <c r="C3266" s="13"/>
      <c r="D3266" s="13"/>
      <c r="E3266" s="13"/>
      <c r="F3266" s="13"/>
      <c r="G3266" s="13"/>
      <c r="H3266" s="13"/>
      <c r="I3266" s="13"/>
      <c r="J3266" s="13"/>
      <c r="K3266" s="28" t="str">
        <f t="shared" si="151"/>
        <v/>
      </c>
      <c r="L3266" s="28" t="str" cm="1">
        <f t="array" ref="L3266">IFERROR(IF(C3266="","",IF(ISNUMBER(SEARCH("kontakt",C3266)),IF(H3266="","",_xlfn.IFS(C3266="grupi supervisioon (kontakt)",324.88,C3266="individuaalne supervisioon (kontakt)",65.1,C3266="asutuse juhi supervisioon (kontakt)",65.1)),_xlfn.IFS(C3266="grupi supervisioon (veeb)",320.8376,C3266="individuaalne supervisioon (veeb)",55.8,C3266="asutuse juhi supervisioon (veeb)",55.8))),"")</f>
        <v/>
      </c>
      <c r="M3266" s="19" t="str">
        <f t="shared" si="152"/>
        <v/>
      </c>
      <c r="N3266" s="20" t="str">
        <f t="shared" si="150"/>
        <v/>
      </c>
      <c r="O3266" s="7"/>
      <c r="P3266" s="7"/>
    </row>
    <row r="3267" spans="2:16" x14ac:dyDescent="0.35">
      <c r="B3267" s="13"/>
      <c r="C3267" s="13"/>
      <c r="D3267" s="13"/>
      <c r="E3267" s="13"/>
      <c r="F3267" s="13"/>
      <c r="G3267" s="13"/>
      <c r="H3267" s="13"/>
      <c r="I3267" s="13"/>
      <c r="J3267" s="13"/>
      <c r="K3267" s="28" t="str">
        <f t="shared" si="151"/>
        <v/>
      </c>
      <c r="L3267" s="28" t="str" cm="1">
        <f t="array" ref="L3267">IFERROR(IF(C3267="","",IF(ISNUMBER(SEARCH("kontakt",C3267)),IF(H3267="","",_xlfn.IFS(C3267="grupi supervisioon (kontakt)",324.88,C3267="individuaalne supervisioon (kontakt)",65.1,C3267="asutuse juhi supervisioon (kontakt)",65.1)),_xlfn.IFS(C3267="grupi supervisioon (veeb)",320.8376,C3267="individuaalne supervisioon (veeb)",55.8,C3267="asutuse juhi supervisioon (veeb)",55.8))),"")</f>
        <v/>
      </c>
      <c r="M3267" s="19" t="str">
        <f t="shared" si="152"/>
        <v/>
      </c>
      <c r="N3267" s="20" t="str">
        <f t="shared" si="150"/>
        <v/>
      </c>
      <c r="O3267" s="7"/>
      <c r="P3267" s="7"/>
    </row>
    <row r="3268" spans="2:16" x14ac:dyDescent="0.35">
      <c r="B3268" s="13"/>
      <c r="C3268" s="13"/>
      <c r="D3268" s="13"/>
      <c r="E3268" s="13"/>
      <c r="F3268" s="13"/>
      <c r="G3268" s="13"/>
      <c r="H3268" s="13"/>
      <c r="I3268" s="13"/>
      <c r="J3268" s="13"/>
      <c r="K3268" s="28" t="str">
        <f t="shared" si="151"/>
        <v/>
      </c>
      <c r="L3268" s="28" t="str" cm="1">
        <f t="array" ref="L3268">IFERROR(IF(C3268="","",IF(ISNUMBER(SEARCH("kontakt",C3268)),IF(H3268="","",_xlfn.IFS(C3268="grupi supervisioon (kontakt)",324.88,C3268="individuaalne supervisioon (kontakt)",65.1,C3268="asutuse juhi supervisioon (kontakt)",65.1)),_xlfn.IFS(C3268="grupi supervisioon (veeb)",320.8376,C3268="individuaalne supervisioon (veeb)",55.8,C3268="asutuse juhi supervisioon (veeb)",55.8))),"")</f>
        <v/>
      </c>
      <c r="M3268" s="19" t="str">
        <f t="shared" si="152"/>
        <v/>
      </c>
      <c r="N3268" s="20" t="str">
        <f t="shared" si="150"/>
        <v/>
      </c>
      <c r="O3268" s="7"/>
      <c r="P3268" s="7"/>
    </row>
    <row r="3269" spans="2:16" x14ac:dyDescent="0.35">
      <c r="B3269" s="13"/>
      <c r="C3269" s="13"/>
      <c r="D3269" s="13"/>
      <c r="E3269" s="13"/>
      <c r="F3269" s="13"/>
      <c r="G3269" s="13"/>
      <c r="H3269" s="13"/>
      <c r="I3269" s="13"/>
      <c r="J3269" s="13"/>
      <c r="K3269" s="28" t="str">
        <f t="shared" si="151"/>
        <v/>
      </c>
      <c r="L3269" s="28" t="str" cm="1">
        <f t="array" ref="L3269">IFERROR(IF(C3269="","",IF(ISNUMBER(SEARCH("kontakt",C3269)),IF(H3269="","",_xlfn.IFS(C3269="grupi supervisioon (kontakt)",324.88,C3269="individuaalne supervisioon (kontakt)",65.1,C3269="asutuse juhi supervisioon (kontakt)",65.1)),_xlfn.IFS(C3269="grupi supervisioon (veeb)",320.8376,C3269="individuaalne supervisioon (veeb)",55.8,C3269="asutuse juhi supervisioon (veeb)",55.8))),"")</f>
        <v/>
      </c>
      <c r="M3269" s="19" t="str">
        <f t="shared" si="152"/>
        <v/>
      </c>
      <c r="N3269" s="20" t="str">
        <f t="shared" si="150"/>
        <v/>
      </c>
      <c r="O3269" s="7"/>
      <c r="P3269" s="7"/>
    </row>
    <row r="3270" spans="2:16" x14ac:dyDescent="0.35">
      <c r="B3270" s="13"/>
      <c r="C3270" s="13"/>
      <c r="D3270" s="13"/>
      <c r="E3270" s="13"/>
      <c r="F3270" s="13"/>
      <c r="G3270" s="13"/>
      <c r="H3270" s="13"/>
      <c r="I3270" s="13"/>
      <c r="J3270" s="13"/>
      <c r="K3270" s="28" t="str">
        <f t="shared" si="151"/>
        <v/>
      </c>
      <c r="L3270" s="28" t="str" cm="1">
        <f t="array" ref="L3270">IFERROR(IF(C3270="","",IF(ISNUMBER(SEARCH("kontakt",C3270)),IF(H3270="","",_xlfn.IFS(C3270="grupi supervisioon (kontakt)",324.88,C3270="individuaalne supervisioon (kontakt)",65.1,C3270="asutuse juhi supervisioon (kontakt)",65.1)),_xlfn.IFS(C3270="grupi supervisioon (veeb)",320.8376,C3270="individuaalne supervisioon (veeb)",55.8,C3270="asutuse juhi supervisioon (veeb)",55.8))),"")</f>
        <v/>
      </c>
      <c r="M3270" s="19" t="str">
        <f t="shared" si="152"/>
        <v/>
      </c>
      <c r="N3270" s="20" t="str">
        <f t="shared" si="150"/>
        <v/>
      </c>
      <c r="O3270" s="7"/>
      <c r="P3270" s="7"/>
    </row>
    <row r="3271" spans="2:16" x14ac:dyDescent="0.35">
      <c r="B3271" s="13"/>
      <c r="C3271" s="13"/>
      <c r="D3271" s="13"/>
      <c r="E3271" s="13"/>
      <c r="F3271" s="13"/>
      <c r="G3271" s="13"/>
      <c r="H3271" s="13"/>
      <c r="I3271" s="13"/>
      <c r="J3271" s="13"/>
      <c r="K3271" s="28" t="str">
        <f t="shared" si="151"/>
        <v/>
      </c>
      <c r="L3271" s="28" t="str" cm="1">
        <f t="array" ref="L3271">IFERROR(IF(C3271="","",IF(ISNUMBER(SEARCH("kontakt",C3271)),IF(H3271="","",_xlfn.IFS(C3271="grupi supervisioon (kontakt)",324.88,C3271="individuaalne supervisioon (kontakt)",65.1,C3271="asutuse juhi supervisioon (kontakt)",65.1)),_xlfn.IFS(C3271="grupi supervisioon (veeb)",320.8376,C3271="individuaalne supervisioon (veeb)",55.8,C3271="asutuse juhi supervisioon (veeb)",55.8))),"")</f>
        <v/>
      </c>
      <c r="M3271" s="19" t="str">
        <f t="shared" si="152"/>
        <v/>
      </c>
      <c r="N3271" s="20" t="str">
        <f t="shared" si="150"/>
        <v/>
      </c>
      <c r="O3271" s="7"/>
      <c r="P3271" s="7"/>
    </row>
    <row r="3272" spans="2:16" x14ac:dyDescent="0.35">
      <c r="B3272" s="13"/>
      <c r="C3272" s="13"/>
      <c r="D3272" s="13"/>
      <c r="E3272" s="13"/>
      <c r="F3272" s="13"/>
      <c r="G3272" s="13"/>
      <c r="H3272" s="13"/>
      <c r="I3272" s="13"/>
      <c r="J3272" s="13"/>
      <c r="K3272" s="28" t="str">
        <f t="shared" si="151"/>
        <v/>
      </c>
      <c r="L3272" s="28" t="str" cm="1">
        <f t="array" ref="L3272">IFERROR(IF(C3272="","",IF(ISNUMBER(SEARCH("kontakt",C3272)),IF(H3272="","",_xlfn.IFS(C3272="grupi supervisioon (kontakt)",324.88,C3272="individuaalne supervisioon (kontakt)",65.1,C3272="asutuse juhi supervisioon (kontakt)",65.1)),_xlfn.IFS(C3272="grupi supervisioon (veeb)",320.8376,C3272="individuaalne supervisioon (veeb)",55.8,C3272="asutuse juhi supervisioon (veeb)",55.8))),"")</f>
        <v/>
      </c>
      <c r="M3272" s="19" t="str">
        <f t="shared" si="152"/>
        <v/>
      </c>
      <c r="N3272" s="20" t="str">
        <f t="shared" si="150"/>
        <v/>
      </c>
      <c r="O3272" s="7"/>
      <c r="P3272" s="7"/>
    </row>
    <row r="3273" spans="2:16" x14ac:dyDescent="0.35">
      <c r="B3273" s="13"/>
      <c r="C3273" s="13"/>
      <c r="D3273" s="13"/>
      <c r="E3273" s="13"/>
      <c r="F3273" s="13"/>
      <c r="G3273" s="13"/>
      <c r="H3273" s="13"/>
      <c r="I3273" s="13"/>
      <c r="J3273" s="13"/>
      <c r="K3273" s="28" t="str">
        <f t="shared" si="151"/>
        <v/>
      </c>
      <c r="L3273" s="28" t="str" cm="1">
        <f t="array" ref="L3273">IFERROR(IF(C3273="","",IF(ISNUMBER(SEARCH("kontakt",C3273)),IF(H3273="","",_xlfn.IFS(C3273="grupi supervisioon (kontakt)",324.88,C3273="individuaalne supervisioon (kontakt)",65.1,C3273="asutuse juhi supervisioon (kontakt)",65.1)),_xlfn.IFS(C3273="grupi supervisioon (veeb)",320.8376,C3273="individuaalne supervisioon (veeb)",55.8,C3273="asutuse juhi supervisioon (veeb)",55.8))),"")</f>
        <v/>
      </c>
      <c r="M3273" s="19" t="str">
        <f t="shared" si="152"/>
        <v/>
      </c>
      <c r="N3273" s="20" t="str">
        <f t="shared" ref="N3273:N3336" si="153">IFERROR(IF(C3273="","",IF(ISNUMBER(SEARCH("grupi",C3273)),J3273*L3273,IF(OR(ISNUMBER(SEARCH("individuaalne",C3273)),ISNUMBER(SEARCH("asutuse juhi",C3273))),I3273*L3273,""))),"")</f>
        <v/>
      </c>
      <c r="O3273" s="7"/>
      <c r="P3273" s="7"/>
    </row>
    <row r="3274" spans="2:16" x14ac:dyDescent="0.35">
      <c r="B3274" s="13"/>
      <c r="C3274" s="13"/>
      <c r="D3274" s="13"/>
      <c r="E3274" s="13"/>
      <c r="F3274" s="13"/>
      <c r="G3274" s="13"/>
      <c r="H3274" s="13"/>
      <c r="I3274" s="13"/>
      <c r="J3274" s="13"/>
      <c r="K3274" s="28" t="str">
        <f t="shared" ref="K3274:K3337" si="154">IF(L3274="", "", L3274 / 1.24)</f>
        <v/>
      </c>
      <c r="L3274" s="28" t="str" cm="1">
        <f t="array" ref="L3274">IFERROR(IF(C3274="","",IF(ISNUMBER(SEARCH("kontakt",C3274)),IF(H3274="","",_xlfn.IFS(C3274="grupi supervisioon (kontakt)",324.88,C3274="individuaalne supervisioon (kontakt)",65.1,C3274="asutuse juhi supervisioon (kontakt)",65.1)),_xlfn.IFS(C3274="grupi supervisioon (veeb)",320.8376,C3274="individuaalne supervisioon (veeb)",55.8,C3274="asutuse juhi supervisioon (veeb)",55.8))),"")</f>
        <v/>
      </c>
      <c r="M3274" s="19" t="str">
        <f t="shared" ref="M3274:M3337" si="155">IF(N3274="", "", N3274 / 1.24)</f>
        <v/>
      </c>
      <c r="N3274" s="20" t="str">
        <f t="shared" si="153"/>
        <v/>
      </c>
      <c r="O3274" s="7"/>
      <c r="P3274" s="7"/>
    </row>
    <row r="3275" spans="2:16" x14ac:dyDescent="0.35">
      <c r="B3275" s="13"/>
      <c r="C3275" s="13"/>
      <c r="D3275" s="13"/>
      <c r="E3275" s="13"/>
      <c r="F3275" s="13"/>
      <c r="G3275" s="13"/>
      <c r="H3275" s="13"/>
      <c r="I3275" s="13"/>
      <c r="J3275" s="13"/>
      <c r="K3275" s="28" t="str">
        <f t="shared" si="154"/>
        <v/>
      </c>
      <c r="L3275" s="28" t="str" cm="1">
        <f t="array" ref="L3275">IFERROR(IF(C3275="","",IF(ISNUMBER(SEARCH("kontakt",C3275)),IF(H3275="","",_xlfn.IFS(C3275="grupi supervisioon (kontakt)",324.88,C3275="individuaalne supervisioon (kontakt)",65.1,C3275="asutuse juhi supervisioon (kontakt)",65.1)),_xlfn.IFS(C3275="grupi supervisioon (veeb)",320.8376,C3275="individuaalne supervisioon (veeb)",55.8,C3275="asutuse juhi supervisioon (veeb)",55.8))),"")</f>
        <v/>
      </c>
      <c r="M3275" s="19" t="str">
        <f t="shared" si="155"/>
        <v/>
      </c>
      <c r="N3275" s="20" t="str">
        <f t="shared" si="153"/>
        <v/>
      </c>
      <c r="O3275" s="7"/>
      <c r="P3275" s="7"/>
    </row>
    <row r="3276" spans="2:16" x14ac:dyDescent="0.35">
      <c r="B3276" s="13"/>
      <c r="C3276" s="13"/>
      <c r="D3276" s="13"/>
      <c r="E3276" s="13"/>
      <c r="F3276" s="13"/>
      <c r="G3276" s="13"/>
      <c r="H3276" s="13"/>
      <c r="I3276" s="13"/>
      <c r="J3276" s="13"/>
      <c r="K3276" s="28" t="str">
        <f t="shared" si="154"/>
        <v/>
      </c>
      <c r="L3276" s="28" t="str" cm="1">
        <f t="array" ref="L3276">IFERROR(IF(C3276="","",IF(ISNUMBER(SEARCH("kontakt",C3276)),IF(H3276="","",_xlfn.IFS(C3276="grupi supervisioon (kontakt)",324.88,C3276="individuaalne supervisioon (kontakt)",65.1,C3276="asutuse juhi supervisioon (kontakt)",65.1)),_xlfn.IFS(C3276="grupi supervisioon (veeb)",320.8376,C3276="individuaalne supervisioon (veeb)",55.8,C3276="asutuse juhi supervisioon (veeb)",55.8))),"")</f>
        <v/>
      </c>
      <c r="M3276" s="19" t="str">
        <f t="shared" si="155"/>
        <v/>
      </c>
      <c r="N3276" s="20" t="str">
        <f t="shared" si="153"/>
        <v/>
      </c>
      <c r="O3276" s="7"/>
      <c r="P3276" s="7"/>
    </row>
    <row r="3277" spans="2:16" x14ac:dyDescent="0.35">
      <c r="B3277" s="13"/>
      <c r="C3277" s="13"/>
      <c r="D3277" s="13"/>
      <c r="E3277" s="13"/>
      <c r="F3277" s="13"/>
      <c r="G3277" s="13"/>
      <c r="H3277" s="13"/>
      <c r="I3277" s="13"/>
      <c r="J3277" s="13"/>
      <c r="K3277" s="28" t="str">
        <f t="shared" si="154"/>
        <v/>
      </c>
      <c r="L3277" s="28" t="str" cm="1">
        <f t="array" ref="L3277">IFERROR(IF(C3277="","",IF(ISNUMBER(SEARCH("kontakt",C3277)),IF(H3277="","",_xlfn.IFS(C3277="grupi supervisioon (kontakt)",324.88,C3277="individuaalne supervisioon (kontakt)",65.1,C3277="asutuse juhi supervisioon (kontakt)",65.1)),_xlfn.IFS(C3277="grupi supervisioon (veeb)",320.8376,C3277="individuaalne supervisioon (veeb)",55.8,C3277="asutuse juhi supervisioon (veeb)",55.8))),"")</f>
        <v/>
      </c>
      <c r="M3277" s="19" t="str">
        <f t="shared" si="155"/>
        <v/>
      </c>
      <c r="N3277" s="20" t="str">
        <f t="shared" si="153"/>
        <v/>
      </c>
      <c r="O3277" s="7"/>
      <c r="P3277" s="7"/>
    </row>
    <row r="3278" spans="2:16" x14ac:dyDescent="0.35">
      <c r="B3278" s="13"/>
      <c r="C3278" s="13"/>
      <c r="D3278" s="13"/>
      <c r="E3278" s="13"/>
      <c r="F3278" s="13"/>
      <c r="G3278" s="13"/>
      <c r="H3278" s="13"/>
      <c r="I3278" s="13"/>
      <c r="J3278" s="13"/>
      <c r="K3278" s="28" t="str">
        <f t="shared" si="154"/>
        <v/>
      </c>
      <c r="L3278" s="28" t="str" cm="1">
        <f t="array" ref="L3278">IFERROR(IF(C3278="","",IF(ISNUMBER(SEARCH("kontakt",C3278)),IF(H3278="","",_xlfn.IFS(C3278="grupi supervisioon (kontakt)",324.88,C3278="individuaalne supervisioon (kontakt)",65.1,C3278="asutuse juhi supervisioon (kontakt)",65.1)),_xlfn.IFS(C3278="grupi supervisioon (veeb)",320.8376,C3278="individuaalne supervisioon (veeb)",55.8,C3278="asutuse juhi supervisioon (veeb)",55.8))),"")</f>
        <v/>
      </c>
      <c r="M3278" s="19" t="str">
        <f t="shared" si="155"/>
        <v/>
      </c>
      <c r="N3278" s="20" t="str">
        <f t="shared" si="153"/>
        <v/>
      </c>
      <c r="O3278" s="7"/>
      <c r="P3278" s="7"/>
    </row>
    <row r="3279" spans="2:16" x14ac:dyDescent="0.35">
      <c r="B3279" s="13"/>
      <c r="C3279" s="13"/>
      <c r="D3279" s="13"/>
      <c r="E3279" s="13"/>
      <c r="F3279" s="13"/>
      <c r="G3279" s="13"/>
      <c r="H3279" s="13"/>
      <c r="I3279" s="13"/>
      <c r="J3279" s="13"/>
      <c r="K3279" s="28" t="str">
        <f t="shared" si="154"/>
        <v/>
      </c>
      <c r="L3279" s="28" t="str" cm="1">
        <f t="array" ref="L3279">IFERROR(IF(C3279="","",IF(ISNUMBER(SEARCH("kontakt",C3279)),IF(H3279="","",_xlfn.IFS(C3279="grupi supervisioon (kontakt)",324.88,C3279="individuaalne supervisioon (kontakt)",65.1,C3279="asutuse juhi supervisioon (kontakt)",65.1)),_xlfn.IFS(C3279="grupi supervisioon (veeb)",320.8376,C3279="individuaalne supervisioon (veeb)",55.8,C3279="asutuse juhi supervisioon (veeb)",55.8))),"")</f>
        <v/>
      </c>
      <c r="M3279" s="19" t="str">
        <f t="shared" si="155"/>
        <v/>
      </c>
      <c r="N3279" s="20" t="str">
        <f t="shared" si="153"/>
        <v/>
      </c>
      <c r="O3279" s="7"/>
      <c r="P3279" s="7"/>
    </row>
    <row r="3280" spans="2:16" x14ac:dyDescent="0.35">
      <c r="B3280" s="13"/>
      <c r="C3280" s="13"/>
      <c r="D3280" s="13"/>
      <c r="E3280" s="13"/>
      <c r="F3280" s="13"/>
      <c r="G3280" s="13"/>
      <c r="H3280" s="13"/>
      <c r="I3280" s="13"/>
      <c r="J3280" s="13"/>
      <c r="K3280" s="28" t="str">
        <f t="shared" si="154"/>
        <v/>
      </c>
      <c r="L3280" s="28" t="str" cm="1">
        <f t="array" ref="L3280">IFERROR(IF(C3280="","",IF(ISNUMBER(SEARCH("kontakt",C3280)),IF(H3280="","",_xlfn.IFS(C3280="grupi supervisioon (kontakt)",324.88,C3280="individuaalne supervisioon (kontakt)",65.1,C3280="asutuse juhi supervisioon (kontakt)",65.1)),_xlfn.IFS(C3280="grupi supervisioon (veeb)",320.8376,C3280="individuaalne supervisioon (veeb)",55.8,C3280="asutuse juhi supervisioon (veeb)",55.8))),"")</f>
        <v/>
      </c>
      <c r="M3280" s="19" t="str">
        <f t="shared" si="155"/>
        <v/>
      </c>
      <c r="N3280" s="20" t="str">
        <f t="shared" si="153"/>
        <v/>
      </c>
      <c r="O3280" s="7"/>
      <c r="P3280" s="7"/>
    </row>
    <row r="3281" spans="2:16" x14ac:dyDescent="0.35">
      <c r="B3281" s="13"/>
      <c r="C3281" s="13"/>
      <c r="D3281" s="13"/>
      <c r="E3281" s="13"/>
      <c r="F3281" s="13"/>
      <c r="G3281" s="13"/>
      <c r="H3281" s="13"/>
      <c r="I3281" s="13"/>
      <c r="J3281" s="13"/>
      <c r="K3281" s="28" t="str">
        <f t="shared" si="154"/>
        <v/>
      </c>
      <c r="L3281" s="28" t="str" cm="1">
        <f t="array" ref="L3281">IFERROR(IF(C3281="","",IF(ISNUMBER(SEARCH("kontakt",C3281)),IF(H3281="","",_xlfn.IFS(C3281="grupi supervisioon (kontakt)",324.88,C3281="individuaalne supervisioon (kontakt)",65.1,C3281="asutuse juhi supervisioon (kontakt)",65.1)),_xlfn.IFS(C3281="grupi supervisioon (veeb)",320.8376,C3281="individuaalne supervisioon (veeb)",55.8,C3281="asutuse juhi supervisioon (veeb)",55.8))),"")</f>
        <v/>
      </c>
      <c r="M3281" s="19" t="str">
        <f t="shared" si="155"/>
        <v/>
      </c>
      <c r="N3281" s="20" t="str">
        <f t="shared" si="153"/>
        <v/>
      </c>
      <c r="O3281" s="7"/>
      <c r="P3281" s="7"/>
    </row>
    <row r="3282" spans="2:16" x14ac:dyDescent="0.35">
      <c r="B3282" s="13"/>
      <c r="C3282" s="13"/>
      <c r="D3282" s="13"/>
      <c r="E3282" s="13"/>
      <c r="F3282" s="13"/>
      <c r="G3282" s="13"/>
      <c r="H3282" s="13"/>
      <c r="I3282" s="13"/>
      <c r="J3282" s="13"/>
      <c r="K3282" s="28" t="str">
        <f t="shared" si="154"/>
        <v/>
      </c>
      <c r="L3282" s="28" t="str" cm="1">
        <f t="array" ref="L3282">IFERROR(IF(C3282="","",IF(ISNUMBER(SEARCH("kontakt",C3282)),IF(H3282="","",_xlfn.IFS(C3282="grupi supervisioon (kontakt)",324.88,C3282="individuaalne supervisioon (kontakt)",65.1,C3282="asutuse juhi supervisioon (kontakt)",65.1)),_xlfn.IFS(C3282="grupi supervisioon (veeb)",320.8376,C3282="individuaalne supervisioon (veeb)",55.8,C3282="asutuse juhi supervisioon (veeb)",55.8))),"")</f>
        <v/>
      </c>
      <c r="M3282" s="19" t="str">
        <f t="shared" si="155"/>
        <v/>
      </c>
      <c r="N3282" s="20" t="str">
        <f t="shared" si="153"/>
        <v/>
      </c>
      <c r="O3282" s="7"/>
      <c r="P3282" s="7"/>
    </row>
    <row r="3283" spans="2:16" x14ac:dyDescent="0.35">
      <c r="B3283" s="13"/>
      <c r="C3283" s="13"/>
      <c r="D3283" s="13"/>
      <c r="E3283" s="13"/>
      <c r="F3283" s="13"/>
      <c r="G3283" s="13"/>
      <c r="H3283" s="13"/>
      <c r="I3283" s="13"/>
      <c r="J3283" s="13"/>
      <c r="K3283" s="28" t="str">
        <f t="shared" si="154"/>
        <v/>
      </c>
      <c r="L3283" s="28" t="str" cm="1">
        <f t="array" ref="L3283">IFERROR(IF(C3283="","",IF(ISNUMBER(SEARCH("kontakt",C3283)),IF(H3283="","",_xlfn.IFS(C3283="grupi supervisioon (kontakt)",324.88,C3283="individuaalne supervisioon (kontakt)",65.1,C3283="asutuse juhi supervisioon (kontakt)",65.1)),_xlfn.IFS(C3283="grupi supervisioon (veeb)",320.8376,C3283="individuaalne supervisioon (veeb)",55.8,C3283="asutuse juhi supervisioon (veeb)",55.8))),"")</f>
        <v/>
      </c>
      <c r="M3283" s="19" t="str">
        <f t="shared" si="155"/>
        <v/>
      </c>
      <c r="N3283" s="20" t="str">
        <f t="shared" si="153"/>
        <v/>
      </c>
      <c r="O3283" s="7"/>
      <c r="P3283" s="7"/>
    </row>
    <row r="3284" spans="2:16" x14ac:dyDescent="0.35">
      <c r="B3284" s="13"/>
      <c r="C3284" s="13"/>
      <c r="D3284" s="13"/>
      <c r="E3284" s="13"/>
      <c r="F3284" s="13"/>
      <c r="G3284" s="13"/>
      <c r="H3284" s="13"/>
      <c r="I3284" s="13"/>
      <c r="J3284" s="13"/>
      <c r="K3284" s="28" t="str">
        <f t="shared" si="154"/>
        <v/>
      </c>
      <c r="L3284" s="28" t="str" cm="1">
        <f t="array" ref="L3284">IFERROR(IF(C3284="","",IF(ISNUMBER(SEARCH("kontakt",C3284)),IF(H3284="","",_xlfn.IFS(C3284="grupi supervisioon (kontakt)",324.88,C3284="individuaalne supervisioon (kontakt)",65.1,C3284="asutuse juhi supervisioon (kontakt)",65.1)),_xlfn.IFS(C3284="grupi supervisioon (veeb)",320.8376,C3284="individuaalne supervisioon (veeb)",55.8,C3284="asutuse juhi supervisioon (veeb)",55.8))),"")</f>
        <v/>
      </c>
      <c r="M3284" s="19" t="str">
        <f t="shared" si="155"/>
        <v/>
      </c>
      <c r="N3284" s="20" t="str">
        <f t="shared" si="153"/>
        <v/>
      </c>
      <c r="O3284" s="7"/>
      <c r="P3284" s="7"/>
    </row>
    <row r="3285" spans="2:16" x14ac:dyDescent="0.35">
      <c r="B3285" s="13"/>
      <c r="C3285" s="13"/>
      <c r="D3285" s="13"/>
      <c r="E3285" s="13"/>
      <c r="F3285" s="13"/>
      <c r="G3285" s="13"/>
      <c r="H3285" s="13"/>
      <c r="I3285" s="13"/>
      <c r="J3285" s="13"/>
      <c r="K3285" s="28" t="str">
        <f t="shared" si="154"/>
        <v/>
      </c>
      <c r="L3285" s="28" t="str" cm="1">
        <f t="array" ref="L3285">IFERROR(IF(C3285="","",IF(ISNUMBER(SEARCH("kontakt",C3285)),IF(H3285="","",_xlfn.IFS(C3285="grupi supervisioon (kontakt)",324.88,C3285="individuaalne supervisioon (kontakt)",65.1,C3285="asutuse juhi supervisioon (kontakt)",65.1)),_xlfn.IFS(C3285="grupi supervisioon (veeb)",320.8376,C3285="individuaalne supervisioon (veeb)",55.8,C3285="asutuse juhi supervisioon (veeb)",55.8))),"")</f>
        <v/>
      </c>
      <c r="M3285" s="19" t="str">
        <f t="shared" si="155"/>
        <v/>
      </c>
      <c r="N3285" s="20" t="str">
        <f t="shared" si="153"/>
        <v/>
      </c>
      <c r="O3285" s="7"/>
      <c r="P3285" s="7"/>
    </row>
    <row r="3286" spans="2:16" x14ac:dyDescent="0.35">
      <c r="B3286" s="13"/>
      <c r="C3286" s="13"/>
      <c r="D3286" s="13"/>
      <c r="E3286" s="13"/>
      <c r="F3286" s="13"/>
      <c r="G3286" s="13"/>
      <c r="H3286" s="13"/>
      <c r="I3286" s="13"/>
      <c r="J3286" s="13"/>
      <c r="K3286" s="28" t="str">
        <f t="shared" si="154"/>
        <v/>
      </c>
      <c r="L3286" s="28" t="str" cm="1">
        <f t="array" ref="L3286">IFERROR(IF(C3286="","",IF(ISNUMBER(SEARCH("kontakt",C3286)),IF(H3286="","",_xlfn.IFS(C3286="grupi supervisioon (kontakt)",324.88,C3286="individuaalne supervisioon (kontakt)",65.1,C3286="asutuse juhi supervisioon (kontakt)",65.1)),_xlfn.IFS(C3286="grupi supervisioon (veeb)",320.8376,C3286="individuaalne supervisioon (veeb)",55.8,C3286="asutuse juhi supervisioon (veeb)",55.8))),"")</f>
        <v/>
      </c>
      <c r="M3286" s="19" t="str">
        <f t="shared" si="155"/>
        <v/>
      </c>
      <c r="N3286" s="20" t="str">
        <f t="shared" si="153"/>
        <v/>
      </c>
      <c r="O3286" s="7"/>
      <c r="P3286" s="7"/>
    </row>
    <row r="3287" spans="2:16" x14ac:dyDescent="0.35">
      <c r="B3287" s="13"/>
      <c r="C3287" s="13"/>
      <c r="D3287" s="13"/>
      <c r="E3287" s="13"/>
      <c r="F3287" s="13"/>
      <c r="G3287" s="13"/>
      <c r="H3287" s="13"/>
      <c r="I3287" s="13"/>
      <c r="J3287" s="13"/>
      <c r="K3287" s="28" t="str">
        <f t="shared" si="154"/>
        <v/>
      </c>
      <c r="L3287" s="28" t="str" cm="1">
        <f t="array" ref="L3287">IFERROR(IF(C3287="","",IF(ISNUMBER(SEARCH("kontakt",C3287)),IF(H3287="","",_xlfn.IFS(C3287="grupi supervisioon (kontakt)",324.88,C3287="individuaalne supervisioon (kontakt)",65.1,C3287="asutuse juhi supervisioon (kontakt)",65.1)),_xlfn.IFS(C3287="grupi supervisioon (veeb)",320.8376,C3287="individuaalne supervisioon (veeb)",55.8,C3287="asutuse juhi supervisioon (veeb)",55.8))),"")</f>
        <v/>
      </c>
      <c r="M3287" s="19" t="str">
        <f t="shared" si="155"/>
        <v/>
      </c>
      <c r="N3287" s="20" t="str">
        <f t="shared" si="153"/>
        <v/>
      </c>
      <c r="O3287" s="7"/>
      <c r="P3287" s="7"/>
    </row>
    <row r="3288" spans="2:16" x14ac:dyDescent="0.35">
      <c r="B3288" s="13"/>
      <c r="C3288" s="13"/>
      <c r="D3288" s="13"/>
      <c r="E3288" s="13"/>
      <c r="F3288" s="13"/>
      <c r="G3288" s="13"/>
      <c r="H3288" s="13"/>
      <c r="I3288" s="13"/>
      <c r="J3288" s="13"/>
      <c r="K3288" s="28" t="str">
        <f t="shared" si="154"/>
        <v/>
      </c>
      <c r="L3288" s="28" t="str" cm="1">
        <f t="array" ref="L3288">IFERROR(IF(C3288="","",IF(ISNUMBER(SEARCH("kontakt",C3288)),IF(H3288="","",_xlfn.IFS(C3288="grupi supervisioon (kontakt)",324.88,C3288="individuaalne supervisioon (kontakt)",65.1,C3288="asutuse juhi supervisioon (kontakt)",65.1)),_xlfn.IFS(C3288="grupi supervisioon (veeb)",320.8376,C3288="individuaalne supervisioon (veeb)",55.8,C3288="asutuse juhi supervisioon (veeb)",55.8))),"")</f>
        <v/>
      </c>
      <c r="M3288" s="19" t="str">
        <f t="shared" si="155"/>
        <v/>
      </c>
      <c r="N3288" s="20" t="str">
        <f t="shared" si="153"/>
        <v/>
      </c>
      <c r="O3288" s="7"/>
      <c r="P3288" s="7"/>
    </row>
    <row r="3289" spans="2:16" x14ac:dyDescent="0.35">
      <c r="B3289" s="13"/>
      <c r="C3289" s="13"/>
      <c r="D3289" s="13"/>
      <c r="E3289" s="13"/>
      <c r="F3289" s="13"/>
      <c r="G3289" s="13"/>
      <c r="H3289" s="13"/>
      <c r="I3289" s="13"/>
      <c r="J3289" s="13"/>
      <c r="K3289" s="28" t="str">
        <f t="shared" si="154"/>
        <v/>
      </c>
      <c r="L3289" s="28" t="str" cm="1">
        <f t="array" ref="L3289">IFERROR(IF(C3289="","",IF(ISNUMBER(SEARCH("kontakt",C3289)),IF(H3289="","",_xlfn.IFS(C3289="grupi supervisioon (kontakt)",324.88,C3289="individuaalne supervisioon (kontakt)",65.1,C3289="asutuse juhi supervisioon (kontakt)",65.1)),_xlfn.IFS(C3289="grupi supervisioon (veeb)",320.8376,C3289="individuaalne supervisioon (veeb)",55.8,C3289="asutuse juhi supervisioon (veeb)",55.8))),"")</f>
        <v/>
      </c>
      <c r="M3289" s="19" t="str">
        <f t="shared" si="155"/>
        <v/>
      </c>
      <c r="N3289" s="20" t="str">
        <f t="shared" si="153"/>
        <v/>
      </c>
      <c r="O3289" s="7"/>
      <c r="P3289" s="7"/>
    </row>
    <row r="3290" spans="2:16" x14ac:dyDescent="0.35">
      <c r="B3290" s="13"/>
      <c r="C3290" s="13"/>
      <c r="D3290" s="13"/>
      <c r="E3290" s="13"/>
      <c r="F3290" s="13"/>
      <c r="G3290" s="13"/>
      <c r="H3290" s="13"/>
      <c r="I3290" s="13"/>
      <c r="J3290" s="13"/>
      <c r="K3290" s="28" t="str">
        <f t="shared" si="154"/>
        <v/>
      </c>
      <c r="L3290" s="28" t="str" cm="1">
        <f t="array" ref="L3290">IFERROR(IF(C3290="","",IF(ISNUMBER(SEARCH("kontakt",C3290)),IF(H3290="","",_xlfn.IFS(C3290="grupi supervisioon (kontakt)",324.88,C3290="individuaalne supervisioon (kontakt)",65.1,C3290="asutuse juhi supervisioon (kontakt)",65.1)),_xlfn.IFS(C3290="grupi supervisioon (veeb)",320.8376,C3290="individuaalne supervisioon (veeb)",55.8,C3290="asutuse juhi supervisioon (veeb)",55.8))),"")</f>
        <v/>
      </c>
      <c r="M3290" s="19" t="str">
        <f t="shared" si="155"/>
        <v/>
      </c>
      <c r="N3290" s="20" t="str">
        <f t="shared" si="153"/>
        <v/>
      </c>
      <c r="O3290" s="7"/>
      <c r="P3290" s="7"/>
    </row>
    <row r="3291" spans="2:16" x14ac:dyDescent="0.35">
      <c r="B3291" s="13"/>
      <c r="C3291" s="13"/>
      <c r="D3291" s="13"/>
      <c r="E3291" s="13"/>
      <c r="F3291" s="13"/>
      <c r="G3291" s="13"/>
      <c r="H3291" s="13"/>
      <c r="I3291" s="13"/>
      <c r="J3291" s="13"/>
      <c r="K3291" s="28" t="str">
        <f t="shared" si="154"/>
        <v/>
      </c>
      <c r="L3291" s="28" t="str" cm="1">
        <f t="array" ref="L3291">IFERROR(IF(C3291="","",IF(ISNUMBER(SEARCH("kontakt",C3291)),IF(H3291="","",_xlfn.IFS(C3291="grupi supervisioon (kontakt)",324.88,C3291="individuaalne supervisioon (kontakt)",65.1,C3291="asutuse juhi supervisioon (kontakt)",65.1)),_xlfn.IFS(C3291="grupi supervisioon (veeb)",320.8376,C3291="individuaalne supervisioon (veeb)",55.8,C3291="asutuse juhi supervisioon (veeb)",55.8))),"")</f>
        <v/>
      </c>
      <c r="M3291" s="19" t="str">
        <f t="shared" si="155"/>
        <v/>
      </c>
      <c r="N3291" s="20" t="str">
        <f t="shared" si="153"/>
        <v/>
      </c>
      <c r="O3291" s="7"/>
      <c r="P3291" s="7"/>
    </row>
    <row r="3292" spans="2:16" x14ac:dyDescent="0.35">
      <c r="B3292" s="13"/>
      <c r="C3292" s="13"/>
      <c r="D3292" s="13"/>
      <c r="E3292" s="13"/>
      <c r="F3292" s="13"/>
      <c r="G3292" s="13"/>
      <c r="H3292" s="13"/>
      <c r="I3292" s="13"/>
      <c r="J3292" s="13"/>
      <c r="K3292" s="28" t="str">
        <f t="shared" si="154"/>
        <v/>
      </c>
      <c r="L3292" s="28" t="str" cm="1">
        <f t="array" ref="L3292">IFERROR(IF(C3292="","",IF(ISNUMBER(SEARCH("kontakt",C3292)),IF(H3292="","",_xlfn.IFS(C3292="grupi supervisioon (kontakt)",324.88,C3292="individuaalne supervisioon (kontakt)",65.1,C3292="asutuse juhi supervisioon (kontakt)",65.1)),_xlfn.IFS(C3292="grupi supervisioon (veeb)",320.8376,C3292="individuaalne supervisioon (veeb)",55.8,C3292="asutuse juhi supervisioon (veeb)",55.8))),"")</f>
        <v/>
      </c>
      <c r="M3292" s="19" t="str">
        <f t="shared" si="155"/>
        <v/>
      </c>
      <c r="N3292" s="20" t="str">
        <f t="shared" si="153"/>
        <v/>
      </c>
      <c r="O3292" s="7"/>
      <c r="P3292" s="7"/>
    </row>
    <row r="3293" spans="2:16" x14ac:dyDescent="0.35">
      <c r="B3293" s="13"/>
      <c r="C3293" s="13"/>
      <c r="D3293" s="13"/>
      <c r="E3293" s="13"/>
      <c r="F3293" s="13"/>
      <c r="G3293" s="13"/>
      <c r="H3293" s="13"/>
      <c r="I3293" s="13"/>
      <c r="J3293" s="13"/>
      <c r="K3293" s="28" t="str">
        <f t="shared" si="154"/>
        <v/>
      </c>
      <c r="L3293" s="28" t="str" cm="1">
        <f t="array" ref="L3293">IFERROR(IF(C3293="","",IF(ISNUMBER(SEARCH("kontakt",C3293)),IF(H3293="","",_xlfn.IFS(C3293="grupi supervisioon (kontakt)",324.88,C3293="individuaalne supervisioon (kontakt)",65.1,C3293="asutuse juhi supervisioon (kontakt)",65.1)),_xlfn.IFS(C3293="grupi supervisioon (veeb)",320.8376,C3293="individuaalne supervisioon (veeb)",55.8,C3293="asutuse juhi supervisioon (veeb)",55.8))),"")</f>
        <v/>
      </c>
      <c r="M3293" s="19" t="str">
        <f t="shared" si="155"/>
        <v/>
      </c>
      <c r="N3293" s="20" t="str">
        <f t="shared" si="153"/>
        <v/>
      </c>
      <c r="O3293" s="7"/>
      <c r="P3293" s="7"/>
    </row>
    <row r="3294" spans="2:16" x14ac:dyDescent="0.35">
      <c r="B3294" s="13"/>
      <c r="C3294" s="13"/>
      <c r="D3294" s="13"/>
      <c r="E3294" s="13"/>
      <c r="F3294" s="13"/>
      <c r="G3294" s="13"/>
      <c r="H3294" s="13"/>
      <c r="I3294" s="13"/>
      <c r="J3294" s="13"/>
      <c r="K3294" s="28" t="str">
        <f t="shared" si="154"/>
        <v/>
      </c>
      <c r="L3294" s="28" t="str" cm="1">
        <f t="array" ref="L3294">IFERROR(IF(C3294="","",IF(ISNUMBER(SEARCH("kontakt",C3294)),IF(H3294="","",_xlfn.IFS(C3294="grupi supervisioon (kontakt)",324.88,C3294="individuaalne supervisioon (kontakt)",65.1,C3294="asutuse juhi supervisioon (kontakt)",65.1)),_xlfn.IFS(C3294="grupi supervisioon (veeb)",320.8376,C3294="individuaalne supervisioon (veeb)",55.8,C3294="asutuse juhi supervisioon (veeb)",55.8))),"")</f>
        <v/>
      </c>
      <c r="M3294" s="19" t="str">
        <f t="shared" si="155"/>
        <v/>
      </c>
      <c r="N3294" s="20" t="str">
        <f t="shared" si="153"/>
        <v/>
      </c>
      <c r="O3294" s="7"/>
      <c r="P3294" s="7"/>
    </row>
    <row r="3295" spans="2:16" x14ac:dyDescent="0.35">
      <c r="B3295" s="13"/>
      <c r="C3295" s="13"/>
      <c r="D3295" s="13"/>
      <c r="E3295" s="13"/>
      <c r="F3295" s="13"/>
      <c r="G3295" s="13"/>
      <c r="H3295" s="13"/>
      <c r="I3295" s="13"/>
      <c r="J3295" s="13"/>
      <c r="K3295" s="28" t="str">
        <f t="shared" si="154"/>
        <v/>
      </c>
      <c r="L3295" s="28" t="str" cm="1">
        <f t="array" ref="L3295">IFERROR(IF(C3295="","",IF(ISNUMBER(SEARCH("kontakt",C3295)),IF(H3295="","",_xlfn.IFS(C3295="grupi supervisioon (kontakt)",324.88,C3295="individuaalne supervisioon (kontakt)",65.1,C3295="asutuse juhi supervisioon (kontakt)",65.1)),_xlfn.IFS(C3295="grupi supervisioon (veeb)",320.8376,C3295="individuaalne supervisioon (veeb)",55.8,C3295="asutuse juhi supervisioon (veeb)",55.8))),"")</f>
        <v/>
      </c>
      <c r="M3295" s="19" t="str">
        <f t="shared" si="155"/>
        <v/>
      </c>
      <c r="N3295" s="20" t="str">
        <f t="shared" si="153"/>
        <v/>
      </c>
      <c r="O3295" s="7"/>
      <c r="P3295" s="7"/>
    </row>
    <row r="3296" spans="2:16" x14ac:dyDescent="0.35">
      <c r="B3296" s="13"/>
      <c r="C3296" s="13"/>
      <c r="D3296" s="13"/>
      <c r="E3296" s="13"/>
      <c r="F3296" s="13"/>
      <c r="G3296" s="13"/>
      <c r="H3296" s="13"/>
      <c r="I3296" s="13"/>
      <c r="J3296" s="13"/>
      <c r="K3296" s="28" t="str">
        <f t="shared" si="154"/>
        <v/>
      </c>
      <c r="L3296" s="28" t="str" cm="1">
        <f t="array" ref="L3296">IFERROR(IF(C3296="","",IF(ISNUMBER(SEARCH("kontakt",C3296)),IF(H3296="","",_xlfn.IFS(C3296="grupi supervisioon (kontakt)",324.88,C3296="individuaalne supervisioon (kontakt)",65.1,C3296="asutuse juhi supervisioon (kontakt)",65.1)),_xlfn.IFS(C3296="grupi supervisioon (veeb)",320.8376,C3296="individuaalne supervisioon (veeb)",55.8,C3296="asutuse juhi supervisioon (veeb)",55.8))),"")</f>
        <v/>
      </c>
      <c r="M3296" s="19" t="str">
        <f t="shared" si="155"/>
        <v/>
      </c>
      <c r="N3296" s="20" t="str">
        <f t="shared" si="153"/>
        <v/>
      </c>
      <c r="O3296" s="7"/>
      <c r="P3296" s="7"/>
    </row>
    <row r="3297" spans="2:16" x14ac:dyDescent="0.35">
      <c r="B3297" s="13"/>
      <c r="C3297" s="13"/>
      <c r="D3297" s="13"/>
      <c r="E3297" s="13"/>
      <c r="F3297" s="13"/>
      <c r="G3297" s="13"/>
      <c r="H3297" s="13"/>
      <c r="I3297" s="13"/>
      <c r="J3297" s="13"/>
      <c r="K3297" s="28" t="str">
        <f t="shared" si="154"/>
        <v/>
      </c>
      <c r="L3297" s="28" t="str" cm="1">
        <f t="array" ref="L3297">IFERROR(IF(C3297="","",IF(ISNUMBER(SEARCH("kontakt",C3297)),IF(H3297="","",_xlfn.IFS(C3297="grupi supervisioon (kontakt)",324.88,C3297="individuaalne supervisioon (kontakt)",65.1,C3297="asutuse juhi supervisioon (kontakt)",65.1)),_xlfn.IFS(C3297="grupi supervisioon (veeb)",320.8376,C3297="individuaalne supervisioon (veeb)",55.8,C3297="asutuse juhi supervisioon (veeb)",55.8))),"")</f>
        <v/>
      </c>
      <c r="M3297" s="19" t="str">
        <f t="shared" si="155"/>
        <v/>
      </c>
      <c r="N3297" s="20" t="str">
        <f t="shared" si="153"/>
        <v/>
      </c>
      <c r="O3297" s="7"/>
      <c r="P3297" s="7"/>
    </row>
    <row r="3298" spans="2:16" x14ac:dyDescent="0.35">
      <c r="B3298" s="13"/>
      <c r="C3298" s="13"/>
      <c r="D3298" s="13"/>
      <c r="E3298" s="13"/>
      <c r="F3298" s="13"/>
      <c r="G3298" s="13"/>
      <c r="H3298" s="13"/>
      <c r="I3298" s="13"/>
      <c r="J3298" s="13"/>
      <c r="K3298" s="28" t="str">
        <f t="shared" si="154"/>
        <v/>
      </c>
      <c r="L3298" s="28" t="str" cm="1">
        <f t="array" ref="L3298">IFERROR(IF(C3298="","",IF(ISNUMBER(SEARCH("kontakt",C3298)),IF(H3298="","",_xlfn.IFS(C3298="grupi supervisioon (kontakt)",324.88,C3298="individuaalne supervisioon (kontakt)",65.1,C3298="asutuse juhi supervisioon (kontakt)",65.1)),_xlfn.IFS(C3298="grupi supervisioon (veeb)",320.8376,C3298="individuaalne supervisioon (veeb)",55.8,C3298="asutuse juhi supervisioon (veeb)",55.8))),"")</f>
        <v/>
      </c>
      <c r="M3298" s="19" t="str">
        <f t="shared" si="155"/>
        <v/>
      </c>
      <c r="N3298" s="20" t="str">
        <f t="shared" si="153"/>
        <v/>
      </c>
      <c r="O3298" s="7"/>
      <c r="P3298" s="7"/>
    </row>
    <row r="3299" spans="2:16" x14ac:dyDescent="0.35">
      <c r="B3299" s="13"/>
      <c r="C3299" s="13"/>
      <c r="D3299" s="13"/>
      <c r="E3299" s="13"/>
      <c r="F3299" s="13"/>
      <c r="G3299" s="13"/>
      <c r="H3299" s="13"/>
      <c r="I3299" s="13"/>
      <c r="J3299" s="13"/>
      <c r="K3299" s="28" t="str">
        <f t="shared" si="154"/>
        <v/>
      </c>
      <c r="L3299" s="28" t="str" cm="1">
        <f t="array" ref="L3299">IFERROR(IF(C3299="","",IF(ISNUMBER(SEARCH("kontakt",C3299)),IF(H3299="","",_xlfn.IFS(C3299="grupi supervisioon (kontakt)",324.88,C3299="individuaalne supervisioon (kontakt)",65.1,C3299="asutuse juhi supervisioon (kontakt)",65.1)),_xlfn.IFS(C3299="grupi supervisioon (veeb)",320.8376,C3299="individuaalne supervisioon (veeb)",55.8,C3299="asutuse juhi supervisioon (veeb)",55.8))),"")</f>
        <v/>
      </c>
      <c r="M3299" s="19" t="str">
        <f t="shared" si="155"/>
        <v/>
      </c>
      <c r="N3299" s="20" t="str">
        <f t="shared" si="153"/>
        <v/>
      </c>
      <c r="O3299" s="7"/>
      <c r="P3299" s="7"/>
    </row>
    <row r="3300" spans="2:16" x14ac:dyDescent="0.35">
      <c r="B3300" s="13"/>
      <c r="C3300" s="13"/>
      <c r="D3300" s="13"/>
      <c r="E3300" s="13"/>
      <c r="F3300" s="13"/>
      <c r="G3300" s="13"/>
      <c r="H3300" s="13"/>
      <c r="I3300" s="13"/>
      <c r="J3300" s="13"/>
      <c r="K3300" s="28" t="str">
        <f t="shared" si="154"/>
        <v/>
      </c>
      <c r="L3300" s="28" t="str" cm="1">
        <f t="array" ref="L3300">IFERROR(IF(C3300="","",IF(ISNUMBER(SEARCH("kontakt",C3300)),IF(H3300="","",_xlfn.IFS(C3300="grupi supervisioon (kontakt)",324.88,C3300="individuaalne supervisioon (kontakt)",65.1,C3300="asutuse juhi supervisioon (kontakt)",65.1)),_xlfn.IFS(C3300="grupi supervisioon (veeb)",320.8376,C3300="individuaalne supervisioon (veeb)",55.8,C3300="asutuse juhi supervisioon (veeb)",55.8))),"")</f>
        <v/>
      </c>
      <c r="M3300" s="19" t="str">
        <f t="shared" si="155"/>
        <v/>
      </c>
      <c r="N3300" s="20" t="str">
        <f t="shared" si="153"/>
        <v/>
      </c>
      <c r="O3300" s="7"/>
      <c r="P3300" s="7"/>
    </row>
    <row r="3301" spans="2:16" x14ac:dyDescent="0.35">
      <c r="B3301" s="13"/>
      <c r="C3301" s="13"/>
      <c r="D3301" s="13"/>
      <c r="E3301" s="13"/>
      <c r="F3301" s="13"/>
      <c r="G3301" s="13"/>
      <c r="H3301" s="13"/>
      <c r="I3301" s="13"/>
      <c r="J3301" s="13"/>
      <c r="K3301" s="28" t="str">
        <f t="shared" si="154"/>
        <v/>
      </c>
      <c r="L3301" s="28" t="str" cm="1">
        <f t="array" ref="L3301">IFERROR(IF(C3301="","",IF(ISNUMBER(SEARCH("kontakt",C3301)),IF(H3301="","",_xlfn.IFS(C3301="grupi supervisioon (kontakt)",324.88,C3301="individuaalne supervisioon (kontakt)",65.1,C3301="asutuse juhi supervisioon (kontakt)",65.1)),_xlfn.IFS(C3301="grupi supervisioon (veeb)",320.8376,C3301="individuaalne supervisioon (veeb)",55.8,C3301="asutuse juhi supervisioon (veeb)",55.8))),"")</f>
        <v/>
      </c>
      <c r="M3301" s="19" t="str">
        <f t="shared" si="155"/>
        <v/>
      </c>
      <c r="N3301" s="20" t="str">
        <f t="shared" si="153"/>
        <v/>
      </c>
      <c r="O3301" s="7"/>
      <c r="P3301" s="7"/>
    </row>
    <row r="3302" spans="2:16" x14ac:dyDescent="0.35">
      <c r="B3302" s="13"/>
      <c r="C3302" s="13"/>
      <c r="D3302" s="13"/>
      <c r="E3302" s="13"/>
      <c r="F3302" s="13"/>
      <c r="G3302" s="13"/>
      <c r="H3302" s="13"/>
      <c r="I3302" s="13"/>
      <c r="J3302" s="13"/>
      <c r="K3302" s="28" t="str">
        <f t="shared" si="154"/>
        <v/>
      </c>
      <c r="L3302" s="28" t="str" cm="1">
        <f t="array" ref="L3302">IFERROR(IF(C3302="","",IF(ISNUMBER(SEARCH("kontakt",C3302)),IF(H3302="","",_xlfn.IFS(C3302="grupi supervisioon (kontakt)",324.88,C3302="individuaalne supervisioon (kontakt)",65.1,C3302="asutuse juhi supervisioon (kontakt)",65.1)),_xlfn.IFS(C3302="grupi supervisioon (veeb)",320.8376,C3302="individuaalne supervisioon (veeb)",55.8,C3302="asutuse juhi supervisioon (veeb)",55.8))),"")</f>
        <v/>
      </c>
      <c r="M3302" s="19" t="str">
        <f t="shared" si="155"/>
        <v/>
      </c>
      <c r="N3302" s="20" t="str">
        <f t="shared" si="153"/>
        <v/>
      </c>
      <c r="O3302" s="7"/>
      <c r="P3302" s="7"/>
    </row>
    <row r="3303" spans="2:16" x14ac:dyDescent="0.35">
      <c r="B3303" s="13"/>
      <c r="C3303" s="13"/>
      <c r="D3303" s="13"/>
      <c r="E3303" s="13"/>
      <c r="F3303" s="13"/>
      <c r="G3303" s="13"/>
      <c r="H3303" s="13"/>
      <c r="I3303" s="13"/>
      <c r="J3303" s="13"/>
      <c r="K3303" s="28" t="str">
        <f t="shared" si="154"/>
        <v/>
      </c>
      <c r="L3303" s="28" t="str" cm="1">
        <f t="array" ref="L3303">IFERROR(IF(C3303="","",IF(ISNUMBER(SEARCH("kontakt",C3303)),IF(H3303="","",_xlfn.IFS(C3303="grupi supervisioon (kontakt)",324.88,C3303="individuaalne supervisioon (kontakt)",65.1,C3303="asutuse juhi supervisioon (kontakt)",65.1)),_xlfn.IFS(C3303="grupi supervisioon (veeb)",320.8376,C3303="individuaalne supervisioon (veeb)",55.8,C3303="asutuse juhi supervisioon (veeb)",55.8))),"")</f>
        <v/>
      </c>
      <c r="M3303" s="19" t="str">
        <f t="shared" si="155"/>
        <v/>
      </c>
      <c r="N3303" s="20" t="str">
        <f t="shared" si="153"/>
        <v/>
      </c>
      <c r="O3303" s="7"/>
      <c r="P3303" s="7"/>
    </row>
    <row r="3304" spans="2:16" x14ac:dyDescent="0.35">
      <c r="B3304" s="13"/>
      <c r="C3304" s="13"/>
      <c r="D3304" s="13"/>
      <c r="E3304" s="13"/>
      <c r="F3304" s="13"/>
      <c r="G3304" s="13"/>
      <c r="H3304" s="13"/>
      <c r="I3304" s="13"/>
      <c r="J3304" s="13"/>
      <c r="K3304" s="28" t="str">
        <f t="shared" si="154"/>
        <v/>
      </c>
      <c r="L3304" s="28" t="str" cm="1">
        <f t="array" ref="L3304">IFERROR(IF(C3304="","",IF(ISNUMBER(SEARCH("kontakt",C3304)),IF(H3304="","",_xlfn.IFS(C3304="grupi supervisioon (kontakt)",324.88,C3304="individuaalne supervisioon (kontakt)",65.1,C3304="asutuse juhi supervisioon (kontakt)",65.1)),_xlfn.IFS(C3304="grupi supervisioon (veeb)",320.8376,C3304="individuaalne supervisioon (veeb)",55.8,C3304="asutuse juhi supervisioon (veeb)",55.8))),"")</f>
        <v/>
      </c>
      <c r="M3304" s="19" t="str">
        <f t="shared" si="155"/>
        <v/>
      </c>
      <c r="N3304" s="20" t="str">
        <f t="shared" si="153"/>
        <v/>
      </c>
      <c r="O3304" s="7"/>
      <c r="P3304" s="7"/>
    </row>
    <row r="3305" spans="2:16" x14ac:dyDescent="0.35">
      <c r="B3305" s="13"/>
      <c r="C3305" s="13"/>
      <c r="D3305" s="13"/>
      <c r="E3305" s="13"/>
      <c r="F3305" s="13"/>
      <c r="G3305" s="13"/>
      <c r="H3305" s="13"/>
      <c r="I3305" s="13"/>
      <c r="J3305" s="13"/>
      <c r="K3305" s="28" t="str">
        <f t="shared" si="154"/>
        <v/>
      </c>
      <c r="L3305" s="28" t="str" cm="1">
        <f t="array" ref="L3305">IFERROR(IF(C3305="","",IF(ISNUMBER(SEARCH("kontakt",C3305)),IF(H3305="","",_xlfn.IFS(C3305="grupi supervisioon (kontakt)",324.88,C3305="individuaalne supervisioon (kontakt)",65.1,C3305="asutuse juhi supervisioon (kontakt)",65.1)),_xlfn.IFS(C3305="grupi supervisioon (veeb)",320.8376,C3305="individuaalne supervisioon (veeb)",55.8,C3305="asutuse juhi supervisioon (veeb)",55.8))),"")</f>
        <v/>
      </c>
      <c r="M3305" s="19" t="str">
        <f t="shared" si="155"/>
        <v/>
      </c>
      <c r="N3305" s="20" t="str">
        <f t="shared" si="153"/>
        <v/>
      </c>
      <c r="O3305" s="7"/>
      <c r="P3305" s="7"/>
    </row>
    <row r="3306" spans="2:16" x14ac:dyDescent="0.35">
      <c r="B3306" s="13"/>
      <c r="C3306" s="13"/>
      <c r="D3306" s="13"/>
      <c r="E3306" s="13"/>
      <c r="F3306" s="13"/>
      <c r="G3306" s="13"/>
      <c r="H3306" s="13"/>
      <c r="I3306" s="13"/>
      <c r="J3306" s="13"/>
      <c r="K3306" s="28" t="str">
        <f t="shared" si="154"/>
        <v/>
      </c>
      <c r="L3306" s="28" t="str" cm="1">
        <f t="array" ref="L3306">IFERROR(IF(C3306="","",IF(ISNUMBER(SEARCH("kontakt",C3306)),IF(H3306="","",_xlfn.IFS(C3306="grupi supervisioon (kontakt)",324.88,C3306="individuaalne supervisioon (kontakt)",65.1,C3306="asutuse juhi supervisioon (kontakt)",65.1)),_xlfn.IFS(C3306="grupi supervisioon (veeb)",320.8376,C3306="individuaalne supervisioon (veeb)",55.8,C3306="asutuse juhi supervisioon (veeb)",55.8))),"")</f>
        <v/>
      </c>
      <c r="M3306" s="19" t="str">
        <f t="shared" si="155"/>
        <v/>
      </c>
      <c r="N3306" s="20" t="str">
        <f t="shared" si="153"/>
        <v/>
      </c>
      <c r="O3306" s="7"/>
      <c r="P3306" s="7"/>
    </row>
    <row r="3307" spans="2:16" x14ac:dyDescent="0.35">
      <c r="B3307" s="13"/>
      <c r="C3307" s="13"/>
      <c r="D3307" s="13"/>
      <c r="E3307" s="13"/>
      <c r="F3307" s="13"/>
      <c r="G3307" s="13"/>
      <c r="H3307" s="13"/>
      <c r="I3307" s="13"/>
      <c r="J3307" s="13"/>
      <c r="K3307" s="28" t="str">
        <f t="shared" si="154"/>
        <v/>
      </c>
      <c r="L3307" s="28" t="str" cm="1">
        <f t="array" ref="L3307">IFERROR(IF(C3307="","",IF(ISNUMBER(SEARCH("kontakt",C3307)),IF(H3307="","",_xlfn.IFS(C3307="grupi supervisioon (kontakt)",324.88,C3307="individuaalne supervisioon (kontakt)",65.1,C3307="asutuse juhi supervisioon (kontakt)",65.1)),_xlfn.IFS(C3307="grupi supervisioon (veeb)",320.8376,C3307="individuaalne supervisioon (veeb)",55.8,C3307="asutuse juhi supervisioon (veeb)",55.8))),"")</f>
        <v/>
      </c>
      <c r="M3307" s="19" t="str">
        <f t="shared" si="155"/>
        <v/>
      </c>
      <c r="N3307" s="20" t="str">
        <f t="shared" si="153"/>
        <v/>
      </c>
      <c r="O3307" s="7"/>
      <c r="P3307" s="7"/>
    </row>
    <row r="3308" spans="2:16" x14ac:dyDescent="0.35">
      <c r="B3308" s="13"/>
      <c r="C3308" s="13"/>
      <c r="D3308" s="13"/>
      <c r="E3308" s="13"/>
      <c r="F3308" s="13"/>
      <c r="G3308" s="13"/>
      <c r="H3308" s="13"/>
      <c r="I3308" s="13"/>
      <c r="J3308" s="13"/>
      <c r="K3308" s="28" t="str">
        <f t="shared" si="154"/>
        <v/>
      </c>
      <c r="L3308" s="28" t="str" cm="1">
        <f t="array" ref="L3308">IFERROR(IF(C3308="","",IF(ISNUMBER(SEARCH("kontakt",C3308)),IF(H3308="","",_xlfn.IFS(C3308="grupi supervisioon (kontakt)",324.88,C3308="individuaalne supervisioon (kontakt)",65.1,C3308="asutuse juhi supervisioon (kontakt)",65.1)),_xlfn.IFS(C3308="grupi supervisioon (veeb)",320.8376,C3308="individuaalne supervisioon (veeb)",55.8,C3308="asutuse juhi supervisioon (veeb)",55.8))),"")</f>
        <v/>
      </c>
      <c r="M3308" s="19" t="str">
        <f t="shared" si="155"/>
        <v/>
      </c>
      <c r="N3308" s="20" t="str">
        <f t="shared" si="153"/>
        <v/>
      </c>
      <c r="O3308" s="7"/>
      <c r="P3308" s="7"/>
    </row>
    <row r="3309" spans="2:16" x14ac:dyDescent="0.35">
      <c r="B3309" s="13"/>
      <c r="C3309" s="13"/>
      <c r="D3309" s="13"/>
      <c r="E3309" s="13"/>
      <c r="F3309" s="13"/>
      <c r="G3309" s="13"/>
      <c r="H3309" s="13"/>
      <c r="I3309" s="13"/>
      <c r="J3309" s="13"/>
      <c r="K3309" s="28" t="str">
        <f t="shared" si="154"/>
        <v/>
      </c>
      <c r="L3309" s="28" t="str" cm="1">
        <f t="array" ref="L3309">IFERROR(IF(C3309="","",IF(ISNUMBER(SEARCH("kontakt",C3309)),IF(H3309="","",_xlfn.IFS(C3309="grupi supervisioon (kontakt)",324.88,C3309="individuaalne supervisioon (kontakt)",65.1,C3309="asutuse juhi supervisioon (kontakt)",65.1)),_xlfn.IFS(C3309="grupi supervisioon (veeb)",320.8376,C3309="individuaalne supervisioon (veeb)",55.8,C3309="asutuse juhi supervisioon (veeb)",55.8))),"")</f>
        <v/>
      </c>
      <c r="M3309" s="19" t="str">
        <f t="shared" si="155"/>
        <v/>
      </c>
      <c r="N3309" s="20" t="str">
        <f t="shared" si="153"/>
        <v/>
      </c>
      <c r="O3309" s="7"/>
      <c r="P3309" s="7"/>
    </row>
    <row r="3310" spans="2:16" x14ac:dyDescent="0.35">
      <c r="B3310" s="13"/>
      <c r="C3310" s="13"/>
      <c r="D3310" s="13"/>
      <c r="E3310" s="13"/>
      <c r="F3310" s="13"/>
      <c r="G3310" s="13"/>
      <c r="H3310" s="13"/>
      <c r="I3310" s="13"/>
      <c r="J3310" s="13"/>
      <c r="K3310" s="28" t="str">
        <f t="shared" si="154"/>
        <v/>
      </c>
      <c r="L3310" s="28" t="str" cm="1">
        <f t="array" ref="L3310">IFERROR(IF(C3310="","",IF(ISNUMBER(SEARCH("kontakt",C3310)),IF(H3310="","",_xlfn.IFS(C3310="grupi supervisioon (kontakt)",324.88,C3310="individuaalne supervisioon (kontakt)",65.1,C3310="asutuse juhi supervisioon (kontakt)",65.1)),_xlfn.IFS(C3310="grupi supervisioon (veeb)",320.8376,C3310="individuaalne supervisioon (veeb)",55.8,C3310="asutuse juhi supervisioon (veeb)",55.8))),"")</f>
        <v/>
      </c>
      <c r="M3310" s="19" t="str">
        <f t="shared" si="155"/>
        <v/>
      </c>
      <c r="N3310" s="20" t="str">
        <f t="shared" si="153"/>
        <v/>
      </c>
      <c r="O3310" s="7"/>
      <c r="P3310" s="7"/>
    </row>
    <row r="3311" spans="2:16" x14ac:dyDescent="0.35">
      <c r="B3311" s="13"/>
      <c r="C3311" s="13"/>
      <c r="D3311" s="13"/>
      <c r="E3311" s="13"/>
      <c r="F3311" s="13"/>
      <c r="G3311" s="13"/>
      <c r="H3311" s="13"/>
      <c r="I3311" s="13"/>
      <c r="J3311" s="13"/>
      <c r="K3311" s="28" t="str">
        <f t="shared" si="154"/>
        <v/>
      </c>
      <c r="L3311" s="28" t="str" cm="1">
        <f t="array" ref="L3311">IFERROR(IF(C3311="","",IF(ISNUMBER(SEARCH("kontakt",C3311)),IF(H3311="","",_xlfn.IFS(C3311="grupi supervisioon (kontakt)",324.88,C3311="individuaalne supervisioon (kontakt)",65.1,C3311="asutuse juhi supervisioon (kontakt)",65.1)),_xlfn.IFS(C3311="grupi supervisioon (veeb)",320.8376,C3311="individuaalne supervisioon (veeb)",55.8,C3311="asutuse juhi supervisioon (veeb)",55.8))),"")</f>
        <v/>
      </c>
      <c r="M3311" s="19" t="str">
        <f t="shared" si="155"/>
        <v/>
      </c>
      <c r="N3311" s="20" t="str">
        <f t="shared" si="153"/>
        <v/>
      </c>
      <c r="O3311" s="7"/>
      <c r="P3311" s="7"/>
    </row>
    <row r="3312" spans="2:16" x14ac:dyDescent="0.35">
      <c r="B3312" s="13"/>
      <c r="C3312" s="13"/>
      <c r="D3312" s="13"/>
      <c r="E3312" s="13"/>
      <c r="F3312" s="13"/>
      <c r="G3312" s="13"/>
      <c r="H3312" s="13"/>
      <c r="I3312" s="13"/>
      <c r="J3312" s="13"/>
      <c r="K3312" s="28" t="str">
        <f t="shared" si="154"/>
        <v/>
      </c>
      <c r="L3312" s="28" t="str" cm="1">
        <f t="array" ref="L3312">IFERROR(IF(C3312="","",IF(ISNUMBER(SEARCH("kontakt",C3312)),IF(H3312="","",_xlfn.IFS(C3312="grupi supervisioon (kontakt)",324.88,C3312="individuaalne supervisioon (kontakt)",65.1,C3312="asutuse juhi supervisioon (kontakt)",65.1)),_xlfn.IFS(C3312="grupi supervisioon (veeb)",320.8376,C3312="individuaalne supervisioon (veeb)",55.8,C3312="asutuse juhi supervisioon (veeb)",55.8))),"")</f>
        <v/>
      </c>
      <c r="M3312" s="19" t="str">
        <f t="shared" si="155"/>
        <v/>
      </c>
      <c r="N3312" s="20" t="str">
        <f t="shared" si="153"/>
        <v/>
      </c>
      <c r="O3312" s="7"/>
      <c r="P3312" s="7"/>
    </row>
    <row r="3313" spans="2:16" x14ac:dyDescent="0.35">
      <c r="B3313" s="13"/>
      <c r="C3313" s="13"/>
      <c r="D3313" s="13"/>
      <c r="E3313" s="13"/>
      <c r="F3313" s="13"/>
      <c r="G3313" s="13"/>
      <c r="H3313" s="13"/>
      <c r="I3313" s="13"/>
      <c r="J3313" s="13"/>
      <c r="K3313" s="28" t="str">
        <f t="shared" si="154"/>
        <v/>
      </c>
      <c r="L3313" s="28" t="str" cm="1">
        <f t="array" ref="L3313">IFERROR(IF(C3313="","",IF(ISNUMBER(SEARCH("kontakt",C3313)),IF(H3313="","",_xlfn.IFS(C3313="grupi supervisioon (kontakt)",324.88,C3313="individuaalne supervisioon (kontakt)",65.1,C3313="asutuse juhi supervisioon (kontakt)",65.1)),_xlfn.IFS(C3313="grupi supervisioon (veeb)",320.8376,C3313="individuaalne supervisioon (veeb)",55.8,C3313="asutuse juhi supervisioon (veeb)",55.8))),"")</f>
        <v/>
      </c>
      <c r="M3313" s="19" t="str">
        <f t="shared" si="155"/>
        <v/>
      </c>
      <c r="N3313" s="20" t="str">
        <f t="shared" si="153"/>
        <v/>
      </c>
      <c r="O3313" s="7"/>
      <c r="P3313" s="7"/>
    </row>
    <row r="3314" spans="2:16" x14ac:dyDescent="0.35">
      <c r="B3314" s="13"/>
      <c r="C3314" s="13"/>
      <c r="D3314" s="13"/>
      <c r="E3314" s="13"/>
      <c r="F3314" s="13"/>
      <c r="G3314" s="13"/>
      <c r="H3314" s="13"/>
      <c r="I3314" s="13"/>
      <c r="J3314" s="13"/>
      <c r="K3314" s="28" t="str">
        <f t="shared" si="154"/>
        <v/>
      </c>
      <c r="L3314" s="28" t="str" cm="1">
        <f t="array" ref="L3314">IFERROR(IF(C3314="","",IF(ISNUMBER(SEARCH("kontakt",C3314)),IF(H3314="","",_xlfn.IFS(C3314="grupi supervisioon (kontakt)",324.88,C3314="individuaalne supervisioon (kontakt)",65.1,C3314="asutuse juhi supervisioon (kontakt)",65.1)),_xlfn.IFS(C3314="grupi supervisioon (veeb)",320.8376,C3314="individuaalne supervisioon (veeb)",55.8,C3314="asutuse juhi supervisioon (veeb)",55.8))),"")</f>
        <v/>
      </c>
      <c r="M3314" s="19" t="str">
        <f t="shared" si="155"/>
        <v/>
      </c>
      <c r="N3314" s="20" t="str">
        <f t="shared" si="153"/>
        <v/>
      </c>
      <c r="O3314" s="7"/>
      <c r="P3314" s="7"/>
    </row>
    <row r="3315" spans="2:16" x14ac:dyDescent="0.35">
      <c r="B3315" s="13"/>
      <c r="C3315" s="13"/>
      <c r="D3315" s="13"/>
      <c r="E3315" s="13"/>
      <c r="F3315" s="13"/>
      <c r="G3315" s="13"/>
      <c r="H3315" s="13"/>
      <c r="I3315" s="13"/>
      <c r="J3315" s="13"/>
      <c r="K3315" s="28" t="str">
        <f t="shared" si="154"/>
        <v/>
      </c>
      <c r="L3315" s="28" t="str" cm="1">
        <f t="array" ref="L3315">IFERROR(IF(C3315="","",IF(ISNUMBER(SEARCH("kontakt",C3315)),IF(H3315="","",_xlfn.IFS(C3315="grupi supervisioon (kontakt)",324.88,C3315="individuaalne supervisioon (kontakt)",65.1,C3315="asutuse juhi supervisioon (kontakt)",65.1)),_xlfn.IFS(C3315="grupi supervisioon (veeb)",320.8376,C3315="individuaalne supervisioon (veeb)",55.8,C3315="asutuse juhi supervisioon (veeb)",55.8))),"")</f>
        <v/>
      </c>
      <c r="M3315" s="19" t="str">
        <f t="shared" si="155"/>
        <v/>
      </c>
      <c r="N3315" s="20" t="str">
        <f t="shared" si="153"/>
        <v/>
      </c>
      <c r="O3315" s="7"/>
      <c r="P3315" s="7"/>
    </row>
    <row r="3316" spans="2:16" x14ac:dyDescent="0.35">
      <c r="B3316" s="13"/>
      <c r="C3316" s="13"/>
      <c r="D3316" s="13"/>
      <c r="E3316" s="13"/>
      <c r="F3316" s="13"/>
      <c r="G3316" s="13"/>
      <c r="H3316" s="13"/>
      <c r="I3316" s="13"/>
      <c r="J3316" s="13"/>
      <c r="K3316" s="28" t="str">
        <f t="shared" si="154"/>
        <v/>
      </c>
      <c r="L3316" s="28" t="str" cm="1">
        <f t="array" ref="L3316">IFERROR(IF(C3316="","",IF(ISNUMBER(SEARCH("kontakt",C3316)),IF(H3316="","",_xlfn.IFS(C3316="grupi supervisioon (kontakt)",324.88,C3316="individuaalne supervisioon (kontakt)",65.1,C3316="asutuse juhi supervisioon (kontakt)",65.1)),_xlfn.IFS(C3316="grupi supervisioon (veeb)",320.8376,C3316="individuaalne supervisioon (veeb)",55.8,C3316="asutuse juhi supervisioon (veeb)",55.8))),"")</f>
        <v/>
      </c>
      <c r="M3316" s="19" t="str">
        <f t="shared" si="155"/>
        <v/>
      </c>
      <c r="N3316" s="20" t="str">
        <f t="shared" si="153"/>
        <v/>
      </c>
      <c r="O3316" s="7"/>
      <c r="P3316" s="7"/>
    </row>
    <row r="3317" spans="2:16" x14ac:dyDescent="0.35">
      <c r="B3317" s="13"/>
      <c r="C3317" s="13"/>
      <c r="D3317" s="13"/>
      <c r="E3317" s="13"/>
      <c r="F3317" s="13"/>
      <c r="G3317" s="13"/>
      <c r="H3317" s="13"/>
      <c r="I3317" s="13"/>
      <c r="J3317" s="13"/>
      <c r="K3317" s="28" t="str">
        <f t="shared" si="154"/>
        <v/>
      </c>
      <c r="L3317" s="28" t="str" cm="1">
        <f t="array" ref="L3317">IFERROR(IF(C3317="","",IF(ISNUMBER(SEARCH("kontakt",C3317)),IF(H3317="","",_xlfn.IFS(C3317="grupi supervisioon (kontakt)",324.88,C3317="individuaalne supervisioon (kontakt)",65.1,C3317="asutuse juhi supervisioon (kontakt)",65.1)),_xlfn.IFS(C3317="grupi supervisioon (veeb)",320.8376,C3317="individuaalne supervisioon (veeb)",55.8,C3317="asutuse juhi supervisioon (veeb)",55.8))),"")</f>
        <v/>
      </c>
      <c r="M3317" s="19" t="str">
        <f t="shared" si="155"/>
        <v/>
      </c>
      <c r="N3317" s="20" t="str">
        <f t="shared" si="153"/>
        <v/>
      </c>
      <c r="O3317" s="7"/>
      <c r="P3317" s="7"/>
    </row>
    <row r="3318" spans="2:16" x14ac:dyDescent="0.35">
      <c r="B3318" s="13"/>
      <c r="C3318" s="13"/>
      <c r="D3318" s="13"/>
      <c r="E3318" s="13"/>
      <c r="F3318" s="13"/>
      <c r="G3318" s="13"/>
      <c r="H3318" s="13"/>
      <c r="I3318" s="13"/>
      <c r="J3318" s="13"/>
      <c r="K3318" s="28" t="str">
        <f t="shared" si="154"/>
        <v/>
      </c>
      <c r="L3318" s="28" t="str" cm="1">
        <f t="array" ref="L3318">IFERROR(IF(C3318="","",IF(ISNUMBER(SEARCH("kontakt",C3318)),IF(H3318="","",_xlfn.IFS(C3318="grupi supervisioon (kontakt)",324.88,C3318="individuaalne supervisioon (kontakt)",65.1,C3318="asutuse juhi supervisioon (kontakt)",65.1)),_xlfn.IFS(C3318="grupi supervisioon (veeb)",320.8376,C3318="individuaalne supervisioon (veeb)",55.8,C3318="asutuse juhi supervisioon (veeb)",55.8))),"")</f>
        <v/>
      </c>
      <c r="M3318" s="19" t="str">
        <f t="shared" si="155"/>
        <v/>
      </c>
      <c r="N3318" s="20" t="str">
        <f t="shared" si="153"/>
        <v/>
      </c>
      <c r="O3318" s="7"/>
      <c r="P3318" s="7"/>
    </row>
    <row r="3319" spans="2:16" x14ac:dyDescent="0.35">
      <c r="B3319" s="13"/>
      <c r="C3319" s="13"/>
      <c r="D3319" s="13"/>
      <c r="E3319" s="13"/>
      <c r="F3319" s="13"/>
      <c r="G3319" s="13"/>
      <c r="H3319" s="13"/>
      <c r="I3319" s="13"/>
      <c r="J3319" s="13"/>
      <c r="K3319" s="28" t="str">
        <f t="shared" si="154"/>
        <v/>
      </c>
      <c r="L3319" s="28" t="str" cm="1">
        <f t="array" ref="L3319">IFERROR(IF(C3319="","",IF(ISNUMBER(SEARCH("kontakt",C3319)),IF(H3319="","",_xlfn.IFS(C3319="grupi supervisioon (kontakt)",324.88,C3319="individuaalne supervisioon (kontakt)",65.1,C3319="asutuse juhi supervisioon (kontakt)",65.1)),_xlfn.IFS(C3319="grupi supervisioon (veeb)",320.8376,C3319="individuaalne supervisioon (veeb)",55.8,C3319="asutuse juhi supervisioon (veeb)",55.8))),"")</f>
        <v/>
      </c>
      <c r="M3319" s="19" t="str">
        <f t="shared" si="155"/>
        <v/>
      </c>
      <c r="N3319" s="20" t="str">
        <f t="shared" si="153"/>
        <v/>
      </c>
      <c r="O3319" s="7"/>
      <c r="P3319" s="7"/>
    </row>
    <row r="3320" spans="2:16" x14ac:dyDescent="0.35">
      <c r="B3320" s="13"/>
      <c r="C3320" s="13"/>
      <c r="D3320" s="13"/>
      <c r="E3320" s="13"/>
      <c r="F3320" s="13"/>
      <c r="G3320" s="13"/>
      <c r="H3320" s="13"/>
      <c r="I3320" s="13"/>
      <c r="J3320" s="13"/>
      <c r="K3320" s="28" t="str">
        <f t="shared" si="154"/>
        <v/>
      </c>
      <c r="L3320" s="28" t="str" cm="1">
        <f t="array" ref="L3320">IFERROR(IF(C3320="","",IF(ISNUMBER(SEARCH("kontakt",C3320)),IF(H3320="","",_xlfn.IFS(C3320="grupi supervisioon (kontakt)",324.88,C3320="individuaalne supervisioon (kontakt)",65.1,C3320="asutuse juhi supervisioon (kontakt)",65.1)),_xlfn.IFS(C3320="grupi supervisioon (veeb)",320.8376,C3320="individuaalne supervisioon (veeb)",55.8,C3320="asutuse juhi supervisioon (veeb)",55.8))),"")</f>
        <v/>
      </c>
      <c r="M3320" s="19" t="str">
        <f t="shared" si="155"/>
        <v/>
      </c>
      <c r="N3320" s="20" t="str">
        <f t="shared" si="153"/>
        <v/>
      </c>
      <c r="O3320" s="7"/>
      <c r="P3320" s="7"/>
    </row>
    <row r="3321" spans="2:16" x14ac:dyDescent="0.35">
      <c r="B3321" s="13"/>
      <c r="C3321" s="13"/>
      <c r="D3321" s="13"/>
      <c r="E3321" s="13"/>
      <c r="F3321" s="13"/>
      <c r="G3321" s="13"/>
      <c r="H3321" s="13"/>
      <c r="I3321" s="13"/>
      <c r="J3321" s="13"/>
      <c r="K3321" s="28" t="str">
        <f t="shared" si="154"/>
        <v/>
      </c>
      <c r="L3321" s="28" t="str" cm="1">
        <f t="array" ref="L3321">IFERROR(IF(C3321="","",IF(ISNUMBER(SEARCH("kontakt",C3321)),IF(H3321="","",_xlfn.IFS(C3321="grupi supervisioon (kontakt)",324.88,C3321="individuaalne supervisioon (kontakt)",65.1,C3321="asutuse juhi supervisioon (kontakt)",65.1)),_xlfn.IFS(C3321="grupi supervisioon (veeb)",320.8376,C3321="individuaalne supervisioon (veeb)",55.8,C3321="asutuse juhi supervisioon (veeb)",55.8))),"")</f>
        <v/>
      </c>
      <c r="M3321" s="19" t="str">
        <f t="shared" si="155"/>
        <v/>
      </c>
      <c r="N3321" s="20" t="str">
        <f t="shared" si="153"/>
        <v/>
      </c>
      <c r="O3321" s="7"/>
      <c r="P3321" s="7"/>
    </row>
    <row r="3322" spans="2:16" x14ac:dyDescent="0.35">
      <c r="B3322" s="13"/>
      <c r="C3322" s="13"/>
      <c r="D3322" s="13"/>
      <c r="E3322" s="13"/>
      <c r="F3322" s="13"/>
      <c r="G3322" s="13"/>
      <c r="H3322" s="13"/>
      <c r="I3322" s="13"/>
      <c r="J3322" s="13"/>
      <c r="K3322" s="28" t="str">
        <f t="shared" si="154"/>
        <v/>
      </c>
      <c r="L3322" s="28" t="str" cm="1">
        <f t="array" ref="L3322">IFERROR(IF(C3322="","",IF(ISNUMBER(SEARCH("kontakt",C3322)),IF(H3322="","",_xlfn.IFS(C3322="grupi supervisioon (kontakt)",324.88,C3322="individuaalne supervisioon (kontakt)",65.1,C3322="asutuse juhi supervisioon (kontakt)",65.1)),_xlfn.IFS(C3322="grupi supervisioon (veeb)",320.8376,C3322="individuaalne supervisioon (veeb)",55.8,C3322="asutuse juhi supervisioon (veeb)",55.8))),"")</f>
        <v/>
      </c>
      <c r="M3322" s="19" t="str">
        <f t="shared" si="155"/>
        <v/>
      </c>
      <c r="N3322" s="20" t="str">
        <f t="shared" si="153"/>
        <v/>
      </c>
      <c r="O3322" s="7"/>
      <c r="P3322" s="7"/>
    </row>
    <row r="3323" spans="2:16" x14ac:dyDescent="0.35">
      <c r="B3323" s="13"/>
      <c r="C3323" s="13"/>
      <c r="D3323" s="13"/>
      <c r="E3323" s="13"/>
      <c r="F3323" s="13"/>
      <c r="G3323" s="13"/>
      <c r="H3323" s="13"/>
      <c r="I3323" s="13"/>
      <c r="J3323" s="13"/>
      <c r="K3323" s="28" t="str">
        <f t="shared" si="154"/>
        <v/>
      </c>
      <c r="L3323" s="28" t="str" cm="1">
        <f t="array" ref="L3323">IFERROR(IF(C3323="","",IF(ISNUMBER(SEARCH("kontakt",C3323)),IF(H3323="","",_xlfn.IFS(C3323="grupi supervisioon (kontakt)",324.88,C3323="individuaalne supervisioon (kontakt)",65.1,C3323="asutuse juhi supervisioon (kontakt)",65.1)),_xlfn.IFS(C3323="grupi supervisioon (veeb)",320.8376,C3323="individuaalne supervisioon (veeb)",55.8,C3323="asutuse juhi supervisioon (veeb)",55.8))),"")</f>
        <v/>
      </c>
      <c r="M3323" s="19" t="str">
        <f t="shared" si="155"/>
        <v/>
      </c>
      <c r="N3323" s="20" t="str">
        <f t="shared" si="153"/>
        <v/>
      </c>
      <c r="O3323" s="7"/>
      <c r="P3323" s="7"/>
    </row>
    <row r="3324" spans="2:16" x14ac:dyDescent="0.35">
      <c r="B3324" s="13"/>
      <c r="C3324" s="13"/>
      <c r="D3324" s="13"/>
      <c r="E3324" s="13"/>
      <c r="F3324" s="13"/>
      <c r="G3324" s="13"/>
      <c r="H3324" s="13"/>
      <c r="I3324" s="13"/>
      <c r="J3324" s="13"/>
      <c r="K3324" s="28" t="str">
        <f t="shared" si="154"/>
        <v/>
      </c>
      <c r="L3324" s="28" t="str" cm="1">
        <f t="array" ref="L3324">IFERROR(IF(C3324="","",IF(ISNUMBER(SEARCH("kontakt",C3324)),IF(H3324="","",_xlfn.IFS(C3324="grupi supervisioon (kontakt)",324.88,C3324="individuaalne supervisioon (kontakt)",65.1,C3324="asutuse juhi supervisioon (kontakt)",65.1)),_xlfn.IFS(C3324="grupi supervisioon (veeb)",320.8376,C3324="individuaalne supervisioon (veeb)",55.8,C3324="asutuse juhi supervisioon (veeb)",55.8))),"")</f>
        <v/>
      </c>
      <c r="M3324" s="19" t="str">
        <f t="shared" si="155"/>
        <v/>
      </c>
      <c r="N3324" s="20" t="str">
        <f t="shared" si="153"/>
        <v/>
      </c>
      <c r="O3324" s="7"/>
      <c r="P3324" s="7"/>
    </row>
    <row r="3325" spans="2:16" x14ac:dyDescent="0.35">
      <c r="B3325" s="13"/>
      <c r="C3325" s="13"/>
      <c r="D3325" s="13"/>
      <c r="E3325" s="13"/>
      <c r="F3325" s="13"/>
      <c r="G3325" s="13"/>
      <c r="H3325" s="13"/>
      <c r="I3325" s="13"/>
      <c r="J3325" s="13"/>
      <c r="K3325" s="28" t="str">
        <f t="shared" si="154"/>
        <v/>
      </c>
      <c r="L3325" s="28" t="str" cm="1">
        <f t="array" ref="L3325">IFERROR(IF(C3325="","",IF(ISNUMBER(SEARCH("kontakt",C3325)),IF(H3325="","",_xlfn.IFS(C3325="grupi supervisioon (kontakt)",324.88,C3325="individuaalne supervisioon (kontakt)",65.1,C3325="asutuse juhi supervisioon (kontakt)",65.1)),_xlfn.IFS(C3325="grupi supervisioon (veeb)",320.8376,C3325="individuaalne supervisioon (veeb)",55.8,C3325="asutuse juhi supervisioon (veeb)",55.8))),"")</f>
        <v/>
      </c>
      <c r="M3325" s="19" t="str">
        <f t="shared" si="155"/>
        <v/>
      </c>
      <c r="N3325" s="20" t="str">
        <f t="shared" si="153"/>
        <v/>
      </c>
      <c r="O3325" s="7"/>
      <c r="P3325" s="7"/>
    </row>
    <row r="3326" spans="2:16" x14ac:dyDescent="0.35">
      <c r="B3326" s="13"/>
      <c r="C3326" s="13"/>
      <c r="D3326" s="13"/>
      <c r="E3326" s="13"/>
      <c r="F3326" s="13"/>
      <c r="G3326" s="13"/>
      <c r="H3326" s="13"/>
      <c r="I3326" s="13"/>
      <c r="J3326" s="13"/>
      <c r="K3326" s="28" t="str">
        <f t="shared" si="154"/>
        <v/>
      </c>
      <c r="L3326" s="28" t="str" cm="1">
        <f t="array" ref="L3326">IFERROR(IF(C3326="","",IF(ISNUMBER(SEARCH("kontakt",C3326)),IF(H3326="","",_xlfn.IFS(C3326="grupi supervisioon (kontakt)",324.88,C3326="individuaalne supervisioon (kontakt)",65.1,C3326="asutuse juhi supervisioon (kontakt)",65.1)),_xlfn.IFS(C3326="grupi supervisioon (veeb)",320.8376,C3326="individuaalne supervisioon (veeb)",55.8,C3326="asutuse juhi supervisioon (veeb)",55.8))),"")</f>
        <v/>
      </c>
      <c r="M3326" s="19" t="str">
        <f t="shared" si="155"/>
        <v/>
      </c>
      <c r="N3326" s="20" t="str">
        <f t="shared" si="153"/>
        <v/>
      </c>
      <c r="O3326" s="7"/>
      <c r="P3326" s="7"/>
    </row>
    <row r="3327" spans="2:16" x14ac:dyDescent="0.35">
      <c r="B3327" s="13"/>
      <c r="C3327" s="13"/>
      <c r="D3327" s="13"/>
      <c r="E3327" s="13"/>
      <c r="F3327" s="13"/>
      <c r="G3327" s="13"/>
      <c r="H3327" s="13"/>
      <c r="I3327" s="13"/>
      <c r="J3327" s="13"/>
      <c r="K3327" s="28" t="str">
        <f t="shared" si="154"/>
        <v/>
      </c>
      <c r="L3327" s="28" t="str" cm="1">
        <f t="array" ref="L3327">IFERROR(IF(C3327="","",IF(ISNUMBER(SEARCH("kontakt",C3327)),IF(H3327="","",_xlfn.IFS(C3327="grupi supervisioon (kontakt)",324.88,C3327="individuaalne supervisioon (kontakt)",65.1,C3327="asutuse juhi supervisioon (kontakt)",65.1)),_xlfn.IFS(C3327="grupi supervisioon (veeb)",320.8376,C3327="individuaalne supervisioon (veeb)",55.8,C3327="asutuse juhi supervisioon (veeb)",55.8))),"")</f>
        <v/>
      </c>
      <c r="M3327" s="19" t="str">
        <f t="shared" si="155"/>
        <v/>
      </c>
      <c r="N3327" s="20" t="str">
        <f t="shared" si="153"/>
        <v/>
      </c>
      <c r="O3327" s="7"/>
      <c r="P3327" s="7"/>
    </row>
    <row r="3328" spans="2:16" x14ac:dyDescent="0.35">
      <c r="B3328" s="13"/>
      <c r="C3328" s="13"/>
      <c r="D3328" s="13"/>
      <c r="E3328" s="13"/>
      <c r="F3328" s="13"/>
      <c r="G3328" s="13"/>
      <c r="H3328" s="13"/>
      <c r="I3328" s="13"/>
      <c r="J3328" s="13"/>
      <c r="K3328" s="28" t="str">
        <f t="shared" si="154"/>
        <v/>
      </c>
      <c r="L3328" s="28" t="str" cm="1">
        <f t="array" ref="L3328">IFERROR(IF(C3328="","",IF(ISNUMBER(SEARCH("kontakt",C3328)),IF(H3328="","",_xlfn.IFS(C3328="grupi supervisioon (kontakt)",324.88,C3328="individuaalne supervisioon (kontakt)",65.1,C3328="asutuse juhi supervisioon (kontakt)",65.1)),_xlfn.IFS(C3328="grupi supervisioon (veeb)",320.8376,C3328="individuaalne supervisioon (veeb)",55.8,C3328="asutuse juhi supervisioon (veeb)",55.8))),"")</f>
        <v/>
      </c>
      <c r="M3328" s="19" t="str">
        <f t="shared" si="155"/>
        <v/>
      </c>
      <c r="N3328" s="20" t="str">
        <f t="shared" si="153"/>
        <v/>
      </c>
      <c r="O3328" s="7"/>
      <c r="P3328" s="7"/>
    </row>
    <row r="3329" spans="2:16" x14ac:dyDescent="0.35">
      <c r="B3329" s="13"/>
      <c r="C3329" s="13"/>
      <c r="D3329" s="13"/>
      <c r="E3329" s="13"/>
      <c r="F3329" s="13"/>
      <c r="G3329" s="13"/>
      <c r="H3329" s="13"/>
      <c r="I3329" s="13"/>
      <c r="J3329" s="13"/>
      <c r="K3329" s="28" t="str">
        <f t="shared" si="154"/>
        <v/>
      </c>
      <c r="L3329" s="28" t="str" cm="1">
        <f t="array" ref="L3329">IFERROR(IF(C3329="","",IF(ISNUMBER(SEARCH("kontakt",C3329)),IF(H3329="","",_xlfn.IFS(C3329="grupi supervisioon (kontakt)",324.88,C3329="individuaalne supervisioon (kontakt)",65.1,C3329="asutuse juhi supervisioon (kontakt)",65.1)),_xlfn.IFS(C3329="grupi supervisioon (veeb)",320.8376,C3329="individuaalne supervisioon (veeb)",55.8,C3329="asutuse juhi supervisioon (veeb)",55.8))),"")</f>
        <v/>
      </c>
      <c r="M3329" s="19" t="str">
        <f t="shared" si="155"/>
        <v/>
      </c>
      <c r="N3329" s="20" t="str">
        <f t="shared" si="153"/>
        <v/>
      </c>
      <c r="O3329" s="7"/>
      <c r="P3329" s="7"/>
    </row>
    <row r="3330" spans="2:16" x14ac:dyDescent="0.35">
      <c r="B3330" s="13"/>
      <c r="C3330" s="13"/>
      <c r="D3330" s="13"/>
      <c r="E3330" s="13"/>
      <c r="F3330" s="13"/>
      <c r="G3330" s="13"/>
      <c r="H3330" s="13"/>
      <c r="I3330" s="13"/>
      <c r="J3330" s="13"/>
      <c r="K3330" s="28" t="str">
        <f t="shared" si="154"/>
        <v/>
      </c>
      <c r="L3330" s="28" t="str" cm="1">
        <f t="array" ref="L3330">IFERROR(IF(C3330="","",IF(ISNUMBER(SEARCH("kontakt",C3330)),IF(H3330="","",_xlfn.IFS(C3330="grupi supervisioon (kontakt)",324.88,C3330="individuaalne supervisioon (kontakt)",65.1,C3330="asutuse juhi supervisioon (kontakt)",65.1)),_xlfn.IFS(C3330="grupi supervisioon (veeb)",320.8376,C3330="individuaalne supervisioon (veeb)",55.8,C3330="asutuse juhi supervisioon (veeb)",55.8))),"")</f>
        <v/>
      </c>
      <c r="M3330" s="19" t="str">
        <f t="shared" si="155"/>
        <v/>
      </c>
      <c r="N3330" s="20" t="str">
        <f t="shared" si="153"/>
        <v/>
      </c>
      <c r="O3330" s="7"/>
      <c r="P3330" s="7"/>
    </row>
    <row r="3331" spans="2:16" x14ac:dyDescent="0.35">
      <c r="B3331" s="13"/>
      <c r="C3331" s="13"/>
      <c r="D3331" s="13"/>
      <c r="E3331" s="13"/>
      <c r="F3331" s="13"/>
      <c r="G3331" s="13"/>
      <c r="H3331" s="13"/>
      <c r="I3331" s="13"/>
      <c r="J3331" s="13"/>
      <c r="K3331" s="28" t="str">
        <f t="shared" si="154"/>
        <v/>
      </c>
      <c r="L3331" s="28" t="str" cm="1">
        <f t="array" ref="L3331">IFERROR(IF(C3331="","",IF(ISNUMBER(SEARCH("kontakt",C3331)),IF(H3331="","",_xlfn.IFS(C3331="grupi supervisioon (kontakt)",324.88,C3331="individuaalne supervisioon (kontakt)",65.1,C3331="asutuse juhi supervisioon (kontakt)",65.1)),_xlfn.IFS(C3331="grupi supervisioon (veeb)",320.8376,C3331="individuaalne supervisioon (veeb)",55.8,C3331="asutuse juhi supervisioon (veeb)",55.8))),"")</f>
        <v/>
      </c>
      <c r="M3331" s="19" t="str">
        <f t="shared" si="155"/>
        <v/>
      </c>
      <c r="N3331" s="20" t="str">
        <f t="shared" si="153"/>
        <v/>
      </c>
      <c r="O3331" s="7"/>
      <c r="P3331" s="7"/>
    </row>
    <row r="3332" spans="2:16" x14ac:dyDescent="0.35">
      <c r="B3332" s="13"/>
      <c r="C3332" s="13"/>
      <c r="D3332" s="13"/>
      <c r="E3332" s="13"/>
      <c r="F3332" s="13"/>
      <c r="G3332" s="13"/>
      <c r="H3332" s="13"/>
      <c r="I3332" s="13"/>
      <c r="J3332" s="13"/>
      <c r="K3332" s="28" t="str">
        <f t="shared" si="154"/>
        <v/>
      </c>
      <c r="L3332" s="28" t="str" cm="1">
        <f t="array" ref="L3332">IFERROR(IF(C3332="","",IF(ISNUMBER(SEARCH("kontakt",C3332)),IF(H3332="","",_xlfn.IFS(C3332="grupi supervisioon (kontakt)",324.88,C3332="individuaalne supervisioon (kontakt)",65.1,C3332="asutuse juhi supervisioon (kontakt)",65.1)),_xlfn.IFS(C3332="grupi supervisioon (veeb)",320.8376,C3332="individuaalne supervisioon (veeb)",55.8,C3332="asutuse juhi supervisioon (veeb)",55.8))),"")</f>
        <v/>
      </c>
      <c r="M3332" s="19" t="str">
        <f t="shared" si="155"/>
        <v/>
      </c>
      <c r="N3332" s="20" t="str">
        <f t="shared" si="153"/>
        <v/>
      </c>
      <c r="O3332" s="7"/>
      <c r="P3332" s="7"/>
    </row>
    <row r="3333" spans="2:16" x14ac:dyDescent="0.35">
      <c r="B3333" s="13"/>
      <c r="C3333" s="13"/>
      <c r="D3333" s="13"/>
      <c r="E3333" s="13"/>
      <c r="F3333" s="13"/>
      <c r="G3333" s="13"/>
      <c r="H3333" s="13"/>
      <c r="I3333" s="13"/>
      <c r="J3333" s="13"/>
      <c r="K3333" s="28" t="str">
        <f t="shared" si="154"/>
        <v/>
      </c>
      <c r="L3333" s="28" t="str" cm="1">
        <f t="array" ref="L3333">IFERROR(IF(C3333="","",IF(ISNUMBER(SEARCH("kontakt",C3333)),IF(H3333="","",_xlfn.IFS(C3333="grupi supervisioon (kontakt)",324.88,C3333="individuaalne supervisioon (kontakt)",65.1,C3333="asutuse juhi supervisioon (kontakt)",65.1)),_xlfn.IFS(C3333="grupi supervisioon (veeb)",320.8376,C3333="individuaalne supervisioon (veeb)",55.8,C3333="asutuse juhi supervisioon (veeb)",55.8))),"")</f>
        <v/>
      </c>
      <c r="M3333" s="19" t="str">
        <f t="shared" si="155"/>
        <v/>
      </c>
      <c r="N3333" s="20" t="str">
        <f t="shared" si="153"/>
        <v/>
      </c>
      <c r="O3333" s="7"/>
      <c r="P3333" s="7"/>
    </row>
    <row r="3334" spans="2:16" x14ac:dyDescent="0.35">
      <c r="B3334" s="13"/>
      <c r="C3334" s="13"/>
      <c r="D3334" s="13"/>
      <c r="E3334" s="13"/>
      <c r="F3334" s="13"/>
      <c r="G3334" s="13"/>
      <c r="H3334" s="13"/>
      <c r="I3334" s="13"/>
      <c r="J3334" s="13"/>
      <c r="K3334" s="28" t="str">
        <f t="shared" si="154"/>
        <v/>
      </c>
      <c r="L3334" s="28" t="str" cm="1">
        <f t="array" ref="L3334">IFERROR(IF(C3334="","",IF(ISNUMBER(SEARCH("kontakt",C3334)),IF(H3334="","",_xlfn.IFS(C3334="grupi supervisioon (kontakt)",324.88,C3334="individuaalne supervisioon (kontakt)",65.1,C3334="asutuse juhi supervisioon (kontakt)",65.1)),_xlfn.IFS(C3334="grupi supervisioon (veeb)",320.8376,C3334="individuaalne supervisioon (veeb)",55.8,C3334="asutuse juhi supervisioon (veeb)",55.8))),"")</f>
        <v/>
      </c>
      <c r="M3334" s="19" t="str">
        <f t="shared" si="155"/>
        <v/>
      </c>
      <c r="N3334" s="20" t="str">
        <f t="shared" si="153"/>
        <v/>
      </c>
      <c r="O3334" s="7"/>
      <c r="P3334" s="7"/>
    </row>
    <row r="3335" spans="2:16" x14ac:dyDescent="0.35">
      <c r="B3335" s="13"/>
      <c r="C3335" s="13"/>
      <c r="D3335" s="13"/>
      <c r="E3335" s="13"/>
      <c r="F3335" s="13"/>
      <c r="G3335" s="13"/>
      <c r="H3335" s="13"/>
      <c r="I3335" s="13"/>
      <c r="J3335" s="13"/>
      <c r="K3335" s="28" t="str">
        <f t="shared" si="154"/>
        <v/>
      </c>
      <c r="L3335" s="28" t="str" cm="1">
        <f t="array" ref="L3335">IFERROR(IF(C3335="","",IF(ISNUMBER(SEARCH("kontakt",C3335)),IF(H3335="","",_xlfn.IFS(C3335="grupi supervisioon (kontakt)",324.88,C3335="individuaalne supervisioon (kontakt)",65.1,C3335="asutuse juhi supervisioon (kontakt)",65.1)),_xlfn.IFS(C3335="grupi supervisioon (veeb)",320.8376,C3335="individuaalne supervisioon (veeb)",55.8,C3335="asutuse juhi supervisioon (veeb)",55.8))),"")</f>
        <v/>
      </c>
      <c r="M3335" s="19" t="str">
        <f t="shared" si="155"/>
        <v/>
      </c>
      <c r="N3335" s="20" t="str">
        <f t="shared" si="153"/>
        <v/>
      </c>
      <c r="O3335" s="7"/>
      <c r="P3335" s="7"/>
    </row>
    <row r="3336" spans="2:16" x14ac:dyDescent="0.35">
      <c r="B3336" s="13"/>
      <c r="C3336" s="13"/>
      <c r="D3336" s="13"/>
      <c r="E3336" s="13"/>
      <c r="F3336" s="13"/>
      <c r="G3336" s="13"/>
      <c r="H3336" s="13"/>
      <c r="I3336" s="13"/>
      <c r="J3336" s="13"/>
      <c r="K3336" s="28" t="str">
        <f t="shared" si="154"/>
        <v/>
      </c>
      <c r="L3336" s="28" t="str" cm="1">
        <f t="array" ref="L3336">IFERROR(IF(C3336="","",IF(ISNUMBER(SEARCH("kontakt",C3336)),IF(H3336="","",_xlfn.IFS(C3336="grupi supervisioon (kontakt)",324.88,C3336="individuaalne supervisioon (kontakt)",65.1,C3336="asutuse juhi supervisioon (kontakt)",65.1)),_xlfn.IFS(C3336="grupi supervisioon (veeb)",320.8376,C3336="individuaalne supervisioon (veeb)",55.8,C3336="asutuse juhi supervisioon (veeb)",55.8))),"")</f>
        <v/>
      </c>
      <c r="M3336" s="19" t="str">
        <f t="shared" si="155"/>
        <v/>
      </c>
      <c r="N3336" s="20" t="str">
        <f t="shared" si="153"/>
        <v/>
      </c>
      <c r="O3336" s="7"/>
      <c r="P3336" s="7"/>
    </row>
    <row r="3337" spans="2:16" x14ac:dyDescent="0.35">
      <c r="B3337" s="13"/>
      <c r="C3337" s="13"/>
      <c r="D3337" s="13"/>
      <c r="E3337" s="13"/>
      <c r="F3337" s="13"/>
      <c r="G3337" s="13"/>
      <c r="H3337" s="13"/>
      <c r="I3337" s="13"/>
      <c r="J3337" s="13"/>
      <c r="K3337" s="28" t="str">
        <f t="shared" si="154"/>
        <v/>
      </c>
      <c r="L3337" s="28" t="str" cm="1">
        <f t="array" ref="L3337">IFERROR(IF(C3337="","",IF(ISNUMBER(SEARCH("kontakt",C3337)),IF(H3337="","",_xlfn.IFS(C3337="grupi supervisioon (kontakt)",324.88,C3337="individuaalne supervisioon (kontakt)",65.1,C3337="asutuse juhi supervisioon (kontakt)",65.1)),_xlfn.IFS(C3337="grupi supervisioon (veeb)",320.8376,C3337="individuaalne supervisioon (veeb)",55.8,C3337="asutuse juhi supervisioon (veeb)",55.8))),"")</f>
        <v/>
      </c>
      <c r="M3337" s="19" t="str">
        <f t="shared" si="155"/>
        <v/>
      </c>
      <c r="N3337" s="20" t="str">
        <f t="shared" ref="N3337:N3400" si="156">IFERROR(IF(C3337="","",IF(ISNUMBER(SEARCH("grupi",C3337)),J3337*L3337,IF(OR(ISNUMBER(SEARCH("individuaalne",C3337)),ISNUMBER(SEARCH("asutuse juhi",C3337))),I3337*L3337,""))),"")</f>
        <v/>
      </c>
      <c r="O3337" s="7"/>
      <c r="P3337" s="7"/>
    </row>
    <row r="3338" spans="2:16" x14ac:dyDescent="0.35">
      <c r="B3338" s="13"/>
      <c r="C3338" s="13"/>
      <c r="D3338" s="13"/>
      <c r="E3338" s="13"/>
      <c r="F3338" s="13"/>
      <c r="G3338" s="13"/>
      <c r="H3338" s="13"/>
      <c r="I3338" s="13"/>
      <c r="J3338" s="13"/>
      <c r="K3338" s="28" t="str">
        <f t="shared" ref="K3338:K3401" si="157">IF(L3338="", "", L3338 / 1.24)</f>
        <v/>
      </c>
      <c r="L3338" s="28" t="str" cm="1">
        <f t="array" ref="L3338">IFERROR(IF(C3338="","",IF(ISNUMBER(SEARCH("kontakt",C3338)),IF(H3338="","",_xlfn.IFS(C3338="grupi supervisioon (kontakt)",324.88,C3338="individuaalne supervisioon (kontakt)",65.1,C3338="asutuse juhi supervisioon (kontakt)",65.1)),_xlfn.IFS(C3338="grupi supervisioon (veeb)",320.8376,C3338="individuaalne supervisioon (veeb)",55.8,C3338="asutuse juhi supervisioon (veeb)",55.8))),"")</f>
        <v/>
      </c>
      <c r="M3338" s="19" t="str">
        <f t="shared" ref="M3338:M3401" si="158">IF(N3338="", "", N3338 / 1.24)</f>
        <v/>
      </c>
      <c r="N3338" s="20" t="str">
        <f t="shared" si="156"/>
        <v/>
      </c>
      <c r="O3338" s="7"/>
      <c r="P3338" s="7"/>
    </row>
    <row r="3339" spans="2:16" x14ac:dyDescent="0.35">
      <c r="B3339" s="13"/>
      <c r="C3339" s="13"/>
      <c r="D3339" s="13"/>
      <c r="E3339" s="13"/>
      <c r="F3339" s="13"/>
      <c r="G3339" s="13"/>
      <c r="H3339" s="13"/>
      <c r="I3339" s="13"/>
      <c r="J3339" s="13"/>
      <c r="K3339" s="28" t="str">
        <f t="shared" si="157"/>
        <v/>
      </c>
      <c r="L3339" s="28" t="str" cm="1">
        <f t="array" ref="L3339">IFERROR(IF(C3339="","",IF(ISNUMBER(SEARCH("kontakt",C3339)),IF(H3339="","",_xlfn.IFS(C3339="grupi supervisioon (kontakt)",324.88,C3339="individuaalne supervisioon (kontakt)",65.1,C3339="asutuse juhi supervisioon (kontakt)",65.1)),_xlfn.IFS(C3339="grupi supervisioon (veeb)",320.8376,C3339="individuaalne supervisioon (veeb)",55.8,C3339="asutuse juhi supervisioon (veeb)",55.8))),"")</f>
        <v/>
      </c>
      <c r="M3339" s="19" t="str">
        <f t="shared" si="158"/>
        <v/>
      </c>
      <c r="N3339" s="20" t="str">
        <f t="shared" si="156"/>
        <v/>
      </c>
      <c r="O3339" s="7"/>
      <c r="P3339" s="7"/>
    </row>
    <row r="3340" spans="2:16" x14ac:dyDescent="0.35">
      <c r="B3340" s="13"/>
      <c r="C3340" s="13"/>
      <c r="D3340" s="13"/>
      <c r="E3340" s="13"/>
      <c r="F3340" s="13"/>
      <c r="G3340" s="13"/>
      <c r="H3340" s="13"/>
      <c r="I3340" s="13"/>
      <c r="J3340" s="13"/>
      <c r="K3340" s="28" t="str">
        <f t="shared" si="157"/>
        <v/>
      </c>
      <c r="L3340" s="28" t="str" cm="1">
        <f t="array" ref="L3340">IFERROR(IF(C3340="","",IF(ISNUMBER(SEARCH("kontakt",C3340)),IF(H3340="","",_xlfn.IFS(C3340="grupi supervisioon (kontakt)",324.88,C3340="individuaalne supervisioon (kontakt)",65.1,C3340="asutuse juhi supervisioon (kontakt)",65.1)),_xlfn.IFS(C3340="grupi supervisioon (veeb)",320.8376,C3340="individuaalne supervisioon (veeb)",55.8,C3340="asutuse juhi supervisioon (veeb)",55.8))),"")</f>
        <v/>
      </c>
      <c r="M3340" s="19" t="str">
        <f t="shared" si="158"/>
        <v/>
      </c>
      <c r="N3340" s="20" t="str">
        <f t="shared" si="156"/>
        <v/>
      </c>
      <c r="O3340" s="7"/>
      <c r="P3340" s="7"/>
    </row>
    <row r="3341" spans="2:16" x14ac:dyDescent="0.35">
      <c r="B3341" s="13"/>
      <c r="C3341" s="13"/>
      <c r="D3341" s="13"/>
      <c r="E3341" s="13"/>
      <c r="F3341" s="13"/>
      <c r="G3341" s="13"/>
      <c r="H3341" s="13"/>
      <c r="I3341" s="13"/>
      <c r="J3341" s="13"/>
      <c r="K3341" s="28" t="str">
        <f t="shared" si="157"/>
        <v/>
      </c>
      <c r="L3341" s="28" t="str" cm="1">
        <f t="array" ref="L3341">IFERROR(IF(C3341="","",IF(ISNUMBER(SEARCH("kontakt",C3341)),IF(H3341="","",_xlfn.IFS(C3341="grupi supervisioon (kontakt)",324.88,C3341="individuaalne supervisioon (kontakt)",65.1,C3341="asutuse juhi supervisioon (kontakt)",65.1)),_xlfn.IFS(C3341="grupi supervisioon (veeb)",320.8376,C3341="individuaalne supervisioon (veeb)",55.8,C3341="asutuse juhi supervisioon (veeb)",55.8))),"")</f>
        <v/>
      </c>
      <c r="M3341" s="19" t="str">
        <f t="shared" si="158"/>
        <v/>
      </c>
      <c r="N3341" s="20" t="str">
        <f t="shared" si="156"/>
        <v/>
      </c>
      <c r="O3341" s="7"/>
      <c r="P3341" s="7"/>
    </row>
    <row r="3342" spans="2:16" x14ac:dyDescent="0.35">
      <c r="B3342" s="13"/>
      <c r="C3342" s="13"/>
      <c r="D3342" s="13"/>
      <c r="E3342" s="13"/>
      <c r="F3342" s="13"/>
      <c r="G3342" s="13"/>
      <c r="H3342" s="13"/>
      <c r="I3342" s="13"/>
      <c r="J3342" s="13"/>
      <c r="K3342" s="28" t="str">
        <f t="shared" si="157"/>
        <v/>
      </c>
      <c r="L3342" s="28" t="str" cm="1">
        <f t="array" ref="L3342">IFERROR(IF(C3342="","",IF(ISNUMBER(SEARCH("kontakt",C3342)),IF(H3342="","",_xlfn.IFS(C3342="grupi supervisioon (kontakt)",324.88,C3342="individuaalne supervisioon (kontakt)",65.1,C3342="asutuse juhi supervisioon (kontakt)",65.1)),_xlfn.IFS(C3342="grupi supervisioon (veeb)",320.8376,C3342="individuaalne supervisioon (veeb)",55.8,C3342="asutuse juhi supervisioon (veeb)",55.8))),"")</f>
        <v/>
      </c>
      <c r="M3342" s="19" t="str">
        <f t="shared" si="158"/>
        <v/>
      </c>
      <c r="N3342" s="20" t="str">
        <f t="shared" si="156"/>
        <v/>
      </c>
      <c r="O3342" s="7"/>
      <c r="P3342" s="7"/>
    </row>
    <row r="3343" spans="2:16" x14ac:dyDescent="0.35">
      <c r="B3343" s="13"/>
      <c r="C3343" s="13"/>
      <c r="D3343" s="13"/>
      <c r="E3343" s="13"/>
      <c r="F3343" s="13"/>
      <c r="G3343" s="13"/>
      <c r="H3343" s="13"/>
      <c r="I3343" s="13"/>
      <c r="J3343" s="13"/>
      <c r="K3343" s="28" t="str">
        <f t="shared" si="157"/>
        <v/>
      </c>
      <c r="L3343" s="28" t="str" cm="1">
        <f t="array" ref="L3343">IFERROR(IF(C3343="","",IF(ISNUMBER(SEARCH("kontakt",C3343)),IF(H3343="","",_xlfn.IFS(C3343="grupi supervisioon (kontakt)",324.88,C3343="individuaalne supervisioon (kontakt)",65.1,C3343="asutuse juhi supervisioon (kontakt)",65.1)),_xlfn.IFS(C3343="grupi supervisioon (veeb)",320.8376,C3343="individuaalne supervisioon (veeb)",55.8,C3343="asutuse juhi supervisioon (veeb)",55.8))),"")</f>
        <v/>
      </c>
      <c r="M3343" s="19" t="str">
        <f t="shared" si="158"/>
        <v/>
      </c>
      <c r="N3343" s="20" t="str">
        <f t="shared" si="156"/>
        <v/>
      </c>
      <c r="O3343" s="7"/>
      <c r="P3343" s="7"/>
    </row>
    <row r="3344" spans="2:16" x14ac:dyDescent="0.35">
      <c r="B3344" s="13"/>
      <c r="C3344" s="13"/>
      <c r="D3344" s="13"/>
      <c r="E3344" s="13"/>
      <c r="F3344" s="13"/>
      <c r="G3344" s="13"/>
      <c r="H3344" s="13"/>
      <c r="I3344" s="13"/>
      <c r="J3344" s="13"/>
      <c r="K3344" s="28" t="str">
        <f t="shared" si="157"/>
        <v/>
      </c>
      <c r="L3344" s="28" t="str" cm="1">
        <f t="array" ref="L3344">IFERROR(IF(C3344="","",IF(ISNUMBER(SEARCH("kontakt",C3344)),IF(H3344="","",_xlfn.IFS(C3344="grupi supervisioon (kontakt)",324.88,C3344="individuaalne supervisioon (kontakt)",65.1,C3344="asutuse juhi supervisioon (kontakt)",65.1)),_xlfn.IFS(C3344="grupi supervisioon (veeb)",320.8376,C3344="individuaalne supervisioon (veeb)",55.8,C3344="asutuse juhi supervisioon (veeb)",55.8))),"")</f>
        <v/>
      </c>
      <c r="M3344" s="19" t="str">
        <f t="shared" si="158"/>
        <v/>
      </c>
      <c r="N3344" s="20" t="str">
        <f t="shared" si="156"/>
        <v/>
      </c>
      <c r="O3344" s="7"/>
      <c r="P3344" s="7"/>
    </row>
    <row r="3345" spans="2:16" x14ac:dyDescent="0.35">
      <c r="B3345" s="13"/>
      <c r="C3345" s="13"/>
      <c r="D3345" s="13"/>
      <c r="E3345" s="13"/>
      <c r="F3345" s="13"/>
      <c r="G3345" s="13"/>
      <c r="H3345" s="13"/>
      <c r="I3345" s="13"/>
      <c r="J3345" s="13"/>
      <c r="K3345" s="28" t="str">
        <f t="shared" si="157"/>
        <v/>
      </c>
      <c r="L3345" s="28" t="str" cm="1">
        <f t="array" ref="L3345">IFERROR(IF(C3345="","",IF(ISNUMBER(SEARCH("kontakt",C3345)),IF(H3345="","",_xlfn.IFS(C3345="grupi supervisioon (kontakt)",324.88,C3345="individuaalne supervisioon (kontakt)",65.1,C3345="asutuse juhi supervisioon (kontakt)",65.1)),_xlfn.IFS(C3345="grupi supervisioon (veeb)",320.8376,C3345="individuaalne supervisioon (veeb)",55.8,C3345="asutuse juhi supervisioon (veeb)",55.8))),"")</f>
        <v/>
      </c>
      <c r="M3345" s="19" t="str">
        <f t="shared" si="158"/>
        <v/>
      </c>
      <c r="N3345" s="20" t="str">
        <f t="shared" si="156"/>
        <v/>
      </c>
      <c r="O3345" s="7"/>
      <c r="P3345" s="7"/>
    </row>
    <row r="3346" spans="2:16" x14ac:dyDescent="0.35">
      <c r="B3346" s="13"/>
      <c r="C3346" s="13"/>
      <c r="D3346" s="13"/>
      <c r="E3346" s="13"/>
      <c r="F3346" s="13"/>
      <c r="G3346" s="13"/>
      <c r="H3346" s="13"/>
      <c r="I3346" s="13"/>
      <c r="J3346" s="13"/>
      <c r="K3346" s="28" t="str">
        <f t="shared" si="157"/>
        <v/>
      </c>
      <c r="L3346" s="28" t="str" cm="1">
        <f t="array" ref="L3346">IFERROR(IF(C3346="","",IF(ISNUMBER(SEARCH("kontakt",C3346)),IF(H3346="","",_xlfn.IFS(C3346="grupi supervisioon (kontakt)",324.88,C3346="individuaalne supervisioon (kontakt)",65.1,C3346="asutuse juhi supervisioon (kontakt)",65.1)),_xlfn.IFS(C3346="grupi supervisioon (veeb)",320.8376,C3346="individuaalne supervisioon (veeb)",55.8,C3346="asutuse juhi supervisioon (veeb)",55.8))),"")</f>
        <v/>
      </c>
      <c r="M3346" s="19" t="str">
        <f t="shared" si="158"/>
        <v/>
      </c>
      <c r="N3346" s="20" t="str">
        <f t="shared" si="156"/>
        <v/>
      </c>
      <c r="O3346" s="7"/>
      <c r="P3346" s="7"/>
    </row>
    <row r="3347" spans="2:16" x14ac:dyDescent="0.35">
      <c r="B3347" s="13"/>
      <c r="C3347" s="13"/>
      <c r="D3347" s="13"/>
      <c r="E3347" s="13"/>
      <c r="F3347" s="13"/>
      <c r="G3347" s="13"/>
      <c r="H3347" s="13"/>
      <c r="I3347" s="13"/>
      <c r="J3347" s="13"/>
      <c r="K3347" s="28" t="str">
        <f t="shared" si="157"/>
        <v/>
      </c>
      <c r="L3347" s="28" t="str" cm="1">
        <f t="array" ref="L3347">IFERROR(IF(C3347="","",IF(ISNUMBER(SEARCH("kontakt",C3347)),IF(H3347="","",_xlfn.IFS(C3347="grupi supervisioon (kontakt)",324.88,C3347="individuaalne supervisioon (kontakt)",65.1,C3347="asutuse juhi supervisioon (kontakt)",65.1)),_xlfn.IFS(C3347="grupi supervisioon (veeb)",320.8376,C3347="individuaalne supervisioon (veeb)",55.8,C3347="asutuse juhi supervisioon (veeb)",55.8))),"")</f>
        <v/>
      </c>
      <c r="M3347" s="19" t="str">
        <f t="shared" si="158"/>
        <v/>
      </c>
      <c r="N3347" s="20" t="str">
        <f t="shared" si="156"/>
        <v/>
      </c>
      <c r="O3347" s="7"/>
      <c r="P3347" s="7"/>
    </row>
    <row r="3348" spans="2:16" x14ac:dyDescent="0.35">
      <c r="B3348" s="13"/>
      <c r="C3348" s="13"/>
      <c r="D3348" s="13"/>
      <c r="E3348" s="13"/>
      <c r="F3348" s="13"/>
      <c r="G3348" s="13"/>
      <c r="H3348" s="13"/>
      <c r="I3348" s="13"/>
      <c r="J3348" s="13"/>
      <c r="K3348" s="28" t="str">
        <f t="shared" si="157"/>
        <v/>
      </c>
      <c r="L3348" s="28" t="str" cm="1">
        <f t="array" ref="L3348">IFERROR(IF(C3348="","",IF(ISNUMBER(SEARCH("kontakt",C3348)),IF(H3348="","",_xlfn.IFS(C3348="grupi supervisioon (kontakt)",324.88,C3348="individuaalne supervisioon (kontakt)",65.1,C3348="asutuse juhi supervisioon (kontakt)",65.1)),_xlfn.IFS(C3348="grupi supervisioon (veeb)",320.8376,C3348="individuaalne supervisioon (veeb)",55.8,C3348="asutuse juhi supervisioon (veeb)",55.8))),"")</f>
        <v/>
      </c>
      <c r="M3348" s="19" t="str">
        <f t="shared" si="158"/>
        <v/>
      </c>
      <c r="N3348" s="20" t="str">
        <f t="shared" si="156"/>
        <v/>
      </c>
      <c r="O3348" s="7"/>
      <c r="P3348" s="7"/>
    </row>
    <row r="3349" spans="2:16" x14ac:dyDescent="0.35">
      <c r="B3349" s="13"/>
      <c r="C3349" s="13"/>
      <c r="D3349" s="13"/>
      <c r="E3349" s="13"/>
      <c r="F3349" s="13"/>
      <c r="G3349" s="13"/>
      <c r="H3349" s="13"/>
      <c r="I3349" s="13"/>
      <c r="J3349" s="13"/>
      <c r="K3349" s="28" t="str">
        <f t="shared" si="157"/>
        <v/>
      </c>
      <c r="L3349" s="28" t="str" cm="1">
        <f t="array" ref="L3349">IFERROR(IF(C3349="","",IF(ISNUMBER(SEARCH("kontakt",C3349)),IF(H3349="","",_xlfn.IFS(C3349="grupi supervisioon (kontakt)",324.88,C3349="individuaalne supervisioon (kontakt)",65.1,C3349="asutuse juhi supervisioon (kontakt)",65.1)),_xlfn.IFS(C3349="grupi supervisioon (veeb)",320.8376,C3349="individuaalne supervisioon (veeb)",55.8,C3349="asutuse juhi supervisioon (veeb)",55.8))),"")</f>
        <v/>
      </c>
      <c r="M3349" s="19" t="str">
        <f t="shared" si="158"/>
        <v/>
      </c>
      <c r="N3349" s="20" t="str">
        <f t="shared" si="156"/>
        <v/>
      </c>
      <c r="O3349" s="7"/>
      <c r="P3349" s="7"/>
    </row>
    <row r="3350" spans="2:16" x14ac:dyDescent="0.35">
      <c r="B3350" s="13"/>
      <c r="C3350" s="13"/>
      <c r="D3350" s="13"/>
      <c r="E3350" s="13"/>
      <c r="F3350" s="13"/>
      <c r="G3350" s="13"/>
      <c r="H3350" s="13"/>
      <c r="I3350" s="13"/>
      <c r="J3350" s="13"/>
      <c r="K3350" s="28" t="str">
        <f t="shared" si="157"/>
        <v/>
      </c>
      <c r="L3350" s="28" t="str" cm="1">
        <f t="array" ref="L3350">IFERROR(IF(C3350="","",IF(ISNUMBER(SEARCH("kontakt",C3350)),IF(H3350="","",_xlfn.IFS(C3350="grupi supervisioon (kontakt)",324.88,C3350="individuaalne supervisioon (kontakt)",65.1,C3350="asutuse juhi supervisioon (kontakt)",65.1)),_xlfn.IFS(C3350="grupi supervisioon (veeb)",320.8376,C3350="individuaalne supervisioon (veeb)",55.8,C3350="asutuse juhi supervisioon (veeb)",55.8))),"")</f>
        <v/>
      </c>
      <c r="M3350" s="19" t="str">
        <f t="shared" si="158"/>
        <v/>
      </c>
      <c r="N3350" s="20" t="str">
        <f t="shared" si="156"/>
        <v/>
      </c>
      <c r="O3350" s="7"/>
      <c r="P3350" s="7"/>
    </row>
    <row r="3351" spans="2:16" x14ac:dyDescent="0.35">
      <c r="B3351" s="13"/>
      <c r="C3351" s="13"/>
      <c r="D3351" s="13"/>
      <c r="E3351" s="13"/>
      <c r="F3351" s="13"/>
      <c r="G3351" s="13"/>
      <c r="H3351" s="13"/>
      <c r="I3351" s="13"/>
      <c r="J3351" s="13"/>
      <c r="K3351" s="28" t="str">
        <f t="shared" si="157"/>
        <v/>
      </c>
      <c r="L3351" s="28" t="str" cm="1">
        <f t="array" ref="L3351">IFERROR(IF(C3351="","",IF(ISNUMBER(SEARCH("kontakt",C3351)),IF(H3351="","",_xlfn.IFS(C3351="grupi supervisioon (kontakt)",324.88,C3351="individuaalne supervisioon (kontakt)",65.1,C3351="asutuse juhi supervisioon (kontakt)",65.1)),_xlfn.IFS(C3351="grupi supervisioon (veeb)",320.8376,C3351="individuaalne supervisioon (veeb)",55.8,C3351="asutuse juhi supervisioon (veeb)",55.8))),"")</f>
        <v/>
      </c>
      <c r="M3351" s="19" t="str">
        <f t="shared" si="158"/>
        <v/>
      </c>
      <c r="N3351" s="20" t="str">
        <f t="shared" si="156"/>
        <v/>
      </c>
      <c r="O3351" s="7"/>
      <c r="P3351" s="7"/>
    </row>
    <row r="3352" spans="2:16" x14ac:dyDescent="0.35">
      <c r="B3352" s="13"/>
      <c r="C3352" s="13"/>
      <c r="D3352" s="13"/>
      <c r="E3352" s="13"/>
      <c r="F3352" s="13"/>
      <c r="G3352" s="13"/>
      <c r="H3352" s="13"/>
      <c r="I3352" s="13"/>
      <c r="J3352" s="13"/>
      <c r="K3352" s="28" t="str">
        <f t="shared" si="157"/>
        <v/>
      </c>
      <c r="L3352" s="28" t="str" cm="1">
        <f t="array" ref="L3352">IFERROR(IF(C3352="","",IF(ISNUMBER(SEARCH("kontakt",C3352)),IF(H3352="","",_xlfn.IFS(C3352="grupi supervisioon (kontakt)",324.88,C3352="individuaalne supervisioon (kontakt)",65.1,C3352="asutuse juhi supervisioon (kontakt)",65.1)),_xlfn.IFS(C3352="grupi supervisioon (veeb)",320.8376,C3352="individuaalne supervisioon (veeb)",55.8,C3352="asutuse juhi supervisioon (veeb)",55.8))),"")</f>
        <v/>
      </c>
      <c r="M3352" s="19" t="str">
        <f t="shared" si="158"/>
        <v/>
      </c>
      <c r="N3352" s="20" t="str">
        <f t="shared" si="156"/>
        <v/>
      </c>
      <c r="O3352" s="7"/>
      <c r="P3352" s="7"/>
    </row>
    <row r="3353" spans="2:16" x14ac:dyDescent="0.35">
      <c r="B3353" s="13"/>
      <c r="C3353" s="13"/>
      <c r="D3353" s="13"/>
      <c r="E3353" s="13"/>
      <c r="F3353" s="13"/>
      <c r="G3353" s="13"/>
      <c r="H3353" s="13"/>
      <c r="I3353" s="13"/>
      <c r="J3353" s="13"/>
      <c r="K3353" s="28" t="str">
        <f t="shared" si="157"/>
        <v/>
      </c>
      <c r="L3353" s="28" t="str" cm="1">
        <f t="array" ref="L3353">IFERROR(IF(C3353="","",IF(ISNUMBER(SEARCH("kontakt",C3353)),IF(H3353="","",_xlfn.IFS(C3353="grupi supervisioon (kontakt)",324.88,C3353="individuaalne supervisioon (kontakt)",65.1,C3353="asutuse juhi supervisioon (kontakt)",65.1)),_xlfn.IFS(C3353="grupi supervisioon (veeb)",320.8376,C3353="individuaalne supervisioon (veeb)",55.8,C3353="asutuse juhi supervisioon (veeb)",55.8))),"")</f>
        <v/>
      </c>
      <c r="M3353" s="19" t="str">
        <f t="shared" si="158"/>
        <v/>
      </c>
      <c r="N3353" s="20" t="str">
        <f t="shared" si="156"/>
        <v/>
      </c>
      <c r="O3353" s="7"/>
      <c r="P3353" s="7"/>
    </row>
    <row r="3354" spans="2:16" x14ac:dyDescent="0.35">
      <c r="B3354" s="13"/>
      <c r="C3354" s="13"/>
      <c r="D3354" s="13"/>
      <c r="E3354" s="13"/>
      <c r="F3354" s="13"/>
      <c r="G3354" s="13"/>
      <c r="H3354" s="13"/>
      <c r="I3354" s="13"/>
      <c r="J3354" s="13"/>
      <c r="K3354" s="28" t="str">
        <f t="shared" si="157"/>
        <v/>
      </c>
      <c r="L3354" s="28" t="str" cm="1">
        <f t="array" ref="L3354">IFERROR(IF(C3354="","",IF(ISNUMBER(SEARCH("kontakt",C3354)),IF(H3354="","",_xlfn.IFS(C3354="grupi supervisioon (kontakt)",324.88,C3354="individuaalne supervisioon (kontakt)",65.1,C3354="asutuse juhi supervisioon (kontakt)",65.1)),_xlfn.IFS(C3354="grupi supervisioon (veeb)",320.8376,C3354="individuaalne supervisioon (veeb)",55.8,C3354="asutuse juhi supervisioon (veeb)",55.8))),"")</f>
        <v/>
      </c>
      <c r="M3354" s="19" t="str">
        <f t="shared" si="158"/>
        <v/>
      </c>
      <c r="N3354" s="20" t="str">
        <f t="shared" si="156"/>
        <v/>
      </c>
      <c r="O3354" s="7"/>
      <c r="P3354" s="7"/>
    </row>
    <row r="3355" spans="2:16" x14ac:dyDescent="0.35">
      <c r="B3355" s="13"/>
      <c r="C3355" s="13"/>
      <c r="D3355" s="13"/>
      <c r="E3355" s="13"/>
      <c r="F3355" s="13"/>
      <c r="G3355" s="13"/>
      <c r="H3355" s="13"/>
      <c r="I3355" s="13"/>
      <c r="J3355" s="13"/>
      <c r="K3355" s="28" t="str">
        <f t="shared" si="157"/>
        <v/>
      </c>
      <c r="L3355" s="28" t="str" cm="1">
        <f t="array" ref="L3355">IFERROR(IF(C3355="","",IF(ISNUMBER(SEARCH("kontakt",C3355)),IF(H3355="","",_xlfn.IFS(C3355="grupi supervisioon (kontakt)",324.88,C3355="individuaalne supervisioon (kontakt)",65.1,C3355="asutuse juhi supervisioon (kontakt)",65.1)),_xlfn.IFS(C3355="grupi supervisioon (veeb)",320.8376,C3355="individuaalne supervisioon (veeb)",55.8,C3355="asutuse juhi supervisioon (veeb)",55.8))),"")</f>
        <v/>
      </c>
      <c r="M3355" s="19" t="str">
        <f t="shared" si="158"/>
        <v/>
      </c>
      <c r="N3355" s="20" t="str">
        <f t="shared" si="156"/>
        <v/>
      </c>
      <c r="O3355" s="7"/>
      <c r="P3355" s="7"/>
    </row>
    <row r="3356" spans="2:16" x14ac:dyDescent="0.35">
      <c r="B3356" s="13"/>
      <c r="C3356" s="13"/>
      <c r="D3356" s="13"/>
      <c r="E3356" s="13"/>
      <c r="F3356" s="13"/>
      <c r="G3356" s="13"/>
      <c r="H3356" s="13"/>
      <c r="I3356" s="13"/>
      <c r="J3356" s="13"/>
      <c r="K3356" s="28" t="str">
        <f t="shared" si="157"/>
        <v/>
      </c>
      <c r="L3356" s="28" t="str" cm="1">
        <f t="array" ref="L3356">IFERROR(IF(C3356="","",IF(ISNUMBER(SEARCH("kontakt",C3356)),IF(H3356="","",_xlfn.IFS(C3356="grupi supervisioon (kontakt)",324.88,C3356="individuaalne supervisioon (kontakt)",65.1,C3356="asutuse juhi supervisioon (kontakt)",65.1)),_xlfn.IFS(C3356="grupi supervisioon (veeb)",320.8376,C3356="individuaalne supervisioon (veeb)",55.8,C3356="asutuse juhi supervisioon (veeb)",55.8))),"")</f>
        <v/>
      </c>
      <c r="M3356" s="19" t="str">
        <f t="shared" si="158"/>
        <v/>
      </c>
      <c r="N3356" s="20" t="str">
        <f t="shared" si="156"/>
        <v/>
      </c>
      <c r="O3356" s="7"/>
      <c r="P3356" s="7"/>
    </row>
    <row r="3357" spans="2:16" x14ac:dyDescent="0.35">
      <c r="B3357" s="13"/>
      <c r="C3357" s="13"/>
      <c r="D3357" s="13"/>
      <c r="E3357" s="13"/>
      <c r="F3357" s="13"/>
      <c r="G3357" s="13"/>
      <c r="H3357" s="13"/>
      <c r="I3357" s="13"/>
      <c r="J3357" s="13"/>
      <c r="K3357" s="28" t="str">
        <f t="shared" si="157"/>
        <v/>
      </c>
      <c r="L3357" s="28" t="str" cm="1">
        <f t="array" ref="L3357">IFERROR(IF(C3357="","",IF(ISNUMBER(SEARCH("kontakt",C3357)),IF(H3357="","",_xlfn.IFS(C3357="grupi supervisioon (kontakt)",324.88,C3357="individuaalne supervisioon (kontakt)",65.1,C3357="asutuse juhi supervisioon (kontakt)",65.1)),_xlfn.IFS(C3357="grupi supervisioon (veeb)",320.8376,C3357="individuaalne supervisioon (veeb)",55.8,C3357="asutuse juhi supervisioon (veeb)",55.8))),"")</f>
        <v/>
      </c>
      <c r="M3357" s="19" t="str">
        <f t="shared" si="158"/>
        <v/>
      </c>
      <c r="N3357" s="20" t="str">
        <f t="shared" si="156"/>
        <v/>
      </c>
      <c r="O3357" s="7"/>
      <c r="P3357" s="7"/>
    </row>
    <row r="3358" spans="2:16" x14ac:dyDescent="0.35">
      <c r="B3358" s="13"/>
      <c r="C3358" s="13"/>
      <c r="D3358" s="13"/>
      <c r="E3358" s="13"/>
      <c r="F3358" s="13"/>
      <c r="G3358" s="13"/>
      <c r="H3358" s="13"/>
      <c r="I3358" s="13"/>
      <c r="J3358" s="13"/>
      <c r="K3358" s="28" t="str">
        <f t="shared" si="157"/>
        <v/>
      </c>
      <c r="L3358" s="28" t="str" cm="1">
        <f t="array" ref="L3358">IFERROR(IF(C3358="","",IF(ISNUMBER(SEARCH("kontakt",C3358)),IF(H3358="","",_xlfn.IFS(C3358="grupi supervisioon (kontakt)",324.88,C3358="individuaalne supervisioon (kontakt)",65.1,C3358="asutuse juhi supervisioon (kontakt)",65.1)),_xlfn.IFS(C3358="grupi supervisioon (veeb)",320.8376,C3358="individuaalne supervisioon (veeb)",55.8,C3358="asutuse juhi supervisioon (veeb)",55.8))),"")</f>
        <v/>
      </c>
      <c r="M3358" s="19" t="str">
        <f t="shared" si="158"/>
        <v/>
      </c>
      <c r="N3358" s="20" t="str">
        <f t="shared" si="156"/>
        <v/>
      </c>
      <c r="O3358" s="7"/>
      <c r="P3358" s="7"/>
    </row>
    <row r="3359" spans="2:16" x14ac:dyDescent="0.35">
      <c r="B3359" s="13"/>
      <c r="C3359" s="13"/>
      <c r="D3359" s="13"/>
      <c r="E3359" s="13"/>
      <c r="F3359" s="13"/>
      <c r="G3359" s="13"/>
      <c r="H3359" s="13"/>
      <c r="I3359" s="13"/>
      <c r="J3359" s="13"/>
      <c r="K3359" s="28" t="str">
        <f t="shared" si="157"/>
        <v/>
      </c>
      <c r="L3359" s="28" t="str" cm="1">
        <f t="array" ref="L3359">IFERROR(IF(C3359="","",IF(ISNUMBER(SEARCH("kontakt",C3359)),IF(H3359="","",_xlfn.IFS(C3359="grupi supervisioon (kontakt)",324.88,C3359="individuaalne supervisioon (kontakt)",65.1,C3359="asutuse juhi supervisioon (kontakt)",65.1)),_xlfn.IFS(C3359="grupi supervisioon (veeb)",320.8376,C3359="individuaalne supervisioon (veeb)",55.8,C3359="asutuse juhi supervisioon (veeb)",55.8))),"")</f>
        <v/>
      </c>
      <c r="M3359" s="19" t="str">
        <f t="shared" si="158"/>
        <v/>
      </c>
      <c r="N3359" s="20" t="str">
        <f t="shared" si="156"/>
        <v/>
      </c>
      <c r="O3359" s="7"/>
      <c r="P3359" s="7"/>
    </row>
    <row r="3360" spans="2:16" x14ac:dyDescent="0.35">
      <c r="B3360" s="13"/>
      <c r="C3360" s="13"/>
      <c r="D3360" s="13"/>
      <c r="E3360" s="13"/>
      <c r="F3360" s="13"/>
      <c r="G3360" s="13"/>
      <c r="H3360" s="13"/>
      <c r="I3360" s="13"/>
      <c r="J3360" s="13"/>
      <c r="K3360" s="28" t="str">
        <f t="shared" si="157"/>
        <v/>
      </c>
      <c r="L3360" s="28" t="str" cm="1">
        <f t="array" ref="L3360">IFERROR(IF(C3360="","",IF(ISNUMBER(SEARCH("kontakt",C3360)),IF(H3360="","",_xlfn.IFS(C3360="grupi supervisioon (kontakt)",324.88,C3360="individuaalne supervisioon (kontakt)",65.1,C3360="asutuse juhi supervisioon (kontakt)",65.1)),_xlfn.IFS(C3360="grupi supervisioon (veeb)",320.8376,C3360="individuaalne supervisioon (veeb)",55.8,C3360="asutuse juhi supervisioon (veeb)",55.8))),"")</f>
        <v/>
      </c>
      <c r="M3360" s="19" t="str">
        <f t="shared" si="158"/>
        <v/>
      </c>
      <c r="N3360" s="20" t="str">
        <f t="shared" si="156"/>
        <v/>
      </c>
      <c r="O3360" s="7"/>
      <c r="P3360" s="7"/>
    </row>
    <row r="3361" spans="2:16" x14ac:dyDescent="0.35">
      <c r="B3361" s="13"/>
      <c r="C3361" s="13"/>
      <c r="D3361" s="13"/>
      <c r="E3361" s="13"/>
      <c r="F3361" s="13"/>
      <c r="G3361" s="13"/>
      <c r="H3361" s="13"/>
      <c r="I3361" s="13"/>
      <c r="J3361" s="13"/>
      <c r="K3361" s="28" t="str">
        <f t="shared" si="157"/>
        <v/>
      </c>
      <c r="L3361" s="28" t="str" cm="1">
        <f t="array" ref="L3361">IFERROR(IF(C3361="","",IF(ISNUMBER(SEARCH("kontakt",C3361)),IF(H3361="","",_xlfn.IFS(C3361="grupi supervisioon (kontakt)",324.88,C3361="individuaalne supervisioon (kontakt)",65.1,C3361="asutuse juhi supervisioon (kontakt)",65.1)),_xlfn.IFS(C3361="grupi supervisioon (veeb)",320.8376,C3361="individuaalne supervisioon (veeb)",55.8,C3361="asutuse juhi supervisioon (veeb)",55.8))),"")</f>
        <v/>
      </c>
      <c r="M3361" s="19" t="str">
        <f t="shared" si="158"/>
        <v/>
      </c>
      <c r="N3361" s="20" t="str">
        <f t="shared" si="156"/>
        <v/>
      </c>
      <c r="O3361" s="7"/>
      <c r="P3361" s="7"/>
    </row>
    <row r="3362" spans="2:16" x14ac:dyDescent="0.35">
      <c r="B3362" s="13"/>
      <c r="C3362" s="13"/>
      <c r="D3362" s="13"/>
      <c r="E3362" s="13"/>
      <c r="F3362" s="13"/>
      <c r="G3362" s="13"/>
      <c r="H3362" s="13"/>
      <c r="I3362" s="13"/>
      <c r="J3362" s="13"/>
      <c r="K3362" s="28" t="str">
        <f t="shared" si="157"/>
        <v/>
      </c>
      <c r="L3362" s="28" t="str" cm="1">
        <f t="array" ref="L3362">IFERROR(IF(C3362="","",IF(ISNUMBER(SEARCH("kontakt",C3362)),IF(H3362="","",_xlfn.IFS(C3362="grupi supervisioon (kontakt)",324.88,C3362="individuaalne supervisioon (kontakt)",65.1,C3362="asutuse juhi supervisioon (kontakt)",65.1)),_xlfn.IFS(C3362="grupi supervisioon (veeb)",320.8376,C3362="individuaalne supervisioon (veeb)",55.8,C3362="asutuse juhi supervisioon (veeb)",55.8))),"")</f>
        <v/>
      </c>
      <c r="M3362" s="19" t="str">
        <f t="shared" si="158"/>
        <v/>
      </c>
      <c r="N3362" s="20" t="str">
        <f t="shared" si="156"/>
        <v/>
      </c>
      <c r="O3362" s="7"/>
      <c r="P3362" s="7"/>
    </row>
    <row r="3363" spans="2:16" x14ac:dyDescent="0.35">
      <c r="B3363" s="13"/>
      <c r="C3363" s="13"/>
      <c r="D3363" s="13"/>
      <c r="E3363" s="13"/>
      <c r="F3363" s="13"/>
      <c r="G3363" s="13"/>
      <c r="H3363" s="13"/>
      <c r="I3363" s="13"/>
      <c r="J3363" s="13"/>
      <c r="K3363" s="28" t="str">
        <f t="shared" si="157"/>
        <v/>
      </c>
      <c r="L3363" s="28" t="str" cm="1">
        <f t="array" ref="L3363">IFERROR(IF(C3363="","",IF(ISNUMBER(SEARCH("kontakt",C3363)),IF(H3363="","",_xlfn.IFS(C3363="grupi supervisioon (kontakt)",324.88,C3363="individuaalne supervisioon (kontakt)",65.1,C3363="asutuse juhi supervisioon (kontakt)",65.1)),_xlfn.IFS(C3363="grupi supervisioon (veeb)",320.8376,C3363="individuaalne supervisioon (veeb)",55.8,C3363="asutuse juhi supervisioon (veeb)",55.8))),"")</f>
        <v/>
      </c>
      <c r="M3363" s="19" t="str">
        <f t="shared" si="158"/>
        <v/>
      </c>
      <c r="N3363" s="20" t="str">
        <f t="shared" si="156"/>
        <v/>
      </c>
      <c r="O3363" s="7"/>
      <c r="P3363" s="7"/>
    </row>
    <row r="3364" spans="2:16" x14ac:dyDescent="0.35">
      <c r="B3364" s="13"/>
      <c r="C3364" s="13"/>
      <c r="D3364" s="13"/>
      <c r="E3364" s="13"/>
      <c r="F3364" s="13"/>
      <c r="G3364" s="13"/>
      <c r="H3364" s="13"/>
      <c r="I3364" s="13"/>
      <c r="J3364" s="13"/>
      <c r="K3364" s="28" t="str">
        <f t="shared" si="157"/>
        <v/>
      </c>
      <c r="L3364" s="28" t="str" cm="1">
        <f t="array" ref="L3364">IFERROR(IF(C3364="","",IF(ISNUMBER(SEARCH("kontakt",C3364)),IF(H3364="","",_xlfn.IFS(C3364="grupi supervisioon (kontakt)",324.88,C3364="individuaalne supervisioon (kontakt)",65.1,C3364="asutuse juhi supervisioon (kontakt)",65.1)),_xlfn.IFS(C3364="grupi supervisioon (veeb)",320.8376,C3364="individuaalne supervisioon (veeb)",55.8,C3364="asutuse juhi supervisioon (veeb)",55.8))),"")</f>
        <v/>
      </c>
      <c r="M3364" s="19" t="str">
        <f t="shared" si="158"/>
        <v/>
      </c>
      <c r="N3364" s="20" t="str">
        <f t="shared" si="156"/>
        <v/>
      </c>
      <c r="O3364" s="7"/>
      <c r="P3364" s="7"/>
    </row>
    <row r="3365" spans="2:16" x14ac:dyDescent="0.35">
      <c r="B3365" s="13"/>
      <c r="C3365" s="13"/>
      <c r="D3365" s="13"/>
      <c r="E3365" s="13"/>
      <c r="F3365" s="13"/>
      <c r="G3365" s="13"/>
      <c r="H3365" s="13"/>
      <c r="I3365" s="13"/>
      <c r="J3365" s="13"/>
      <c r="K3365" s="28" t="str">
        <f t="shared" si="157"/>
        <v/>
      </c>
      <c r="L3365" s="28" t="str" cm="1">
        <f t="array" ref="L3365">IFERROR(IF(C3365="","",IF(ISNUMBER(SEARCH("kontakt",C3365)),IF(H3365="","",_xlfn.IFS(C3365="grupi supervisioon (kontakt)",324.88,C3365="individuaalne supervisioon (kontakt)",65.1,C3365="asutuse juhi supervisioon (kontakt)",65.1)),_xlfn.IFS(C3365="grupi supervisioon (veeb)",320.8376,C3365="individuaalne supervisioon (veeb)",55.8,C3365="asutuse juhi supervisioon (veeb)",55.8))),"")</f>
        <v/>
      </c>
      <c r="M3365" s="19" t="str">
        <f t="shared" si="158"/>
        <v/>
      </c>
      <c r="N3365" s="20" t="str">
        <f t="shared" si="156"/>
        <v/>
      </c>
      <c r="O3365" s="7"/>
      <c r="P3365" s="7"/>
    </row>
    <row r="3366" spans="2:16" x14ac:dyDescent="0.35">
      <c r="B3366" s="13"/>
      <c r="C3366" s="13"/>
      <c r="D3366" s="13"/>
      <c r="E3366" s="13"/>
      <c r="F3366" s="13"/>
      <c r="G3366" s="13"/>
      <c r="H3366" s="13"/>
      <c r="I3366" s="13"/>
      <c r="J3366" s="13"/>
      <c r="K3366" s="28" t="str">
        <f t="shared" si="157"/>
        <v/>
      </c>
      <c r="L3366" s="28" t="str" cm="1">
        <f t="array" ref="L3366">IFERROR(IF(C3366="","",IF(ISNUMBER(SEARCH("kontakt",C3366)),IF(H3366="","",_xlfn.IFS(C3366="grupi supervisioon (kontakt)",324.88,C3366="individuaalne supervisioon (kontakt)",65.1,C3366="asutuse juhi supervisioon (kontakt)",65.1)),_xlfn.IFS(C3366="grupi supervisioon (veeb)",320.8376,C3366="individuaalne supervisioon (veeb)",55.8,C3366="asutuse juhi supervisioon (veeb)",55.8))),"")</f>
        <v/>
      </c>
      <c r="M3366" s="19" t="str">
        <f t="shared" si="158"/>
        <v/>
      </c>
      <c r="N3366" s="20" t="str">
        <f t="shared" si="156"/>
        <v/>
      </c>
      <c r="O3366" s="7"/>
      <c r="P3366" s="7"/>
    </row>
    <row r="3367" spans="2:16" x14ac:dyDescent="0.35">
      <c r="B3367" s="13"/>
      <c r="C3367" s="13"/>
      <c r="D3367" s="13"/>
      <c r="E3367" s="13"/>
      <c r="F3367" s="13"/>
      <c r="G3367" s="13"/>
      <c r="H3367" s="13"/>
      <c r="I3367" s="13"/>
      <c r="J3367" s="13"/>
      <c r="K3367" s="28" t="str">
        <f t="shared" si="157"/>
        <v/>
      </c>
      <c r="L3367" s="28" t="str" cm="1">
        <f t="array" ref="L3367">IFERROR(IF(C3367="","",IF(ISNUMBER(SEARCH("kontakt",C3367)),IF(H3367="","",_xlfn.IFS(C3367="grupi supervisioon (kontakt)",324.88,C3367="individuaalne supervisioon (kontakt)",65.1,C3367="asutuse juhi supervisioon (kontakt)",65.1)),_xlfn.IFS(C3367="grupi supervisioon (veeb)",320.8376,C3367="individuaalne supervisioon (veeb)",55.8,C3367="asutuse juhi supervisioon (veeb)",55.8))),"")</f>
        <v/>
      </c>
      <c r="M3367" s="19" t="str">
        <f t="shared" si="158"/>
        <v/>
      </c>
      <c r="N3367" s="20" t="str">
        <f t="shared" si="156"/>
        <v/>
      </c>
      <c r="O3367" s="7"/>
      <c r="P3367" s="7"/>
    </row>
    <row r="3368" spans="2:16" x14ac:dyDescent="0.35">
      <c r="B3368" s="13"/>
      <c r="C3368" s="13"/>
      <c r="D3368" s="13"/>
      <c r="E3368" s="13"/>
      <c r="F3368" s="13"/>
      <c r="G3368" s="13"/>
      <c r="H3368" s="13"/>
      <c r="I3368" s="13"/>
      <c r="J3368" s="13"/>
      <c r="K3368" s="28" t="str">
        <f t="shared" si="157"/>
        <v/>
      </c>
      <c r="L3368" s="28" t="str" cm="1">
        <f t="array" ref="L3368">IFERROR(IF(C3368="","",IF(ISNUMBER(SEARCH("kontakt",C3368)),IF(H3368="","",_xlfn.IFS(C3368="grupi supervisioon (kontakt)",324.88,C3368="individuaalne supervisioon (kontakt)",65.1,C3368="asutuse juhi supervisioon (kontakt)",65.1)),_xlfn.IFS(C3368="grupi supervisioon (veeb)",320.8376,C3368="individuaalne supervisioon (veeb)",55.8,C3368="asutuse juhi supervisioon (veeb)",55.8))),"")</f>
        <v/>
      </c>
      <c r="M3368" s="19" t="str">
        <f t="shared" si="158"/>
        <v/>
      </c>
      <c r="N3368" s="20" t="str">
        <f t="shared" si="156"/>
        <v/>
      </c>
      <c r="O3368" s="7"/>
      <c r="P3368" s="7"/>
    </row>
    <row r="3369" spans="2:16" x14ac:dyDescent="0.35">
      <c r="B3369" s="13"/>
      <c r="C3369" s="13"/>
      <c r="D3369" s="13"/>
      <c r="E3369" s="13"/>
      <c r="F3369" s="13"/>
      <c r="G3369" s="13"/>
      <c r="H3369" s="13"/>
      <c r="I3369" s="13"/>
      <c r="J3369" s="13"/>
      <c r="K3369" s="28" t="str">
        <f t="shared" si="157"/>
        <v/>
      </c>
      <c r="L3369" s="28" t="str" cm="1">
        <f t="array" ref="L3369">IFERROR(IF(C3369="","",IF(ISNUMBER(SEARCH("kontakt",C3369)),IF(H3369="","",_xlfn.IFS(C3369="grupi supervisioon (kontakt)",324.88,C3369="individuaalne supervisioon (kontakt)",65.1,C3369="asutuse juhi supervisioon (kontakt)",65.1)),_xlfn.IFS(C3369="grupi supervisioon (veeb)",320.8376,C3369="individuaalne supervisioon (veeb)",55.8,C3369="asutuse juhi supervisioon (veeb)",55.8))),"")</f>
        <v/>
      </c>
      <c r="M3369" s="19" t="str">
        <f t="shared" si="158"/>
        <v/>
      </c>
      <c r="N3369" s="20" t="str">
        <f t="shared" si="156"/>
        <v/>
      </c>
      <c r="O3369" s="7"/>
      <c r="P3369" s="7"/>
    </row>
    <row r="3370" spans="2:16" x14ac:dyDescent="0.35">
      <c r="B3370" s="13"/>
      <c r="C3370" s="13"/>
      <c r="D3370" s="13"/>
      <c r="E3370" s="13"/>
      <c r="F3370" s="13"/>
      <c r="G3370" s="13"/>
      <c r="H3370" s="13"/>
      <c r="I3370" s="13"/>
      <c r="J3370" s="13"/>
      <c r="K3370" s="28" t="str">
        <f t="shared" si="157"/>
        <v/>
      </c>
      <c r="L3370" s="28" t="str" cm="1">
        <f t="array" ref="L3370">IFERROR(IF(C3370="","",IF(ISNUMBER(SEARCH("kontakt",C3370)),IF(H3370="","",_xlfn.IFS(C3370="grupi supervisioon (kontakt)",324.88,C3370="individuaalne supervisioon (kontakt)",65.1,C3370="asutuse juhi supervisioon (kontakt)",65.1)),_xlfn.IFS(C3370="grupi supervisioon (veeb)",320.8376,C3370="individuaalne supervisioon (veeb)",55.8,C3370="asutuse juhi supervisioon (veeb)",55.8))),"")</f>
        <v/>
      </c>
      <c r="M3370" s="19" t="str">
        <f t="shared" si="158"/>
        <v/>
      </c>
      <c r="N3370" s="20" t="str">
        <f t="shared" si="156"/>
        <v/>
      </c>
      <c r="O3370" s="7"/>
      <c r="P3370" s="7"/>
    </row>
    <row r="3371" spans="2:16" x14ac:dyDescent="0.35">
      <c r="B3371" s="13"/>
      <c r="C3371" s="13"/>
      <c r="D3371" s="13"/>
      <c r="E3371" s="13"/>
      <c r="F3371" s="13"/>
      <c r="G3371" s="13"/>
      <c r="H3371" s="13"/>
      <c r="I3371" s="13"/>
      <c r="J3371" s="13"/>
      <c r="K3371" s="28" t="str">
        <f t="shared" si="157"/>
        <v/>
      </c>
      <c r="L3371" s="28" t="str" cm="1">
        <f t="array" ref="L3371">IFERROR(IF(C3371="","",IF(ISNUMBER(SEARCH("kontakt",C3371)),IF(H3371="","",_xlfn.IFS(C3371="grupi supervisioon (kontakt)",324.88,C3371="individuaalne supervisioon (kontakt)",65.1,C3371="asutuse juhi supervisioon (kontakt)",65.1)),_xlfn.IFS(C3371="grupi supervisioon (veeb)",320.8376,C3371="individuaalne supervisioon (veeb)",55.8,C3371="asutuse juhi supervisioon (veeb)",55.8))),"")</f>
        <v/>
      </c>
      <c r="M3371" s="19" t="str">
        <f t="shared" si="158"/>
        <v/>
      </c>
      <c r="N3371" s="20" t="str">
        <f t="shared" si="156"/>
        <v/>
      </c>
      <c r="O3371" s="7"/>
      <c r="P3371" s="7"/>
    </row>
    <row r="3372" spans="2:16" x14ac:dyDescent="0.35">
      <c r="B3372" s="13"/>
      <c r="C3372" s="13"/>
      <c r="D3372" s="13"/>
      <c r="E3372" s="13"/>
      <c r="F3372" s="13"/>
      <c r="G3372" s="13"/>
      <c r="H3372" s="13"/>
      <c r="I3372" s="13"/>
      <c r="J3372" s="13"/>
      <c r="K3372" s="28" t="str">
        <f t="shared" si="157"/>
        <v/>
      </c>
      <c r="L3372" s="28" t="str" cm="1">
        <f t="array" ref="L3372">IFERROR(IF(C3372="","",IF(ISNUMBER(SEARCH("kontakt",C3372)),IF(H3372="","",_xlfn.IFS(C3372="grupi supervisioon (kontakt)",324.88,C3372="individuaalne supervisioon (kontakt)",65.1,C3372="asutuse juhi supervisioon (kontakt)",65.1)),_xlfn.IFS(C3372="grupi supervisioon (veeb)",320.8376,C3372="individuaalne supervisioon (veeb)",55.8,C3372="asutuse juhi supervisioon (veeb)",55.8))),"")</f>
        <v/>
      </c>
      <c r="M3372" s="19" t="str">
        <f t="shared" si="158"/>
        <v/>
      </c>
      <c r="N3372" s="20" t="str">
        <f t="shared" si="156"/>
        <v/>
      </c>
      <c r="O3372" s="7"/>
      <c r="P3372" s="7"/>
    </row>
    <row r="3373" spans="2:16" x14ac:dyDescent="0.35">
      <c r="B3373" s="13"/>
      <c r="C3373" s="13"/>
      <c r="D3373" s="13"/>
      <c r="E3373" s="13"/>
      <c r="F3373" s="13"/>
      <c r="G3373" s="13"/>
      <c r="H3373" s="13"/>
      <c r="I3373" s="13"/>
      <c r="J3373" s="13"/>
      <c r="K3373" s="28" t="str">
        <f t="shared" si="157"/>
        <v/>
      </c>
      <c r="L3373" s="28" t="str" cm="1">
        <f t="array" ref="L3373">IFERROR(IF(C3373="","",IF(ISNUMBER(SEARCH("kontakt",C3373)),IF(H3373="","",_xlfn.IFS(C3373="grupi supervisioon (kontakt)",324.88,C3373="individuaalne supervisioon (kontakt)",65.1,C3373="asutuse juhi supervisioon (kontakt)",65.1)),_xlfn.IFS(C3373="grupi supervisioon (veeb)",320.8376,C3373="individuaalne supervisioon (veeb)",55.8,C3373="asutuse juhi supervisioon (veeb)",55.8))),"")</f>
        <v/>
      </c>
      <c r="M3373" s="19" t="str">
        <f t="shared" si="158"/>
        <v/>
      </c>
      <c r="N3373" s="20" t="str">
        <f t="shared" si="156"/>
        <v/>
      </c>
      <c r="O3373" s="7"/>
      <c r="P3373" s="7"/>
    </row>
    <row r="3374" spans="2:16" x14ac:dyDescent="0.35">
      <c r="B3374" s="13"/>
      <c r="C3374" s="13"/>
      <c r="D3374" s="13"/>
      <c r="E3374" s="13"/>
      <c r="F3374" s="13"/>
      <c r="G3374" s="13"/>
      <c r="H3374" s="13"/>
      <c r="I3374" s="13"/>
      <c r="J3374" s="13"/>
      <c r="K3374" s="28" t="str">
        <f t="shared" si="157"/>
        <v/>
      </c>
      <c r="L3374" s="28" t="str" cm="1">
        <f t="array" ref="L3374">IFERROR(IF(C3374="","",IF(ISNUMBER(SEARCH("kontakt",C3374)),IF(H3374="","",_xlfn.IFS(C3374="grupi supervisioon (kontakt)",324.88,C3374="individuaalne supervisioon (kontakt)",65.1,C3374="asutuse juhi supervisioon (kontakt)",65.1)),_xlfn.IFS(C3374="grupi supervisioon (veeb)",320.8376,C3374="individuaalne supervisioon (veeb)",55.8,C3374="asutuse juhi supervisioon (veeb)",55.8))),"")</f>
        <v/>
      </c>
      <c r="M3374" s="19" t="str">
        <f t="shared" si="158"/>
        <v/>
      </c>
      <c r="N3374" s="20" t="str">
        <f t="shared" si="156"/>
        <v/>
      </c>
      <c r="O3374" s="7"/>
      <c r="P3374" s="7"/>
    </row>
    <row r="3375" spans="2:16" x14ac:dyDescent="0.35">
      <c r="B3375" s="13"/>
      <c r="C3375" s="13"/>
      <c r="D3375" s="13"/>
      <c r="E3375" s="13"/>
      <c r="F3375" s="13"/>
      <c r="G3375" s="13"/>
      <c r="H3375" s="13"/>
      <c r="I3375" s="13"/>
      <c r="J3375" s="13"/>
      <c r="K3375" s="28" t="str">
        <f t="shared" si="157"/>
        <v/>
      </c>
      <c r="L3375" s="28" t="str" cm="1">
        <f t="array" ref="L3375">IFERROR(IF(C3375="","",IF(ISNUMBER(SEARCH("kontakt",C3375)),IF(H3375="","",_xlfn.IFS(C3375="grupi supervisioon (kontakt)",324.88,C3375="individuaalne supervisioon (kontakt)",65.1,C3375="asutuse juhi supervisioon (kontakt)",65.1)),_xlfn.IFS(C3375="grupi supervisioon (veeb)",320.8376,C3375="individuaalne supervisioon (veeb)",55.8,C3375="asutuse juhi supervisioon (veeb)",55.8))),"")</f>
        <v/>
      </c>
      <c r="M3375" s="19" t="str">
        <f t="shared" si="158"/>
        <v/>
      </c>
      <c r="N3375" s="20" t="str">
        <f t="shared" si="156"/>
        <v/>
      </c>
      <c r="O3375" s="7"/>
      <c r="P3375" s="7"/>
    </row>
    <row r="3376" spans="2:16" x14ac:dyDescent="0.35">
      <c r="B3376" s="13"/>
      <c r="C3376" s="13"/>
      <c r="D3376" s="13"/>
      <c r="E3376" s="13"/>
      <c r="F3376" s="13"/>
      <c r="G3376" s="13"/>
      <c r="H3376" s="13"/>
      <c r="I3376" s="13"/>
      <c r="J3376" s="13"/>
      <c r="K3376" s="28" t="str">
        <f t="shared" si="157"/>
        <v/>
      </c>
      <c r="L3376" s="28" t="str" cm="1">
        <f t="array" ref="L3376">IFERROR(IF(C3376="","",IF(ISNUMBER(SEARCH("kontakt",C3376)),IF(H3376="","",_xlfn.IFS(C3376="grupi supervisioon (kontakt)",324.88,C3376="individuaalne supervisioon (kontakt)",65.1,C3376="asutuse juhi supervisioon (kontakt)",65.1)),_xlfn.IFS(C3376="grupi supervisioon (veeb)",320.8376,C3376="individuaalne supervisioon (veeb)",55.8,C3376="asutuse juhi supervisioon (veeb)",55.8))),"")</f>
        <v/>
      </c>
      <c r="M3376" s="19" t="str">
        <f t="shared" si="158"/>
        <v/>
      </c>
      <c r="N3376" s="20" t="str">
        <f t="shared" si="156"/>
        <v/>
      </c>
      <c r="O3376" s="7"/>
      <c r="P3376" s="7"/>
    </row>
    <row r="3377" spans="2:16" x14ac:dyDescent="0.35">
      <c r="B3377" s="13"/>
      <c r="C3377" s="13"/>
      <c r="D3377" s="13"/>
      <c r="E3377" s="13"/>
      <c r="F3377" s="13"/>
      <c r="G3377" s="13"/>
      <c r="H3377" s="13"/>
      <c r="I3377" s="13"/>
      <c r="J3377" s="13"/>
      <c r="K3377" s="28" t="str">
        <f t="shared" si="157"/>
        <v/>
      </c>
      <c r="L3377" s="28" t="str" cm="1">
        <f t="array" ref="L3377">IFERROR(IF(C3377="","",IF(ISNUMBER(SEARCH("kontakt",C3377)),IF(H3377="","",_xlfn.IFS(C3377="grupi supervisioon (kontakt)",324.88,C3377="individuaalne supervisioon (kontakt)",65.1,C3377="asutuse juhi supervisioon (kontakt)",65.1)),_xlfn.IFS(C3377="grupi supervisioon (veeb)",320.8376,C3377="individuaalne supervisioon (veeb)",55.8,C3377="asutuse juhi supervisioon (veeb)",55.8))),"")</f>
        <v/>
      </c>
      <c r="M3377" s="19" t="str">
        <f t="shared" si="158"/>
        <v/>
      </c>
      <c r="N3377" s="20" t="str">
        <f t="shared" si="156"/>
        <v/>
      </c>
      <c r="O3377" s="7"/>
      <c r="P3377" s="7"/>
    </row>
    <row r="3378" spans="2:16" x14ac:dyDescent="0.35">
      <c r="B3378" s="13"/>
      <c r="C3378" s="13"/>
      <c r="D3378" s="13"/>
      <c r="E3378" s="13"/>
      <c r="F3378" s="13"/>
      <c r="G3378" s="13"/>
      <c r="H3378" s="13"/>
      <c r="I3378" s="13"/>
      <c r="J3378" s="13"/>
      <c r="K3378" s="28" t="str">
        <f t="shared" si="157"/>
        <v/>
      </c>
      <c r="L3378" s="28" t="str" cm="1">
        <f t="array" ref="L3378">IFERROR(IF(C3378="","",IF(ISNUMBER(SEARCH("kontakt",C3378)),IF(H3378="","",_xlfn.IFS(C3378="grupi supervisioon (kontakt)",324.88,C3378="individuaalne supervisioon (kontakt)",65.1,C3378="asutuse juhi supervisioon (kontakt)",65.1)),_xlfn.IFS(C3378="grupi supervisioon (veeb)",320.8376,C3378="individuaalne supervisioon (veeb)",55.8,C3378="asutuse juhi supervisioon (veeb)",55.8))),"")</f>
        <v/>
      </c>
      <c r="M3378" s="19" t="str">
        <f t="shared" si="158"/>
        <v/>
      </c>
      <c r="N3378" s="20" t="str">
        <f t="shared" si="156"/>
        <v/>
      </c>
      <c r="O3378" s="7"/>
      <c r="P3378" s="7"/>
    </row>
    <row r="3379" spans="2:16" x14ac:dyDescent="0.35">
      <c r="B3379" s="13"/>
      <c r="C3379" s="13"/>
      <c r="D3379" s="13"/>
      <c r="E3379" s="13"/>
      <c r="F3379" s="13"/>
      <c r="G3379" s="13"/>
      <c r="H3379" s="13"/>
      <c r="I3379" s="13"/>
      <c r="J3379" s="13"/>
      <c r="K3379" s="28" t="str">
        <f t="shared" si="157"/>
        <v/>
      </c>
      <c r="L3379" s="28" t="str" cm="1">
        <f t="array" ref="L3379">IFERROR(IF(C3379="","",IF(ISNUMBER(SEARCH("kontakt",C3379)),IF(H3379="","",_xlfn.IFS(C3379="grupi supervisioon (kontakt)",324.88,C3379="individuaalne supervisioon (kontakt)",65.1,C3379="asutuse juhi supervisioon (kontakt)",65.1)),_xlfn.IFS(C3379="grupi supervisioon (veeb)",320.8376,C3379="individuaalne supervisioon (veeb)",55.8,C3379="asutuse juhi supervisioon (veeb)",55.8))),"")</f>
        <v/>
      </c>
      <c r="M3379" s="19" t="str">
        <f t="shared" si="158"/>
        <v/>
      </c>
      <c r="N3379" s="20" t="str">
        <f t="shared" si="156"/>
        <v/>
      </c>
      <c r="O3379" s="7"/>
      <c r="P3379" s="7"/>
    </row>
    <row r="3380" spans="2:16" x14ac:dyDescent="0.35">
      <c r="B3380" s="13"/>
      <c r="C3380" s="13"/>
      <c r="D3380" s="13"/>
      <c r="E3380" s="13"/>
      <c r="F3380" s="13"/>
      <c r="G3380" s="13"/>
      <c r="H3380" s="13"/>
      <c r="I3380" s="13"/>
      <c r="J3380" s="13"/>
      <c r="K3380" s="28" t="str">
        <f t="shared" si="157"/>
        <v/>
      </c>
      <c r="L3380" s="28" t="str" cm="1">
        <f t="array" ref="L3380">IFERROR(IF(C3380="","",IF(ISNUMBER(SEARCH("kontakt",C3380)),IF(H3380="","",_xlfn.IFS(C3380="grupi supervisioon (kontakt)",324.88,C3380="individuaalne supervisioon (kontakt)",65.1,C3380="asutuse juhi supervisioon (kontakt)",65.1)),_xlfn.IFS(C3380="grupi supervisioon (veeb)",320.8376,C3380="individuaalne supervisioon (veeb)",55.8,C3380="asutuse juhi supervisioon (veeb)",55.8))),"")</f>
        <v/>
      </c>
      <c r="M3380" s="19" t="str">
        <f t="shared" si="158"/>
        <v/>
      </c>
      <c r="N3380" s="20" t="str">
        <f t="shared" si="156"/>
        <v/>
      </c>
      <c r="O3380" s="7"/>
      <c r="P3380" s="7"/>
    </row>
    <row r="3381" spans="2:16" x14ac:dyDescent="0.35">
      <c r="B3381" s="13"/>
      <c r="C3381" s="13"/>
      <c r="D3381" s="13"/>
      <c r="E3381" s="13"/>
      <c r="F3381" s="13"/>
      <c r="G3381" s="13"/>
      <c r="H3381" s="13"/>
      <c r="I3381" s="13"/>
      <c r="J3381" s="13"/>
      <c r="K3381" s="28" t="str">
        <f t="shared" si="157"/>
        <v/>
      </c>
      <c r="L3381" s="28" t="str" cm="1">
        <f t="array" ref="L3381">IFERROR(IF(C3381="","",IF(ISNUMBER(SEARCH("kontakt",C3381)),IF(H3381="","",_xlfn.IFS(C3381="grupi supervisioon (kontakt)",324.88,C3381="individuaalne supervisioon (kontakt)",65.1,C3381="asutuse juhi supervisioon (kontakt)",65.1)),_xlfn.IFS(C3381="grupi supervisioon (veeb)",320.8376,C3381="individuaalne supervisioon (veeb)",55.8,C3381="asutuse juhi supervisioon (veeb)",55.8))),"")</f>
        <v/>
      </c>
      <c r="M3381" s="19" t="str">
        <f t="shared" si="158"/>
        <v/>
      </c>
      <c r="N3381" s="20" t="str">
        <f t="shared" si="156"/>
        <v/>
      </c>
      <c r="O3381" s="7"/>
      <c r="P3381" s="7"/>
    </row>
    <row r="3382" spans="2:16" x14ac:dyDescent="0.35">
      <c r="B3382" s="13"/>
      <c r="C3382" s="13"/>
      <c r="D3382" s="13"/>
      <c r="E3382" s="13"/>
      <c r="F3382" s="13"/>
      <c r="G3382" s="13"/>
      <c r="H3382" s="13"/>
      <c r="I3382" s="13"/>
      <c r="J3382" s="13"/>
      <c r="K3382" s="28" t="str">
        <f t="shared" si="157"/>
        <v/>
      </c>
      <c r="L3382" s="28" t="str" cm="1">
        <f t="array" ref="L3382">IFERROR(IF(C3382="","",IF(ISNUMBER(SEARCH("kontakt",C3382)),IF(H3382="","",_xlfn.IFS(C3382="grupi supervisioon (kontakt)",324.88,C3382="individuaalne supervisioon (kontakt)",65.1,C3382="asutuse juhi supervisioon (kontakt)",65.1)),_xlfn.IFS(C3382="grupi supervisioon (veeb)",320.8376,C3382="individuaalne supervisioon (veeb)",55.8,C3382="asutuse juhi supervisioon (veeb)",55.8))),"")</f>
        <v/>
      </c>
      <c r="M3382" s="19" t="str">
        <f t="shared" si="158"/>
        <v/>
      </c>
      <c r="N3382" s="20" t="str">
        <f t="shared" si="156"/>
        <v/>
      </c>
      <c r="O3382" s="7"/>
      <c r="P3382" s="7"/>
    </row>
    <row r="3383" spans="2:16" x14ac:dyDescent="0.35">
      <c r="B3383" s="13"/>
      <c r="C3383" s="13"/>
      <c r="D3383" s="13"/>
      <c r="E3383" s="13"/>
      <c r="F3383" s="13"/>
      <c r="G3383" s="13"/>
      <c r="H3383" s="13"/>
      <c r="I3383" s="13"/>
      <c r="J3383" s="13"/>
      <c r="K3383" s="28" t="str">
        <f t="shared" si="157"/>
        <v/>
      </c>
      <c r="L3383" s="28" t="str" cm="1">
        <f t="array" ref="L3383">IFERROR(IF(C3383="","",IF(ISNUMBER(SEARCH("kontakt",C3383)),IF(H3383="","",_xlfn.IFS(C3383="grupi supervisioon (kontakt)",324.88,C3383="individuaalne supervisioon (kontakt)",65.1,C3383="asutuse juhi supervisioon (kontakt)",65.1)),_xlfn.IFS(C3383="grupi supervisioon (veeb)",320.8376,C3383="individuaalne supervisioon (veeb)",55.8,C3383="asutuse juhi supervisioon (veeb)",55.8))),"")</f>
        <v/>
      </c>
      <c r="M3383" s="19" t="str">
        <f t="shared" si="158"/>
        <v/>
      </c>
      <c r="N3383" s="20" t="str">
        <f t="shared" si="156"/>
        <v/>
      </c>
      <c r="O3383" s="7"/>
      <c r="P3383" s="7"/>
    </row>
    <row r="3384" spans="2:16" x14ac:dyDescent="0.35">
      <c r="B3384" s="13"/>
      <c r="C3384" s="13"/>
      <c r="D3384" s="13"/>
      <c r="E3384" s="13"/>
      <c r="F3384" s="13"/>
      <c r="G3384" s="13"/>
      <c r="H3384" s="13"/>
      <c r="I3384" s="13"/>
      <c r="J3384" s="13"/>
      <c r="K3384" s="28" t="str">
        <f t="shared" si="157"/>
        <v/>
      </c>
      <c r="L3384" s="28" t="str" cm="1">
        <f t="array" ref="L3384">IFERROR(IF(C3384="","",IF(ISNUMBER(SEARCH("kontakt",C3384)),IF(H3384="","",_xlfn.IFS(C3384="grupi supervisioon (kontakt)",324.88,C3384="individuaalne supervisioon (kontakt)",65.1,C3384="asutuse juhi supervisioon (kontakt)",65.1)),_xlfn.IFS(C3384="grupi supervisioon (veeb)",320.8376,C3384="individuaalne supervisioon (veeb)",55.8,C3384="asutuse juhi supervisioon (veeb)",55.8))),"")</f>
        <v/>
      </c>
      <c r="M3384" s="19" t="str">
        <f t="shared" si="158"/>
        <v/>
      </c>
      <c r="N3384" s="20" t="str">
        <f t="shared" si="156"/>
        <v/>
      </c>
      <c r="O3384" s="7"/>
      <c r="P3384" s="7"/>
    </row>
    <row r="3385" spans="2:16" x14ac:dyDescent="0.35">
      <c r="B3385" s="13"/>
      <c r="C3385" s="13"/>
      <c r="D3385" s="13"/>
      <c r="E3385" s="13"/>
      <c r="F3385" s="13"/>
      <c r="G3385" s="13"/>
      <c r="H3385" s="13"/>
      <c r="I3385" s="13"/>
      <c r="J3385" s="13"/>
      <c r="K3385" s="28" t="str">
        <f t="shared" si="157"/>
        <v/>
      </c>
      <c r="L3385" s="28" t="str" cm="1">
        <f t="array" ref="L3385">IFERROR(IF(C3385="","",IF(ISNUMBER(SEARCH("kontakt",C3385)),IF(H3385="","",_xlfn.IFS(C3385="grupi supervisioon (kontakt)",324.88,C3385="individuaalne supervisioon (kontakt)",65.1,C3385="asutuse juhi supervisioon (kontakt)",65.1)),_xlfn.IFS(C3385="grupi supervisioon (veeb)",320.8376,C3385="individuaalne supervisioon (veeb)",55.8,C3385="asutuse juhi supervisioon (veeb)",55.8))),"")</f>
        <v/>
      </c>
      <c r="M3385" s="19" t="str">
        <f t="shared" si="158"/>
        <v/>
      </c>
      <c r="N3385" s="20" t="str">
        <f t="shared" si="156"/>
        <v/>
      </c>
      <c r="O3385" s="7"/>
      <c r="P3385" s="7"/>
    </row>
    <row r="3386" spans="2:16" x14ac:dyDescent="0.35">
      <c r="B3386" s="13"/>
      <c r="C3386" s="13"/>
      <c r="D3386" s="13"/>
      <c r="E3386" s="13"/>
      <c r="F3386" s="13"/>
      <c r="G3386" s="13"/>
      <c r="H3386" s="13"/>
      <c r="I3386" s="13"/>
      <c r="J3386" s="13"/>
      <c r="K3386" s="28" t="str">
        <f t="shared" si="157"/>
        <v/>
      </c>
      <c r="L3386" s="28" t="str" cm="1">
        <f t="array" ref="L3386">IFERROR(IF(C3386="","",IF(ISNUMBER(SEARCH("kontakt",C3386)),IF(H3386="","",_xlfn.IFS(C3386="grupi supervisioon (kontakt)",324.88,C3386="individuaalne supervisioon (kontakt)",65.1,C3386="asutuse juhi supervisioon (kontakt)",65.1)),_xlfn.IFS(C3386="grupi supervisioon (veeb)",320.8376,C3386="individuaalne supervisioon (veeb)",55.8,C3386="asutuse juhi supervisioon (veeb)",55.8))),"")</f>
        <v/>
      </c>
      <c r="M3386" s="19" t="str">
        <f t="shared" si="158"/>
        <v/>
      </c>
      <c r="N3386" s="20" t="str">
        <f t="shared" si="156"/>
        <v/>
      </c>
      <c r="O3386" s="7"/>
      <c r="P3386" s="7"/>
    </row>
    <row r="3387" spans="2:16" x14ac:dyDescent="0.35">
      <c r="B3387" s="13"/>
      <c r="C3387" s="13"/>
      <c r="D3387" s="13"/>
      <c r="E3387" s="13"/>
      <c r="F3387" s="13"/>
      <c r="G3387" s="13"/>
      <c r="H3387" s="13"/>
      <c r="I3387" s="13"/>
      <c r="J3387" s="13"/>
      <c r="K3387" s="28" t="str">
        <f t="shared" si="157"/>
        <v/>
      </c>
      <c r="L3387" s="28" t="str" cm="1">
        <f t="array" ref="L3387">IFERROR(IF(C3387="","",IF(ISNUMBER(SEARCH("kontakt",C3387)),IF(H3387="","",_xlfn.IFS(C3387="grupi supervisioon (kontakt)",324.88,C3387="individuaalne supervisioon (kontakt)",65.1,C3387="asutuse juhi supervisioon (kontakt)",65.1)),_xlfn.IFS(C3387="grupi supervisioon (veeb)",320.8376,C3387="individuaalne supervisioon (veeb)",55.8,C3387="asutuse juhi supervisioon (veeb)",55.8))),"")</f>
        <v/>
      </c>
      <c r="M3387" s="19" t="str">
        <f t="shared" si="158"/>
        <v/>
      </c>
      <c r="N3387" s="20" t="str">
        <f t="shared" si="156"/>
        <v/>
      </c>
      <c r="O3387" s="7"/>
      <c r="P3387" s="7"/>
    </row>
    <row r="3388" spans="2:16" x14ac:dyDescent="0.35">
      <c r="B3388" s="13"/>
      <c r="C3388" s="13"/>
      <c r="D3388" s="13"/>
      <c r="E3388" s="13"/>
      <c r="F3388" s="13"/>
      <c r="G3388" s="13"/>
      <c r="H3388" s="13"/>
      <c r="I3388" s="13"/>
      <c r="J3388" s="13"/>
      <c r="K3388" s="28" t="str">
        <f t="shared" si="157"/>
        <v/>
      </c>
      <c r="L3388" s="28" t="str" cm="1">
        <f t="array" ref="L3388">IFERROR(IF(C3388="","",IF(ISNUMBER(SEARCH("kontakt",C3388)),IF(H3388="","",_xlfn.IFS(C3388="grupi supervisioon (kontakt)",324.88,C3388="individuaalne supervisioon (kontakt)",65.1,C3388="asutuse juhi supervisioon (kontakt)",65.1)),_xlfn.IFS(C3388="grupi supervisioon (veeb)",320.8376,C3388="individuaalne supervisioon (veeb)",55.8,C3388="asutuse juhi supervisioon (veeb)",55.8))),"")</f>
        <v/>
      </c>
      <c r="M3388" s="19" t="str">
        <f t="shared" si="158"/>
        <v/>
      </c>
      <c r="N3388" s="20" t="str">
        <f t="shared" si="156"/>
        <v/>
      </c>
      <c r="O3388" s="7"/>
      <c r="P3388" s="7"/>
    </row>
    <row r="3389" spans="2:16" x14ac:dyDescent="0.35">
      <c r="B3389" s="13"/>
      <c r="C3389" s="13"/>
      <c r="D3389" s="13"/>
      <c r="E3389" s="13"/>
      <c r="F3389" s="13"/>
      <c r="G3389" s="13"/>
      <c r="H3389" s="13"/>
      <c r="I3389" s="13"/>
      <c r="J3389" s="13"/>
      <c r="K3389" s="28" t="str">
        <f t="shared" si="157"/>
        <v/>
      </c>
      <c r="L3389" s="28" t="str" cm="1">
        <f t="array" ref="L3389">IFERROR(IF(C3389="","",IF(ISNUMBER(SEARCH("kontakt",C3389)),IF(H3389="","",_xlfn.IFS(C3389="grupi supervisioon (kontakt)",324.88,C3389="individuaalne supervisioon (kontakt)",65.1,C3389="asutuse juhi supervisioon (kontakt)",65.1)),_xlfn.IFS(C3389="grupi supervisioon (veeb)",320.8376,C3389="individuaalne supervisioon (veeb)",55.8,C3389="asutuse juhi supervisioon (veeb)",55.8))),"")</f>
        <v/>
      </c>
      <c r="M3389" s="19" t="str">
        <f t="shared" si="158"/>
        <v/>
      </c>
      <c r="N3389" s="20" t="str">
        <f t="shared" si="156"/>
        <v/>
      </c>
      <c r="O3389" s="7"/>
      <c r="P3389" s="7"/>
    </row>
    <row r="3390" spans="2:16" x14ac:dyDescent="0.35">
      <c r="B3390" s="13"/>
      <c r="C3390" s="13"/>
      <c r="D3390" s="13"/>
      <c r="E3390" s="13"/>
      <c r="F3390" s="13"/>
      <c r="G3390" s="13"/>
      <c r="H3390" s="13"/>
      <c r="I3390" s="13"/>
      <c r="J3390" s="13"/>
      <c r="K3390" s="28" t="str">
        <f t="shared" si="157"/>
        <v/>
      </c>
      <c r="L3390" s="28" t="str" cm="1">
        <f t="array" ref="L3390">IFERROR(IF(C3390="","",IF(ISNUMBER(SEARCH("kontakt",C3390)),IF(H3390="","",_xlfn.IFS(C3390="grupi supervisioon (kontakt)",324.88,C3390="individuaalne supervisioon (kontakt)",65.1,C3390="asutuse juhi supervisioon (kontakt)",65.1)),_xlfn.IFS(C3390="grupi supervisioon (veeb)",320.8376,C3390="individuaalne supervisioon (veeb)",55.8,C3390="asutuse juhi supervisioon (veeb)",55.8))),"")</f>
        <v/>
      </c>
      <c r="M3390" s="19" t="str">
        <f t="shared" si="158"/>
        <v/>
      </c>
      <c r="N3390" s="20" t="str">
        <f t="shared" si="156"/>
        <v/>
      </c>
      <c r="O3390" s="7"/>
      <c r="P3390" s="7"/>
    </row>
    <row r="3391" spans="2:16" x14ac:dyDescent="0.35">
      <c r="B3391" s="13"/>
      <c r="C3391" s="13"/>
      <c r="D3391" s="13"/>
      <c r="E3391" s="13"/>
      <c r="F3391" s="13"/>
      <c r="G3391" s="13"/>
      <c r="H3391" s="13"/>
      <c r="I3391" s="13"/>
      <c r="J3391" s="13"/>
      <c r="K3391" s="28" t="str">
        <f t="shared" si="157"/>
        <v/>
      </c>
      <c r="L3391" s="28" t="str" cm="1">
        <f t="array" ref="L3391">IFERROR(IF(C3391="","",IF(ISNUMBER(SEARCH("kontakt",C3391)),IF(H3391="","",_xlfn.IFS(C3391="grupi supervisioon (kontakt)",324.88,C3391="individuaalne supervisioon (kontakt)",65.1,C3391="asutuse juhi supervisioon (kontakt)",65.1)),_xlfn.IFS(C3391="grupi supervisioon (veeb)",320.8376,C3391="individuaalne supervisioon (veeb)",55.8,C3391="asutuse juhi supervisioon (veeb)",55.8))),"")</f>
        <v/>
      </c>
      <c r="M3391" s="19" t="str">
        <f t="shared" si="158"/>
        <v/>
      </c>
      <c r="N3391" s="20" t="str">
        <f t="shared" si="156"/>
        <v/>
      </c>
      <c r="O3391" s="7"/>
      <c r="P3391" s="7"/>
    </row>
    <row r="3392" spans="2:16" x14ac:dyDescent="0.35">
      <c r="B3392" s="13"/>
      <c r="C3392" s="13"/>
      <c r="D3392" s="13"/>
      <c r="E3392" s="13"/>
      <c r="F3392" s="13"/>
      <c r="G3392" s="13"/>
      <c r="H3392" s="13"/>
      <c r="I3392" s="13"/>
      <c r="J3392" s="13"/>
      <c r="K3392" s="28" t="str">
        <f t="shared" si="157"/>
        <v/>
      </c>
      <c r="L3392" s="28" t="str" cm="1">
        <f t="array" ref="L3392">IFERROR(IF(C3392="","",IF(ISNUMBER(SEARCH("kontakt",C3392)),IF(H3392="","",_xlfn.IFS(C3392="grupi supervisioon (kontakt)",324.88,C3392="individuaalne supervisioon (kontakt)",65.1,C3392="asutuse juhi supervisioon (kontakt)",65.1)),_xlfn.IFS(C3392="grupi supervisioon (veeb)",320.8376,C3392="individuaalne supervisioon (veeb)",55.8,C3392="asutuse juhi supervisioon (veeb)",55.8))),"")</f>
        <v/>
      </c>
      <c r="M3392" s="19" t="str">
        <f t="shared" si="158"/>
        <v/>
      </c>
      <c r="N3392" s="20" t="str">
        <f t="shared" si="156"/>
        <v/>
      </c>
      <c r="O3392" s="7"/>
      <c r="P3392" s="7"/>
    </row>
    <row r="3393" spans="2:16" x14ac:dyDescent="0.35">
      <c r="B3393" s="13"/>
      <c r="C3393" s="13"/>
      <c r="D3393" s="13"/>
      <c r="E3393" s="13"/>
      <c r="F3393" s="13"/>
      <c r="G3393" s="13"/>
      <c r="H3393" s="13"/>
      <c r="I3393" s="13"/>
      <c r="J3393" s="13"/>
      <c r="K3393" s="28" t="str">
        <f t="shared" si="157"/>
        <v/>
      </c>
      <c r="L3393" s="28" t="str" cm="1">
        <f t="array" ref="L3393">IFERROR(IF(C3393="","",IF(ISNUMBER(SEARCH("kontakt",C3393)),IF(H3393="","",_xlfn.IFS(C3393="grupi supervisioon (kontakt)",324.88,C3393="individuaalne supervisioon (kontakt)",65.1,C3393="asutuse juhi supervisioon (kontakt)",65.1)),_xlfn.IFS(C3393="grupi supervisioon (veeb)",320.8376,C3393="individuaalne supervisioon (veeb)",55.8,C3393="asutuse juhi supervisioon (veeb)",55.8))),"")</f>
        <v/>
      </c>
      <c r="M3393" s="19" t="str">
        <f t="shared" si="158"/>
        <v/>
      </c>
      <c r="N3393" s="20" t="str">
        <f t="shared" si="156"/>
        <v/>
      </c>
      <c r="O3393" s="7"/>
      <c r="P3393" s="7"/>
    </row>
    <row r="3394" spans="2:16" x14ac:dyDescent="0.35">
      <c r="B3394" s="13"/>
      <c r="C3394" s="13"/>
      <c r="D3394" s="13"/>
      <c r="E3394" s="13"/>
      <c r="F3394" s="13"/>
      <c r="G3394" s="13"/>
      <c r="H3394" s="13"/>
      <c r="I3394" s="13"/>
      <c r="J3394" s="13"/>
      <c r="K3394" s="28" t="str">
        <f t="shared" si="157"/>
        <v/>
      </c>
      <c r="L3394" s="28" t="str" cm="1">
        <f t="array" ref="L3394">IFERROR(IF(C3394="","",IF(ISNUMBER(SEARCH("kontakt",C3394)),IF(H3394="","",_xlfn.IFS(C3394="grupi supervisioon (kontakt)",324.88,C3394="individuaalne supervisioon (kontakt)",65.1,C3394="asutuse juhi supervisioon (kontakt)",65.1)),_xlfn.IFS(C3394="grupi supervisioon (veeb)",320.8376,C3394="individuaalne supervisioon (veeb)",55.8,C3394="asutuse juhi supervisioon (veeb)",55.8))),"")</f>
        <v/>
      </c>
      <c r="M3394" s="19" t="str">
        <f t="shared" si="158"/>
        <v/>
      </c>
      <c r="N3394" s="20" t="str">
        <f t="shared" si="156"/>
        <v/>
      </c>
      <c r="O3394" s="7"/>
      <c r="P3394" s="7"/>
    </row>
    <row r="3395" spans="2:16" x14ac:dyDescent="0.35">
      <c r="B3395" s="13"/>
      <c r="C3395" s="13"/>
      <c r="D3395" s="13"/>
      <c r="E3395" s="13"/>
      <c r="F3395" s="13"/>
      <c r="G3395" s="13"/>
      <c r="H3395" s="13"/>
      <c r="I3395" s="13"/>
      <c r="J3395" s="13"/>
      <c r="K3395" s="28" t="str">
        <f t="shared" si="157"/>
        <v/>
      </c>
      <c r="L3395" s="28" t="str" cm="1">
        <f t="array" ref="L3395">IFERROR(IF(C3395="","",IF(ISNUMBER(SEARCH("kontakt",C3395)),IF(H3395="","",_xlfn.IFS(C3395="grupi supervisioon (kontakt)",324.88,C3395="individuaalne supervisioon (kontakt)",65.1,C3395="asutuse juhi supervisioon (kontakt)",65.1)),_xlfn.IFS(C3395="grupi supervisioon (veeb)",320.8376,C3395="individuaalne supervisioon (veeb)",55.8,C3395="asutuse juhi supervisioon (veeb)",55.8))),"")</f>
        <v/>
      </c>
      <c r="M3395" s="19" t="str">
        <f t="shared" si="158"/>
        <v/>
      </c>
      <c r="N3395" s="20" t="str">
        <f t="shared" si="156"/>
        <v/>
      </c>
      <c r="O3395" s="7"/>
      <c r="P3395" s="7"/>
    </row>
    <row r="3396" spans="2:16" x14ac:dyDescent="0.35">
      <c r="B3396" s="13"/>
      <c r="C3396" s="13"/>
      <c r="D3396" s="13"/>
      <c r="E3396" s="13"/>
      <c r="F3396" s="13"/>
      <c r="G3396" s="13"/>
      <c r="H3396" s="13"/>
      <c r="I3396" s="13"/>
      <c r="J3396" s="13"/>
      <c r="K3396" s="28" t="str">
        <f t="shared" si="157"/>
        <v/>
      </c>
      <c r="L3396" s="28" t="str" cm="1">
        <f t="array" ref="L3396">IFERROR(IF(C3396="","",IF(ISNUMBER(SEARCH("kontakt",C3396)),IF(H3396="","",_xlfn.IFS(C3396="grupi supervisioon (kontakt)",324.88,C3396="individuaalne supervisioon (kontakt)",65.1,C3396="asutuse juhi supervisioon (kontakt)",65.1)),_xlfn.IFS(C3396="grupi supervisioon (veeb)",320.8376,C3396="individuaalne supervisioon (veeb)",55.8,C3396="asutuse juhi supervisioon (veeb)",55.8))),"")</f>
        <v/>
      </c>
      <c r="M3396" s="19" t="str">
        <f t="shared" si="158"/>
        <v/>
      </c>
      <c r="N3396" s="20" t="str">
        <f t="shared" si="156"/>
        <v/>
      </c>
      <c r="O3396" s="7"/>
      <c r="P3396" s="7"/>
    </row>
    <row r="3397" spans="2:16" x14ac:dyDescent="0.35">
      <c r="B3397" s="13"/>
      <c r="C3397" s="13"/>
      <c r="D3397" s="13"/>
      <c r="E3397" s="13"/>
      <c r="F3397" s="13"/>
      <c r="G3397" s="13"/>
      <c r="H3397" s="13"/>
      <c r="I3397" s="13"/>
      <c r="J3397" s="13"/>
      <c r="K3397" s="28" t="str">
        <f t="shared" si="157"/>
        <v/>
      </c>
      <c r="L3397" s="28" t="str" cm="1">
        <f t="array" ref="L3397">IFERROR(IF(C3397="","",IF(ISNUMBER(SEARCH("kontakt",C3397)),IF(H3397="","",_xlfn.IFS(C3397="grupi supervisioon (kontakt)",324.88,C3397="individuaalne supervisioon (kontakt)",65.1,C3397="asutuse juhi supervisioon (kontakt)",65.1)),_xlfn.IFS(C3397="grupi supervisioon (veeb)",320.8376,C3397="individuaalne supervisioon (veeb)",55.8,C3397="asutuse juhi supervisioon (veeb)",55.8))),"")</f>
        <v/>
      </c>
      <c r="M3397" s="19" t="str">
        <f t="shared" si="158"/>
        <v/>
      </c>
      <c r="N3397" s="20" t="str">
        <f t="shared" si="156"/>
        <v/>
      </c>
      <c r="O3397" s="7"/>
      <c r="P3397" s="7"/>
    </row>
    <row r="3398" spans="2:16" x14ac:dyDescent="0.35">
      <c r="B3398" s="13"/>
      <c r="C3398" s="13"/>
      <c r="D3398" s="13"/>
      <c r="E3398" s="13"/>
      <c r="F3398" s="13"/>
      <c r="G3398" s="13"/>
      <c r="H3398" s="13"/>
      <c r="I3398" s="13"/>
      <c r="J3398" s="13"/>
      <c r="K3398" s="28" t="str">
        <f t="shared" si="157"/>
        <v/>
      </c>
      <c r="L3398" s="28" t="str" cm="1">
        <f t="array" ref="L3398">IFERROR(IF(C3398="","",IF(ISNUMBER(SEARCH("kontakt",C3398)),IF(H3398="","",_xlfn.IFS(C3398="grupi supervisioon (kontakt)",324.88,C3398="individuaalne supervisioon (kontakt)",65.1,C3398="asutuse juhi supervisioon (kontakt)",65.1)),_xlfn.IFS(C3398="grupi supervisioon (veeb)",320.8376,C3398="individuaalne supervisioon (veeb)",55.8,C3398="asutuse juhi supervisioon (veeb)",55.8))),"")</f>
        <v/>
      </c>
      <c r="M3398" s="19" t="str">
        <f t="shared" si="158"/>
        <v/>
      </c>
      <c r="N3398" s="20" t="str">
        <f t="shared" si="156"/>
        <v/>
      </c>
      <c r="O3398" s="7"/>
      <c r="P3398" s="7"/>
    </row>
    <row r="3399" spans="2:16" x14ac:dyDescent="0.35">
      <c r="B3399" s="13"/>
      <c r="C3399" s="13"/>
      <c r="D3399" s="13"/>
      <c r="E3399" s="13"/>
      <c r="F3399" s="13"/>
      <c r="G3399" s="13"/>
      <c r="H3399" s="13"/>
      <c r="I3399" s="13"/>
      <c r="J3399" s="13"/>
      <c r="K3399" s="28" t="str">
        <f t="shared" si="157"/>
        <v/>
      </c>
      <c r="L3399" s="28" t="str" cm="1">
        <f t="array" ref="L3399">IFERROR(IF(C3399="","",IF(ISNUMBER(SEARCH("kontakt",C3399)),IF(H3399="","",_xlfn.IFS(C3399="grupi supervisioon (kontakt)",324.88,C3399="individuaalne supervisioon (kontakt)",65.1,C3399="asutuse juhi supervisioon (kontakt)",65.1)),_xlfn.IFS(C3399="grupi supervisioon (veeb)",320.8376,C3399="individuaalne supervisioon (veeb)",55.8,C3399="asutuse juhi supervisioon (veeb)",55.8))),"")</f>
        <v/>
      </c>
      <c r="M3399" s="19" t="str">
        <f t="shared" si="158"/>
        <v/>
      </c>
      <c r="N3399" s="20" t="str">
        <f t="shared" si="156"/>
        <v/>
      </c>
      <c r="O3399" s="7"/>
      <c r="P3399" s="7"/>
    </row>
    <row r="3400" spans="2:16" x14ac:dyDescent="0.35">
      <c r="B3400" s="13"/>
      <c r="C3400" s="13"/>
      <c r="D3400" s="13"/>
      <c r="E3400" s="13"/>
      <c r="F3400" s="13"/>
      <c r="G3400" s="13"/>
      <c r="H3400" s="13"/>
      <c r="I3400" s="13"/>
      <c r="J3400" s="13"/>
      <c r="K3400" s="28" t="str">
        <f t="shared" si="157"/>
        <v/>
      </c>
      <c r="L3400" s="28" t="str" cm="1">
        <f t="array" ref="L3400">IFERROR(IF(C3400="","",IF(ISNUMBER(SEARCH("kontakt",C3400)),IF(H3400="","",_xlfn.IFS(C3400="grupi supervisioon (kontakt)",324.88,C3400="individuaalne supervisioon (kontakt)",65.1,C3400="asutuse juhi supervisioon (kontakt)",65.1)),_xlfn.IFS(C3400="grupi supervisioon (veeb)",320.8376,C3400="individuaalne supervisioon (veeb)",55.8,C3400="asutuse juhi supervisioon (veeb)",55.8))),"")</f>
        <v/>
      </c>
      <c r="M3400" s="19" t="str">
        <f t="shared" si="158"/>
        <v/>
      </c>
      <c r="N3400" s="20" t="str">
        <f t="shared" si="156"/>
        <v/>
      </c>
      <c r="O3400" s="7"/>
      <c r="P3400" s="7"/>
    </row>
    <row r="3401" spans="2:16" x14ac:dyDescent="0.35">
      <c r="B3401" s="13"/>
      <c r="C3401" s="13"/>
      <c r="D3401" s="13"/>
      <c r="E3401" s="13"/>
      <c r="F3401" s="13"/>
      <c r="G3401" s="13"/>
      <c r="H3401" s="13"/>
      <c r="I3401" s="13"/>
      <c r="J3401" s="13"/>
      <c r="K3401" s="28" t="str">
        <f t="shared" si="157"/>
        <v/>
      </c>
      <c r="L3401" s="28" t="str" cm="1">
        <f t="array" ref="L3401">IFERROR(IF(C3401="","",IF(ISNUMBER(SEARCH("kontakt",C3401)),IF(H3401="","",_xlfn.IFS(C3401="grupi supervisioon (kontakt)",324.88,C3401="individuaalne supervisioon (kontakt)",65.1,C3401="asutuse juhi supervisioon (kontakt)",65.1)),_xlfn.IFS(C3401="grupi supervisioon (veeb)",320.8376,C3401="individuaalne supervisioon (veeb)",55.8,C3401="asutuse juhi supervisioon (veeb)",55.8))),"")</f>
        <v/>
      </c>
      <c r="M3401" s="19" t="str">
        <f t="shared" si="158"/>
        <v/>
      </c>
      <c r="N3401" s="20" t="str">
        <f t="shared" ref="N3401:N3464" si="159">IFERROR(IF(C3401="","",IF(ISNUMBER(SEARCH("grupi",C3401)),J3401*L3401,IF(OR(ISNUMBER(SEARCH("individuaalne",C3401)),ISNUMBER(SEARCH("asutuse juhi",C3401))),I3401*L3401,""))),"")</f>
        <v/>
      </c>
      <c r="O3401" s="7"/>
      <c r="P3401" s="7"/>
    </row>
    <row r="3402" spans="2:16" x14ac:dyDescent="0.35">
      <c r="B3402" s="13"/>
      <c r="C3402" s="13"/>
      <c r="D3402" s="13"/>
      <c r="E3402" s="13"/>
      <c r="F3402" s="13"/>
      <c r="G3402" s="13"/>
      <c r="H3402" s="13"/>
      <c r="I3402" s="13"/>
      <c r="J3402" s="13"/>
      <c r="K3402" s="28" t="str">
        <f t="shared" ref="K3402:K3465" si="160">IF(L3402="", "", L3402 / 1.24)</f>
        <v/>
      </c>
      <c r="L3402" s="28" t="str" cm="1">
        <f t="array" ref="L3402">IFERROR(IF(C3402="","",IF(ISNUMBER(SEARCH("kontakt",C3402)),IF(H3402="","",_xlfn.IFS(C3402="grupi supervisioon (kontakt)",324.88,C3402="individuaalne supervisioon (kontakt)",65.1,C3402="asutuse juhi supervisioon (kontakt)",65.1)),_xlfn.IFS(C3402="grupi supervisioon (veeb)",320.8376,C3402="individuaalne supervisioon (veeb)",55.8,C3402="asutuse juhi supervisioon (veeb)",55.8))),"")</f>
        <v/>
      </c>
      <c r="M3402" s="19" t="str">
        <f t="shared" ref="M3402:M3465" si="161">IF(N3402="", "", N3402 / 1.24)</f>
        <v/>
      </c>
      <c r="N3402" s="20" t="str">
        <f t="shared" si="159"/>
        <v/>
      </c>
      <c r="O3402" s="7"/>
      <c r="P3402" s="7"/>
    </row>
    <row r="3403" spans="2:16" x14ac:dyDescent="0.35">
      <c r="B3403" s="13"/>
      <c r="C3403" s="13"/>
      <c r="D3403" s="13"/>
      <c r="E3403" s="13"/>
      <c r="F3403" s="13"/>
      <c r="G3403" s="13"/>
      <c r="H3403" s="13"/>
      <c r="I3403" s="13"/>
      <c r="J3403" s="13"/>
      <c r="K3403" s="28" t="str">
        <f t="shared" si="160"/>
        <v/>
      </c>
      <c r="L3403" s="28" t="str" cm="1">
        <f t="array" ref="L3403">IFERROR(IF(C3403="","",IF(ISNUMBER(SEARCH("kontakt",C3403)),IF(H3403="","",_xlfn.IFS(C3403="grupi supervisioon (kontakt)",324.88,C3403="individuaalne supervisioon (kontakt)",65.1,C3403="asutuse juhi supervisioon (kontakt)",65.1)),_xlfn.IFS(C3403="grupi supervisioon (veeb)",320.8376,C3403="individuaalne supervisioon (veeb)",55.8,C3403="asutuse juhi supervisioon (veeb)",55.8))),"")</f>
        <v/>
      </c>
      <c r="M3403" s="19" t="str">
        <f t="shared" si="161"/>
        <v/>
      </c>
      <c r="N3403" s="20" t="str">
        <f t="shared" si="159"/>
        <v/>
      </c>
      <c r="O3403" s="7"/>
      <c r="P3403" s="7"/>
    </row>
    <row r="3404" spans="2:16" x14ac:dyDescent="0.35">
      <c r="B3404" s="13"/>
      <c r="C3404" s="13"/>
      <c r="D3404" s="13"/>
      <c r="E3404" s="13"/>
      <c r="F3404" s="13"/>
      <c r="G3404" s="13"/>
      <c r="H3404" s="13"/>
      <c r="I3404" s="13"/>
      <c r="J3404" s="13"/>
      <c r="K3404" s="28" t="str">
        <f t="shared" si="160"/>
        <v/>
      </c>
      <c r="L3404" s="28" t="str" cm="1">
        <f t="array" ref="L3404">IFERROR(IF(C3404="","",IF(ISNUMBER(SEARCH("kontakt",C3404)),IF(H3404="","",_xlfn.IFS(C3404="grupi supervisioon (kontakt)",324.88,C3404="individuaalne supervisioon (kontakt)",65.1,C3404="asutuse juhi supervisioon (kontakt)",65.1)),_xlfn.IFS(C3404="grupi supervisioon (veeb)",320.8376,C3404="individuaalne supervisioon (veeb)",55.8,C3404="asutuse juhi supervisioon (veeb)",55.8))),"")</f>
        <v/>
      </c>
      <c r="M3404" s="19" t="str">
        <f t="shared" si="161"/>
        <v/>
      </c>
      <c r="N3404" s="20" t="str">
        <f t="shared" si="159"/>
        <v/>
      </c>
      <c r="O3404" s="7"/>
      <c r="P3404" s="7"/>
    </row>
    <row r="3405" spans="2:16" x14ac:dyDescent="0.35">
      <c r="B3405" s="13"/>
      <c r="C3405" s="13"/>
      <c r="D3405" s="13"/>
      <c r="E3405" s="13"/>
      <c r="F3405" s="13"/>
      <c r="G3405" s="13"/>
      <c r="H3405" s="13"/>
      <c r="I3405" s="13"/>
      <c r="J3405" s="13"/>
      <c r="K3405" s="28" t="str">
        <f t="shared" si="160"/>
        <v/>
      </c>
      <c r="L3405" s="28" t="str" cm="1">
        <f t="array" ref="L3405">IFERROR(IF(C3405="","",IF(ISNUMBER(SEARCH("kontakt",C3405)),IF(H3405="","",_xlfn.IFS(C3405="grupi supervisioon (kontakt)",324.88,C3405="individuaalne supervisioon (kontakt)",65.1,C3405="asutuse juhi supervisioon (kontakt)",65.1)),_xlfn.IFS(C3405="grupi supervisioon (veeb)",320.8376,C3405="individuaalne supervisioon (veeb)",55.8,C3405="asutuse juhi supervisioon (veeb)",55.8))),"")</f>
        <v/>
      </c>
      <c r="M3405" s="19" t="str">
        <f t="shared" si="161"/>
        <v/>
      </c>
      <c r="N3405" s="20" t="str">
        <f t="shared" si="159"/>
        <v/>
      </c>
      <c r="O3405" s="7"/>
      <c r="P3405" s="7"/>
    </row>
    <row r="3406" spans="2:16" x14ac:dyDescent="0.35">
      <c r="B3406" s="13"/>
      <c r="C3406" s="13"/>
      <c r="D3406" s="13"/>
      <c r="E3406" s="13"/>
      <c r="F3406" s="13"/>
      <c r="G3406" s="13"/>
      <c r="H3406" s="13"/>
      <c r="I3406" s="13"/>
      <c r="J3406" s="13"/>
      <c r="K3406" s="28" t="str">
        <f t="shared" si="160"/>
        <v/>
      </c>
      <c r="L3406" s="28" t="str" cm="1">
        <f t="array" ref="L3406">IFERROR(IF(C3406="","",IF(ISNUMBER(SEARCH("kontakt",C3406)),IF(H3406="","",_xlfn.IFS(C3406="grupi supervisioon (kontakt)",324.88,C3406="individuaalne supervisioon (kontakt)",65.1,C3406="asutuse juhi supervisioon (kontakt)",65.1)),_xlfn.IFS(C3406="grupi supervisioon (veeb)",320.8376,C3406="individuaalne supervisioon (veeb)",55.8,C3406="asutuse juhi supervisioon (veeb)",55.8))),"")</f>
        <v/>
      </c>
      <c r="M3406" s="19" t="str">
        <f t="shared" si="161"/>
        <v/>
      </c>
      <c r="N3406" s="20" t="str">
        <f t="shared" si="159"/>
        <v/>
      </c>
      <c r="O3406" s="7"/>
      <c r="P3406" s="7"/>
    </row>
    <row r="3407" spans="2:16" x14ac:dyDescent="0.35">
      <c r="B3407" s="13"/>
      <c r="C3407" s="13"/>
      <c r="D3407" s="13"/>
      <c r="E3407" s="13"/>
      <c r="F3407" s="13"/>
      <c r="G3407" s="13"/>
      <c r="H3407" s="13"/>
      <c r="I3407" s="13"/>
      <c r="J3407" s="13"/>
      <c r="K3407" s="28" t="str">
        <f t="shared" si="160"/>
        <v/>
      </c>
      <c r="L3407" s="28" t="str" cm="1">
        <f t="array" ref="L3407">IFERROR(IF(C3407="","",IF(ISNUMBER(SEARCH("kontakt",C3407)),IF(H3407="","",_xlfn.IFS(C3407="grupi supervisioon (kontakt)",324.88,C3407="individuaalne supervisioon (kontakt)",65.1,C3407="asutuse juhi supervisioon (kontakt)",65.1)),_xlfn.IFS(C3407="grupi supervisioon (veeb)",320.8376,C3407="individuaalne supervisioon (veeb)",55.8,C3407="asutuse juhi supervisioon (veeb)",55.8))),"")</f>
        <v/>
      </c>
      <c r="M3407" s="19" t="str">
        <f t="shared" si="161"/>
        <v/>
      </c>
      <c r="N3407" s="20" t="str">
        <f t="shared" si="159"/>
        <v/>
      </c>
      <c r="O3407" s="7"/>
      <c r="P3407" s="7"/>
    </row>
    <row r="3408" spans="2:16" x14ac:dyDescent="0.35">
      <c r="B3408" s="13"/>
      <c r="C3408" s="13"/>
      <c r="D3408" s="13"/>
      <c r="E3408" s="13"/>
      <c r="F3408" s="13"/>
      <c r="G3408" s="13"/>
      <c r="H3408" s="13"/>
      <c r="I3408" s="13"/>
      <c r="J3408" s="13"/>
      <c r="K3408" s="28" t="str">
        <f t="shared" si="160"/>
        <v/>
      </c>
      <c r="L3408" s="28" t="str" cm="1">
        <f t="array" ref="L3408">IFERROR(IF(C3408="","",IF(ISNUMBER(SEARCH("kontakt",C3408)),IF(H3408="","",_xlfn.IFS(C3408="grupi supervisioon (kontakt)",324.88,C3408="individuaalne supervisioon (kontakt)",65.1,C3408="asutuse juhi supervisioon (kontakt)",65.1)),_xlfn.IFS(C3408="grupi supervisioon (veeb)",320.8376,C3408="individuaalne supervisioon (veeb)",55.8,C3408="asutuse juhi supervisioon (veeb)",55.8))),"")</f>
        <v/>
      </c>
      <c r="M3408" s="19" t="str">
        <f t="shared" si="161"/>
        <v/>
      </c>
      <c r="N3408" s="20" t="str">
        <f t="shared" si="159"/>
        <v/>
      </c>
      <c r="O3408" s="7"/>
      <c r="P3408" s="7"/>
    </row>
    <row r="3409" spans="2:16" x14ac:dyDescent="0.35">
      <c r="B3409" s="13"/>
      <c r="C3409" s="13"/>
      <c r="D3409" s="13"/>
      <c r="E3409" s="13"/>
      <c r="F3409" s="13"/>
      <c r="G3409" s="13"/>
      <c r="H3409" s="13"/>
      <c r="I3409" s="13"/>
      <c r="J3409" s="13"/>
      <c r="K3409" s="28" t="str">
        <f t="shared" si="160"/>
        <v/>
      </c>
      <c r="L3409" s="28" t="str" cm="1">
        <f t="array" ref="L3409">IFERROR(IF(C3409="","",IF(ISNUMBER(SEARCH("kontakt",C3409)),IF(H3409="","",_xlfn.IFS(C3409="grupi supervisioon (kontakt)",324.88,C3409="individuaalne supervisioon (kontakt)",65.1,C3409="asutuse juhi supervisioon (kontakt)",65.1)),_xlfn.IFS(C3409="grupi supervisioon (veeb)",320.8376,C3409="individuaalne supervisioon (veeb)",55.8,C3409="asutuse juhi supervisioon (veeb)",55.8))),"")</f>
        <v/>
      </c>
      <c r="M3409" s="19" t="str">
        <f t="shared" si="161"/>
        <v/>
      </c>
      <c r="N3409" s="20" t="str">
        <f t="shared" si="159"/>
        <v/>
      </c>
      <c r="O3409" s="7"/>
      <c r="P3409" s="7"/>
    </row>
    <row r="3410" spans="2:16" x14ac:dyDescent="0.35">
      <c r="B3410" s="13"/>
      <c r="C3410" s="13"/>
      <c r="D3410" s="13"/>
      <c r="E3410" s="13"/>
      <c r="F3410" s="13"/>
      <c r="G3410" s="13"/>
      <c r="H3410" s="13"/>
      <c r="I3410" s="13"/>
      <c r="J3410" s="13"/>
      <c r="K3410" s="28" t="str">
        <f t="shared" si="160"/>
        <v/>
      </c>
      <c r="L3410" s="28" t="str" cm="1">
        <f t="array" ref="L3410">IFERROR(IF(C3410="","",IF(ISNUMBER(SEARCH("kontakt",C3410)),IF(H3410="","",_xlfn.IFS(C3410="grupi supervisioon (kontakt)",324.88,C3410="individuaalne supervisioon (kontakt)",65.1,C3410="asutuse juhi supervisioon (kontakt)",65.1)),_xlfn.IFS(C3410="grupi supervisioon (veeb)",320.8376,C3410="individuaalne supervisioon (veeb)",55.8,C3410="asutuse juhi supervisioon (veeb)",55.8))),"")</f>
        <v/>
      </c>
      <c r="M3410" s="19" t="str">
        <f t="shared" si="161"/>
        <v/>
      </c>
      <c r="N3410" s="20" t="str">
        <f t="shared" si="159"/>
        <v/>
      </c>
      <c r="O3410" s="7"/>
      <c r="P3410" s="7"/>
    </row>
    <row r="3411" spans="2:16" x14ac:dyDescent="0.35">
      <c r="B3411" s="13"/>
      <c r="C3411" s="13"/>
      <c r="D3411" s="13"/>
      <c r="E3411" s="13"/>
      <c r="F3411" s="13"/>
      <c r="G3411" s="13"/>
      <c r="H3411" s="13"/>
      <c r="I3411" s="13"/>
      <c r="J3411" s="13"/>
      <c r="K3411" s="28" t="str">
        <f t="shared" si="160"/>
        <v/>
      </c>
      <c r="L3411" s="28" t="str" cm="1">
        <f t="array" ref="L3411">IFERROR(IF(C3411="","",IF(ISNUMBER(SEARCH("kontakt",C3411)),IF(H3411="","",_xlfn.IFS(C3411="grupi supervisioon (kontakt)",324.88,C3411="individuaalne supervisioon (kontakt)",65.1,C3411="asutuse juhi supervisioon (kontakt)",65.1)),_xlfn.IFS(C3411="grupi supervisioon (veeb)",320.8376,C3411="individuaalne supervisioon (veeb)",55.8,C3411="asutuse juhi supervisioon (veeb)",55.8))),"")</f>
        <v/>
      </c>
      <c r="M3411" s="19" t="str">
        <f t="shared" si="161"/>
        <v/>
      </c>
      <c r="N3411" s="20" t="str">
        <f t="shared" si="159"/>
        <v/>
      </c>
      <c r="O3411" s="7"/>
      <c r="P3411" s="7"/>
    </row>
    <row r="3412" spans="2:16" x14ac:dyDescent="0.35">
      <c r="B3412" s="13"/>
      <c r="C3412" s="13"/>
      <c r="D3412" s="13"/>
      <c r="E3412" s="13"/>
      <c r="F3412" s="13"/>
      <c r="G3412" s="13"/>
      <c r="H3412" s="13"/>
      <c r="I3412" s="13"/>
      <c r="J3412" s="13"/>
      <c r="K3412" s="28" t="str">
        <f t="shared" si="160"/>
        <v/>
      </c>
      <c r="L3412" s="28" t="str" cm="1">
        <f t="array" ref="L3412">IFERROR(IF(C3412="","",IF(ISNUMBER(SEARCH("kontakt",C3412)),IF(H3412="","",_xlfn.IFS(C3412="grupi supervisioon (kontakt)",324.88,C3412="individuaalne supervisioon (kontakt)",65.1,C3412="asutuse juhi supervisioon (kontakt)",65.1)),_xlfn.IFS(C3412="grupi supervisioon (veeb)",320.8376,C3412="individuaalne supervisioon (veeb)",55.8,C3412="asutuse juhi supervisioon (veeb)",55.8))),"")</f>
        <v/>
      </c>
      <c r="M3412" s="19" t="str">
        <f t="shared" si="161"/>
        <v/>
      </c>
      <c r="N3412" s="20" t="str">
        <f t="shared" si="159"/>
        <v/>
      </c>
      <c r="O3412" s="7"/>
      <c r="P3412" s="7"/>
    </row>
    <row r="3413" spans="2:16" x14ac:dyDescent="0.35">
      <c r="B3413" s="13"/>
      <c r="C3413" s="13"/>
      <c r="D3413" s="13"/>
      <c r="E3413" s="13"/>
      <c r="F3413" s="13"/>
      <c r="G3413" s="13"/>
      <c r="H3413" s="13"/>
      <c r="I3413" s="13"/>
      <c r="J3413" s="13"/>
      <c r="K3413" s="28" t="str">
        <f t="shared" si="160"/>
        <v/>
      </c>
      <c r="L3413" s="28" t="str" cm="1">
        <f t="array" ref="L3413">IFERROR(IF(C3413="","",IF(ISNUMBER(SEARCH("kontakt",C3413)),IF(H3413="","",_xlfn.IFS(C3413="grupi supervisioon (kontakt)",324.88,C3413="individuaalne supervisioon (kontakt)",65.1,C3413="asutuse juhi supervisioon (kontakt)",65.1)),_xlfn.IFS(C3413="grupi supervisioon (veeb)",320.8376,C3413="individuaalne supervisioon (veeb)",55.8,C3413="asutuse juhi supervisioon (veeb)",55.8))),"")</f>
        <v/>
      </c>
      <c r="M3413" s="19" t="str">
        <f t="shared" si="161"/>
        <v/>
      </c>
      <c r="N3413" s="20" t="str">
        <f t="shared" si="159"/>
        <v/>
      </c>
      <c r="O3413" s="7"/>
      <c r="P3413" s="7"/>
    </row>
    <row r="3414" spans="2:16" x14ac:dyDescent="0.35">
      <c r="B3414" s="13"/>
      <c r="C3414" s="13"/>
      <c r="D3414" s="13"/>
      <c r="E3414" s="13"/>
      <c r="F3414" s="13"/>
      <c r="G3414" s="13"/>
      <c r="H3414" s="13"/>
      <c r="I3414" s="13"/>
      <c r="J3414" s="13"/>
      <c r="K3414" s="28" t="str">
        <f t="shared" si="160"/>
        <v/>
      </c>
      <c r="L3414" s="28" t="str" cm="1">
        <f t="array" ref="L3414">IFERROR(IF(C3414="","",IF(ISNUMBER(SEARCH("kontakt",C3414)),IF(H3414="","",_xlfn.IFS(C3414="grupi supervisioon (kontakt)",324.88,C3414="individuaalne supervisioon (kontakt)",65.1,C3414="asutuse juhi supervisioon (kontakt)",65.1)),_xlfn.IFS(C3414="grupi supervisioon (veeb)",320.8376,C3414="individuaalne supervisioon (veeb)",55.8,C3414="asutuse juhi supervisioon (veeb)",55.8))),"")</f>
        <v/>
      </c>
      <c r="M3414" s="19" t="str">
        <f t="shared" si="161"/>
        <v/>
      </c>
      <c r="N3414" s="20" t="str">
        <f t="shared" si="159"/>
        <v/>
      </c>
      <c r="O3414" s="7"/>
      <c r="P3414" s="7"/>
    </row>
    <row r="3415" spans="2:16" x14ac:dyDescent="0.35">
      <c r="B3415" s="13"/>
      <c r="C3415" s="13"/>
      <c r="D3415" s="13"/>
      <c r="E3415" s="13"/>
      <c r="F3415" s="13"/>
      <c r="G3415" s="13"/>
      <c r="H3415" s="13"/>
      <c r="I3415" s="13"/>
      <c r="J3415" s="13"/>
      <c r="K3415" s="28" t="str">
        <f t="shared" si="160"/>
        <v/>
      </c>
      <c r="L3415" s="28" t="str" cm="1">
        <f t="array" ref="L3415">IFERROR(IF(C3415="","",IF(ISNUMBER(SEARCH("kontakt",C3415)),IF(H3415="","",_xlfn.IFS(C3415="grupi supervisioon (kontakt)",324.88,C3415="individuaalne supervisioon (kontakt)",65.1,C3415="asutuse juhi supervisioon (kontakt)",65.1)),_xlfn.IFS(C3415="grupi supervisioon (veeb)",320.8376,C3415="individuaalne supervisioon (veeb)",55.8,C3415="asutuse juhi supervisioon (veeb)",55.8))),"")</f>
        <v/>
      </c>
      <c r="M3415" s="19" t="str">
        <f t="shared" si="161"/>
        <v/>
      </c>
      <c r="N3415" s="20" t="str">
        <f t="shared" si="159"/>
        <v/>
      </c>
      <c r="O3415" s="7"/>
      <c r="P3415" s="7"/>
    </row>
    <row r="3416" spans="2:16" x14ac:dyDescent="0.35">
      <c r="B3416" s="13"/>
      <c r="C3416" s="13"/>
      <c r="D3416" s="13"/>
      <c r="E3416" s="13"/>
      <c r="F3416" s="13"/>
      <c r="G3416" s="13"/>
      <c r="H3416" s="13"/>
      <c r="I3416" s="13"/>
      <c r="J3416" s="13"/>
      <c r="K3416" s="28" t="str">
        <f t="shared" si="160"/>
        <v/>
      </c>
      <c r="L3416" s="28" t="str" cm="1">
        <f t="array" ref="L3416">IFERROR(IF(C3416="","",IF(ISNUMBER(SEARCH("kontakt",C3416)),IF(H3416="","",_xlfn.IFS(C3416="grupi supervisioon (kontakt)",324.88,C3416="individuaalne supervisioon (kontakt)",65.1,C3416="asutuse juhi supervisioon (kontakt)",65.1)),_xlfn.IFS(C3416="grupi supervisioon (veeb)",320.8376,C3416="individuaalne supervisioon (veeb)",55.8,C3416="asutuse juhi supervisioon (veeb)",55.8))),"")</f>
        <v/>
      </c>
      <c r="M3416" s="19" t="str">
        <f t="shared" si="161"/>
        <v/>
      </c>
      <c r="N3416" s="20" t="str">
        <f t="shared" si="159"/>
        <v/>
      </c>
      <c r="O3416" s="7"/>
      <c r="P3416" s="7"/>
    </row>
    <row r="3417" spans="2:16" x14ac:dyDescent="0.35">
      <c r="B3417" s="13"/>
      <c r="C3417" s="13"/>
      <c r="D3417" s="13"/>
      <c r="E3417" s="13"/>
      <c r="F3417" s="13"/>
      <c r="G3417" s="13"/>
      <c r="H3417" s="13"/>
      <c r="I3417" s="13"/>
      <c r="J3417" s="13"/>
      <c r="K3417" s="28" t="str">
        <f t="shared" si="160"/>
        <v/>
      </c>
      <c r="L3417" s="28" t="str" cm="1">
        <f t="array" ref="L3417">IFERROR(IF(C3417="","",IF(ISNUMBER(SEARCH("kontakt",C3417)),IF(H3417="","",_xlfn.IFS(C3417="grupi supervisioon (kontakt)",324.88,C3417="individuaalne supervisioon (kontakt)",65.1,C3417="asutuse juhi supervisioon (kontakt)",65.1)),_xlfn.IFS(C3417="grupi supervisioon (veeb)",320.8376,C3417="individuaalne supervisioon (veeb)",55.8,C3417="asutuse juhi supervisioon (veeb)",55.8))),"")</f>
        <v/>
      </c>
      <c r="M3417" s="19" t="str">
        <f t="shared" si="161"/>
        <v/>
      </c>
      <c r="N3417" s="20" t="str">
        <f t="shared" si="159"/>
        <v/>
      </c>
      <c r="O3417" s="7"/>
      <c r="P3417" s="7"/>
    </row>
    <row r="3418" spans="2:16" x14ac:dyDescent="0.35">
      <c r="B3418" s="13"/>
      <c r="C3418" s="13"/>
      <c r="D3418" s="13"/>
      <c r="E3418" s="13"/>
      <c r="F3418" s="13"/>
      <c r="G3418" s="13"/>
      <c r="H3418" s="13"/>
      <c r="I3418" s="13"/>
      <c r="J3418" s="13"/>
      <c r="K3418" s="28" t="str">
        <f t="shared" si="160"/>
        <v/>
      </c>
      <c r="L3418" s="28" t="str" cm="1">
        <f t="array" ref="L3418">IFERROR(IF(C3418="","",IF(ISNUMBER(SEARCH("kontakt",C3418)),IF(H3418="","",_xlfn.IFS(C3418="grupi supervisioon (kontakt)",324.88,C3418="individuaalne supervisioon (kontakt)",65.1,C3418="asutuse juhi supervisioon (kontakt)",65.1)),_xlfn.IFS(C3418="grupi supervisioon (veeb)",320.8376,C3418="individuaalne supervisioon (veeb)",55.8,C3418="asutuse juhi supervisioon (veeb)",55.8))),"")</f>
        <v/>
      </c>
      <c r="M3418" s="19" t="str">
        <f t="shared" si="161"/>
        <v/>
      </c>
      <c r="N3418" s="20" t="str">
        <f t="shared" si="159"/>
        <v/>
      </c>
      <c r="O3418" s="7"/>
      <c r="P3418" s="7"/>
    </row>
    <row r="3419" spans="2:16" x14ac:dyDescent="0.35">
      <c r="B3419" s="13"/>
      <c r="C3419" s="13"/>
      <c r="D3419" s="13"/>
      <c r="E3419" s="13"/>
      <c r="F3419" s="13"/>
      <c r="G3419" s="13"/>
      <c r="H3419" s="13"/>
      <c r="I3419" s="13"/>
      <c r="J3419" s="13"/>
      <c r="K3419" s="28" t="str">
        <f t="shared" si="160"/>
        <v/>
      </c>
      <c r="L3419" s="28" t="str" cm="1">
        <f t="array" ref="L3419">IFERROR(IF(C3419="","",IF(ISNUMBER(SEARCH("kontakt",C3419)),IF(H3419="","",_xlfn.IFS(C3419="grupi supervisioon (kontakt)",324.88,C3419="individuaalne supervisioon (kontakt)",65.1,C3419="asutuse juhi supervisioon (kontakt)",65.1)),_xlfn.IFS(C3419="grupi supervisioon (veeb)",320.8376,C3419="individuaalne supervisioon (veeb)",55.8,C3419="asutuse juhi supervisioon (veeb)",55.8))),"")</f>
        <v/>
      </c>
      <c r="M3419" s="19" t="str">
        <f t="shared" si="161"/>
        <v/>
      </c>
      <c r="N3419" s="20" t="str">
        <f t="shared" si="159"/>
        <v/>
      </c>
      <c r="O3419" s="7"/>
      <c r="P3419" s="7"/>
    </row>
    <row r="3420" spans="2:16" x14ac:dyDescent="0.35">
      <c r="B3420" s="13"/>
      <c r="C3420" s="13"/>
      <c r="D3420" s="13"/>
      <c r="E3420" s="13"/>
      <c r="F3420" s="13"/>
      <c r="G3420" s="13"/>
      <c r="H3420" s="13"/>
      <c r="I3420" s="13"/>
      <c r="J3420" s="13"/>
      <c r="K3420" s="28" t="str">
        <f t="shared" si="160"/>
        <v/>
      </c>
      <c r="L3420" s="28" t="str" cm="1">
        <f t="array" ref="L3420">IFERROR(IF(C3420="","",IF(ISNUMBER(SEARCH("kontakt",C3420)),IF(H3420="","",_xlfn.IFS(C3420="grupi supervisioon (kontakt)",324.88,C3420="individuaalne supervisioon (kontakt)",65.1,C3420="asutuse juhi supervisioon (kontakt)",65.1)),_xlfn.IFS(C3420="grupi supervisioon (veeb)",320.8376,C3420="individuaalne supervisioon (veeb)",55.8,C3420="asutuse juhi supervisioon (veeb)",55.8))),"")</f>
        <v/>
      </c>
      <c r="M3420" s="19" t="str">
        <f t="shared" si="161"/>
        <v/>
      </c>
      <c r="N3420" s="20" t="str">
        <f t="shared" si="159"/>
        <v/>
      </c>
      <c r="O3420" s="7"/>
      <c r="P3420" s="7"/>
    </row>
    <row r="3421" spans="2:16" x14ac:dyDescent="0.35">
      <c r="B3421" s="13"/>
      <c r="C3421" s="13"/>
      <c r="D3421" s="13"/>
      <c r="E3421" s="13"/>
      <c r="F3421" s="13"/>
      <c r="G3421" s="13"/>
      <c r="H3421" s="13"/>
      <c r="I3421" s="13"/>
      <c r="J3421" s="13"/>
      <c r="K3421" s="28" t="str">
        <f t="shared" si="160"/>
        <v/>
      </c>
      <c r="L3421" s="28" t="str" cm="1">
        <f t="array" ref="L3421">IFERROR(IF(C3421="","",IF(ISNUMBER(SEARCH("kontakt",C3421)),IF(H3421="","",_xlfn.IFS(C3421="grupi supervisioon (kontakt)",324.88,C3421="individuaalne supervisioon (kontakt)",65.1,C3421="asutuse juhi supervisioon (kontakt)",65.1)),_xlfn.IFS(C3421="grupi supervisioon (veeb)",320.8376,C3421="individuaalne supervisioon (veeb)",55.8,C3421="asutuse juhi supervisioon (veeb)",55.8))),"")</f>
        <v/>
      </c>
      <c r="M3421" s="19" t="str">
        <f t="shared" si="161"/>
        <v/>
      </c>
      <c r="N3421" s="20" t="str">
        <f t="shared" si="159"/>
        <v/>
      </c>
      <c r="O3421" s="7"/>
      <c r="P3421" s="7"/>
    </row>
    <row r="3422" spans="2:16" x14ac:dyDescent="0.35">
      <c r="B3422" s="13"/>
      <c r="C3422" s="13"/>
      <c r="D3422" s="13"/>
      <c r="E3422" s="13"/>
      <c r="F3422" s="13"/>
      <c r="G3422" s="13"/>
      <c r="H3422" s="13"/>
      <c r="I3422" s="13"/>
      <c r="J3422" s="13"/>
      <c r="K3422" s="28" t="str">
        <f t="shared" si="160"/>
        <v/>
      </c>
      <c r="L3422" s="28" t="str" cm="1">
        <f t="array" ref="L3422">IFERROR(IF(C3422="","",IF(ISNUMBER(SEARCH("kontakt",C3422)),IF(H3422="","",_xlfn.IFS(C3422="grupi supervisioon (kontakt)",324.88,C3422="individuaalne supervisioon (kontakt)",65.1,C3422="asutuse juhi supervisioon (kontakt)",65.1)),_xlfn.IFS(C3422="grupi supervisioon (veeb)",320.8376,C3422="individuaalne supervisioon (veeb)",55.8,C3422="asutuse juhi supervisioon (veeb)",55.8))),"")</f>
        <v/>
      </c>
      <c r="M3422" s="19" t="str">
        <f t="shared" si="161"/>
        <v/>
      </c>
      <c r="N3422" s="20" t="str">
        <f t="shared" si="159"/>
        <v/>
      </c>
      <c r="O3422" s="7"/>
      <c r="P3422" s="7"/>
    </row>
    <row r="3423" spans="2:16" x14ac:dyDescent="0.35">
      <c r="B3423" s="13"/>
      <c r="C3423" s="13"/>
      <c r="D3423" s="13"/>
      <c r="E3423" s="13"/>
      <c r="F3423" s="13"/>
      <c r="G3423" s="13"/>
      <c r="H3423" s="13"/>
      <c r="I3423" s="13"/>
      <c r="J3423" s="13"/>
      <c r="K3423" s="28" t="str">
        <f t="shared" si="160"/>
        <v/>
      </c>
      <c r="L3423" s="28" t="str" cm="1">
        <f t="array" ref="L3423">IFERROR(IF(C3423="","",IF(ISNUMBER(SEARCH("kontakt",C3423)),IF(H3423="","",_xlfn.IFS(C3423="grupi supervisioon (kontakt)",324.88,C3423="individuaalne supervisioon (kontakt)",65.1,C3423="asutuse juhi supervisioon (kontakt)",65.1)),_xlfn.IFS(C3423="grupi supervisioon (veeb)",320.8376,C3423="individuaalne supervisioon (veeb)",55.8,C3423="asutuse juhi supervisioon (veeb)",55.8))),"")</f>
        <v/>
      </c>
      <c r="M3423" s="19" t="str">
        <f t="shared" si="161"/>
        <v/>
      </c>
      <c r="N3423" s="20" t="str">
        <f t="shared" si="159"/>
        <v/>
      </c>
      <c r="O3423" s="7"/>
      <c r="P3423" s="7"/>
    </row>
    <row r="3424" spans="2:16" x14ac:dyDescent="0.35">
      <c r="B3424" s="13"/>
      <c r="C3424" s="13"/>
      <c r="D3424" s="13"/>
      <c r="E3424" s="13"/>
      <c r="F3424" s="13"/>
      <c r="G3424" s="13"/>
      <c r="H3424" s="13"/>
      <c r="I3424" s="13"/>
      <c r="J3424" s="13"/>
      <c r="K3424" s="28" t="str">
        <f t="shared" si="160"/>
        <v/>
      </c>
      <c r="L3424" s="28" t="str" cm="1">
        <f t="array" ref="L3424">IFERROR(IF(C3424="","",IF(ISNUMBER(SEARCH("kontakt",C3424)),IF(H3424="","",_xlfn.IFS(C3424="grupi supervisioon (kontakt)",324.88,C3424="individuaalne supervisioon (kontakt)",65.1,C3424="asutuse juhi supervisioon (kontakt)",65.1)),_xlfn.IFS(C3424="grupi supervisioon (veeb)",320.8376,C3424="individuaalne supervisioon (veeb)",55.8,C3424="asutuse juhi supervisioon (veeb)",55.8))),"")</f>
        <v/>
      </c>
      <c r="M3424" s="19" t="str">
        <f t="shared" si="161"/>
        <v/>
      </c>
      <c r="N3424" s="20" t="str">
        <f t="shared" si="159"/>
        <v/>
      </c>
      <c r="O3424" s="7"/>
      <c r="P3424" s="7"/>
    </row>
    <row r="3425" spans="2:16" x14ac:dyDescent="0.35">
      <c r="B3425" s="13"/>
      <c r="C3425" s="13"/>
      <c r="D3425" s="13"/>
      <c r="E3425" s="13"/>
      <c r="F3425" s="13"/>
      <c r="G3425" s="13"/>
      <c r="H3425" s="13"/>
      <c r="I3425" s="13"/>
      <c r="J3425" s="13"/>
      <c r="K3425" s="28" t="str">
        <f t="shared" si="160"/>
        <v/>
      </c>
      <c r="L3425" s="28" t="str" cm="1">
        <f t="array" ref="L3425">IFERROR(IF(C3425="","",IF(ISNUMBER(SEARCH("kontakt",C3425)),IF(H3425="","",_xlfn.IFS(C3425="grupi supervisioon (kontakt)",324.88,C3425="individuaalne supervisioon (kontakt)",65.1,C3425="asutuse juhi supervisioon (kontakt)",65.1)),_xlfn.IFS(C3425="grupi supervisioon (veeb)",320.8376,C3425="individuaalne supervisioon (veeb)",55.8,C3425="asutuse juhi supervisioon (veeb)",55.8))),"")</f>
        <v/>
      </c>
      <c r="M3425" s="19" t="str">
        <f t="shared" si="161"/>
        <v/>
      </c>
      <c r="N3425" s="20" t="str">
        <f t="shared" si="159"/>
        <v/>
      </c>
      <c r="O3425" s="7"/>
      <c r="P3425" s="7"/>
    </row>
    <row r="3426" spans="2:16" x14ac:dyDescent="0.35">
      <c r="B3426" s="13"/>
      <c r="C3426" s="13"/>
      <c r="D3426" s="13"/>
      <c r="E3426" s="13"/>
      <c r="F3426" s="13"/>
      <c r="G3426" s="13"/>
      <c r="H3426" s="13"/>
      <c r="I3426" s="13"/>
      <c r="J3426" s="13"/>
      <c r="K3426" s="28" t="str">
        <f t="shared" si="160"/>
        <v/>
      </c>
      <c r="L3426" s="28" t="str" cm="1">
        <f t="array" ref="L3426">IFERROR(IF(C3426="","",IF(ISNUMBER(SEARCH("kontakt",C3426)),IF(H3426="","",_xlfn.IFS(C3426="grupi supervisioon (kontakt)",324.88,C3426="individuaalne supervisioon (kontakt)",65.1,C3426="asutuse juhi supervisioon (kontakt)",65.1)),_xlfn.IFS(C3426="grupi supervisioon (veeb)",320.8376,C3426="individuaalne supervisioon (veeb)",55.8,C3426="asutuse juhi supervisioon (veeb)",55.8))),"")</f>
        <v/>
      </c>
      <c r="M3426" s="19" t="str">
        <f t="shared" si="161"/>
        <v/>
      </c>
      <c r="N3426" s="20" t="str">
        <f t="shared" si="159"/>
        <v/>
      </c>
      <c r="O3426" s="7"/>
      <c r="P3426" s="7"/>
    </row>
    <row r="3427" spans="2:16" x14ac:dyDescent="0.35">
      <c r="B3427" s="13"/>
      <c r="C3427" s="13"/>
      <c r="D3427" s="13"/>
      <c r="E3427" s="13"/>
      <c r="F3427" s="13"/>
      <c r="G3427" s="13"/>
      <c r="H3427" s="13"/>
      <c r="I3427" s="13"/>
      <c r="J3427" s="13"/>
      <c r="K3427" s="28" t="str">
        <f t="shared" si="160"/>
        <v/>
      </c>
      <c r="L3427" s="28" t="str" cm="1">
        <f t="array" ref="L3427">IFERROR(IF(C3427="","",IF(ISNUMBER(SEARCH("kontakt",C3427)),IF(H3427="","",_xlfn.IFS(C3427="grupi supervisioon (kontakt)",324.88,C3427="individuaalne supervisioon (kontakt)",65.1,C3427="asutuse juhi supervisioon (kontakt)",65.1)),_xlfn.IFS(C3427="grupi supervisioon (veeb)",320.8376,C3427="individuaalne supervisioon (veeb)",55.8,C3427="asutuse juhi supervisioon (veeb)",55.8))),"")</f>
        <v/>
      </c>
      <c r="M3427" s="19" t="str">
        <f t="shared" si="161"/>
        <v/>
      </c>
      <c r="N3427" s="20" t="str">
        <f t="shared" si="159"/>
        <v/>
      </c>
      <c r="O3427" s="7"/>
      <c r="P3427" s="7"/>
    </row>
    <row r="3428" spans="2:16" x14ac:dyDescent="0.35">
      <c r="B3428" s="13"/>
      <c r="C3428" s="13"/>
      <c r="D3428" s="13"/>
      <c r="E3428" s="13"/>
      <c r="F3428" s="13"/>
      <c r="G3428" s="13"/>
      <c r="H3428" s="13"/>
      <c r="I3428" s="13"/>
      <c r="J3428" s="13"/>
      <c r="K3428" s="28" t="str">
        <f t="shared" si="160"/>
        <v/>
      </c>
      <c r="L3428" s="28" t="str" cm="1">
        <f t="array" ref="L3428">IFERROR(IF(C3428="","",IF(ISNUMBER(SEARCH("kontakt",C3428)),IF(H3428="","",_xlfn.IFS(C3428="grupi supervisioon (kontakt)",324.88,C3428="individuaalne supervisioon (kontakt)",65.1,C3428="asutuse juhi supervisioon (kontakt)",65.1)),_xlfn.IFS(C3428="grupi supervisioon (veeb)",320.8376,C3428="individuaalne supervisioon (veeb)",55.8,C3428="asutuse juhi supervisioon (veeb)",55.8))),"")</f>
        <v/>
      </c>
      <c r="M3428" s="19" t="str">
        <f t="shared" si="161"/>
        <v/>
      </c>
      <c r="N3428" s="20" t="str">
        <f t="shared" si="159"/>
        <v/>
      </c>
      <c r="O3428" s="7"/>
      <c r="P3428" s="7"/>
    </row>
    <row r="3429" spans="2:16" x14ac:dyDescent="0.35">
      <c r="B3429" s="13"/>
      <c r="C3429" s="13"/>
      <c r="D3429" s="13"/>
      <c r="E3429" s="13"/>
      <c r="F3429" s="13"/>
      <c r="G3429" s="13"/>
      <c r="H3429" s="13"/>
      <c r="I3429" s="13"/>
      <c r="J3429" s="13"/>
      <c r="K3429" s="28" t="str">
        <f t="shared" si="160"/>
        <v/>
      </c>
      <c r="L3429" s="28" t="str" cm="1">
        <f t="array" ref="L3429">IFERROR(IF(C3429="","",IF(ISNUMBER(SEARCH("kontakt",C3429)),IF(H3429="","",_xlfn.IFS(C3429="grupi supervisioon (kontakt)",324.88,C3429="individuaalne supervisioon (kontakt)",65.1,C3429="asutuse juhi supervisioon (kontakt)",65.1)),_xlfn.IFS(C3429="grupi supervisioon (veeb)",320.8376,C3429="individuaalne supervisioon (veeb)",55.8,C3429="asutuse juhi supervisioon (veeb)",55.8))),"")</f>
        <v/>
      </c>
      <c r="M3429" s="19" t="str">
        <f t="shared" si="161"/>
        <v/>
      </c>
      <c r="N3429" s="20" t="str">
        <f t="shared" si="159"/>
        <v/>
      </c>
      <c r="O3429" s="7"/>
      <c r="P3429" s="7"/>
    </row>
    <row r="3430" spans="2:16" x14ac:dyDescent="0.35">
      <c r="B3430" s="13"/>
      <c r="C3430" s="13"/>
      <c r="D3430" s="13"/>
      <c r="E3430" s="13"/>
      <c r="F3430" s="13"/>
      <c r="G3430" s="13"/>
      <c r="H3430" s="13"/>
      <c r="I3430" s="13"/>
      <c r="J3430" s="13"/>
      <c r="K3430" s="28" t="str">
        <f t="shared" si="160"/>
        <v/>
      </c>
      <c r="L3430" s="28" t="str" cm="1">
        <f t="array" ref="L3430">IFERROR(IF(C3430="","",IF(ISNUMBER(SEARCH("kontakt",C3430)),IF(H3430="","",_xlfn.IFS(C3430="grupi supervisioon (kontakt)",324.88,C3430="individuaalne supervisioon (kontakt)",65.1,C3430="asutuse juhi supervisioon (kontakt)",65.1)),_xlfn.IFS(C3430="grupi supervisioon (veeb)",320.8376,C3430="individuaalne supervisioon (veeb)",55.8,C3430="asutuse juhi supervisioon (veeb)",55.8))),"")</f>
        <v/>
      </c>
      <c r="M3430" s="19" t="str">
        <f t="shared" si="161"/>
        <v/>
      </c>
      <c r="N3430" s="20" t="str">
        <f t="shared" si="159"/>
        <v/>
      </c>
      <c r="O3430" s="7"/>
      <c r="P3430" s="7"/>
    </row>
    <row r="3431" spans="2:16" x14ac:dyDescent="0.35">
      <c r="B3431" s="13"/>
      <c r="C3431" s="13"/>
      <c r="D3431" s="13"/>
      <c r="E3431" s="13"/>
      <c r="F3431" s="13"/>
      <c r="G3431" s="13"/>
      <c r="H3431" s="13"/>
      <c r="I3431" s="13"/>
      <c r="J3431" s="13"/>
      <c r="K3431" s="28" t="str">
        <f t="shared" si="160"/>
        <v/>
      </c>
      <c r="L3431" s="28" t="str" cm="1">
        <f t="array" ref="L3431">IFERROR(IF(C3431="","",IF(ISNUMBER(SEARCH("kontakt",C3431)),IF(H3431="","",_xlfn.IFS(C3431="grupi supervisioon (kontakt)",324.88,C3431="individuaalne supervisioon (kontakt)",65.1,C3431="asutuse juhi supervisioon (kontakt)",65.1)),_xlfn.IFS(C3431="grupi supervisioon (veeb)",320.8376,C3431="individuaalne supervisioon (veeb)",55.8,C3431="asutuse juhi supervisioon (veeb)",55.8))),"")</f>
        <v/>
      </c>
      <c r="M3431" s="19" t="str">
        <f t="shared" si="161"/>
        <v/>
      </c>
      <c r="N3431" s="20" t="str">
        <f t="shared" si="159"/>
        <v/>
      </c>
      <c r="O3431" s="7"/>
      <c r="P3431" s="7"/>
    </row>
    <row r="3432" spans="2:16" x14ac:dyDescent="0.35">
      <c r="B3432" s="13"/>
      <c r="C3432" s="13"/>
      <c r="D3432" s="13"/>
      <c r="E3432" s="13"/>
      <c r="F3432" s="13"/>
      <c r="G3432" s="13"/>
      <c r="H3432" s="13"/>
      <c r="I3432" s="13"/>
      <c r="J3432" s="13"/>
      <c r="K3432" s="28" t="str">
        <f t="shared" si="160"/>
        <v/>
      </c>
      <c r="L3432" s="28" t="str" cm="1">
        <f t="array" ref="L3432">IFERROR(IF(C3432="","",IF(ISNUMBER(SEARCH("kontakt",C3432)),IF(H3432="","",_xlfn.IFS(C3432="grupi supervisioon (kontakt)",324.88,C3432="individuaalne supervisioon (kontakt)",65.1,C3432="asutuse juhi supervisioon (kontakt)",65.1)),_xlfn.IFS(C3432="grupi supervisioon (veeb)",320.8376,C3432="individuaalne supervisioon (veeb)",55.8,C3432="asutuse juhi supervisioon (veeb)",55.8))),"")</f>
        <v/>
      </c>
      <c r="M3432" s="19" t="str">
        <f t="shared" si="161"/>
        <v/>
      </c>
      <c r="N3432" s="20" t="str">
        <f t="shared" si="159"/>
        <v/>
      </c>
      <c r="O3432" s="7"/>
      <c r="P3432" s="7"/>
    </row>
    <row r="3433" spans="2:16" x14ac:dyDescent="0.35">
      <c r="B3433" s="13"/>
      <c r="C3433" s="13"/>
      <c r="D3433" s="13"/>
      <c r="E3433" s="13"/>
      <c r="F3433" s="13"/>
      <c r="G3433" s="13"/>
      <c r="H3433" s="13"/>
      <c r="I3433" s="13"/>
      <c r="J3433" s="13"/>
      <c r="K3433" s="28" t="str">
        <f t="shared" si="160"/>
        <v/>
      </c>
      <c r="L3433" s="28" t="str" cm="1">
        <f t="array" ref="L3433">IFERROR(IF(C3433="","",IF(ISNUMBER(SEARCH("kontakt",C3433)),IF(H3433="","",_xlfn.IFS(C3433="grupi supervisioon (kontakt)",324.88,C3433="individuaalne supervisioon (kontakt)",65.1,C3433="asutuse juhi supervisioon (kontakt)",65.1)),_xlfn.IFS(C3433="grupi supervisioon (veeb)",320.8376,C3433="individuaalne supervisioon (veeb)",55.8,C3433="asutuse juhi supervisioon (veeb)",55.8))),"")</f>
        <v/>
      </c>
      <c r="M3433" s="19" t="str">
        <f t="shared" si="161"/>
        <v/>
      </c>
      <c r="N3433" s="20" t="str">
        <f t="shared" si="159"/>
        <v/>
      </c>
      <c r="O3433" s="7"/>
      <c r="P3433" s="7"/>
    </row>
    <row r="3434" spans="2:16" x14ac:dyDescent="0.35">
      <c r="B3434" s="13"/>
      <c r="C3434" s="13"/>
      <c r="D3434" s="13"/>
      <c r="E3434" s="13"/>
      <c r="F3434" s="13"/>
      <c r="G3434" s="13"/>
      <c r="H3434" s="13"/>
      <c r="I3434" s="13"/>
      <c r="J3434" s="13"/>
      <c r="K3434" s="28" t="str">
        <f t="shared" si="160"/>
        <v/>
      </c>
      <c r="L3434" s="28" t="str" cm="1">
        <f t="array" ref="L3434">IFERROR(IF(C3434="","",IF(ISNUMBER(SEARCH("kontakt",C3434)),IF(H3434="","",_xlfn.IFS(C3434="grupi supervisioon (kontakt)",324.88,C3434="individuaalne supervisioon (kontakt)",65.1,C3434="asutuse juhi supervisioon (kontakt)",65.1)),_xlfn.IFS(C3434="grupi supervisioon (veeb)",320.8376,C3434="individuaalne supervisioon (veeb)",55.8,C3434="asutuse juhi supervisioon (veeb)",55.8))),"")</f>
        <v/>
      </c>
      <c r="M3434" s="19" t="str">
        <f t="shared" si="161"/>
        <v/>
      </c>
      <c r="N3434" s="20" t="str">
        <f t="shared" si="159"/>
        <v/>
      </c>
      <c r="O3434" s="7"/>
      <c r="P3434" s="7"/>
    </row>
    <row r="3435" spans="2:16" x14ac:dyDescent="0.35">
      <c r="B3435" s="13"/>
      <c r="C3435" s="13"/>
      <c r="D3435" s="13"/>
      <c r="E3435" s="13"/>
      <c r="F3435" s="13"/>
      <c r="G3435" s="13"/>
      <c r="H3435" s="13"/>
      <c r="I3435" s="13"/>
      <c r="J3435" s="13"/>
      <c r="K3435" s="28" t="str">
        <f t="shared" si="160"/>
        <v/>
      </c>
      <c r="L3435" s="28" t="str" cm="1">
        <f t="array" ref="L3435">IFERROR(IF(C3435="","",IF(ISNUMBER(SEARCH("kontakt",C3435)),IF(H3435="","",_xlfn.IFS(C3435="grupi supervisioon (kontakt)",324.88,C3435="individuaalne supervisioon (kontakt)",65.1,C3435="asutuse juhi supervisioon (kontakt)",65.1)),_xlfn.IFS(C3435="grupi supervisioon (veeb)",320.8376,C3435="individuaalne supervisioon (veeb)",55.8,C3435="asutuse juhi supervisioon (veeb)",55.8))),"")</f>
        <v/>
      </c>
      <c r="M3435" s="19" t="str">
        <f t="shared" si="161"/>
        <v/>
      </c>
      <c r="N3435" s="20" t="str">
        <f t="shared" si="159"/>
        <v/>
      </c>
      <c r="O3435" s="7"/>
      <c r="P3435" s="7"/>
    </row>
    <row r="3436" spans="2:16" x14ac:dyDescent="0.35">
      <c r="B3436" s="13"/>
      <c r="C3436" s="13"/>
      <c r="D3436" s="13"/>
      <c r="E3436" s="13"/>
      <c r="F3436" s="13"/>
      <c r="G3436" s="13"/>
      <c r="H3436" s="13"/>
      <c r="I3436" s="13"/>
      <c r="J3436" s="13"/>
      <c r="K3436" s="28" t="str">
        <f t="shared" si="160"/>
        <v/>
      </c>
      <c r="L3436" s="28" t="str" cm="1">
        <f t="array" ref="L3436">IFERROR(IF(C3436="","",IF(ISNUMBER(SEARCH("kontakt",C3436)),IF(H3436="","",_xlfn.IFS(C3436="grupi supervisioon (kontakt)",324.88,C3436="individuaalne supervisioon (kontakt)",65.1,C3436="asutuse juhi supervisioon (kontakt)",65.1)),_xlfn.IFS(C3436="grupi supervisioon (veeb)",320.8376,C3436="individuaalne supervisioon (veeb)",55.8,C3436="asutuse juhi supervisioon (veeb)",55.8))),"")</f>
        <v/>
      </c>
      <c r="M3436" s="19" t="str">
        <f t="shared" si="161"/>
        <v/>
      </c>
      <c r="N3436" s="20" t="str">
        <f t="shared" si="159"/>
        <v/>
      </c>
      <c r="O3436" s="7"/>
      <c r="P3436" s="7"/>
    </row>
    <row r="3437" spans="2:16" x14ac:dyDescent="0.35">
      <c r="B3437" s="13"/>
      <c r="C3437" s="13"/>
      <c r="D3437" s="13"/>
      <c r="E3437" s="13"/>
      <c r="F3437" s="13"/>
      <c r="G3437" s="13"/>
      <c r="H3437" s="13"/>
      <c r="I3437" s="13"/>
      <c r="J3437" s="13"/>
      <c r="K3437" s="28" t="str">
        <f t="shared" si="160"/>
        <v/>
      </c>
      <c r="L3437" s="28" t="str" cm="1">
        <f t="array" ref="L3437">IFERROR(IF(C3437="","",IF(ISNUMBER(SEARCH("kontakt",C3437)),IF(H3437="","",_xlfn.IFS(C3437="grupi supervisioon (kontakt)",324.88,C3437="individuaalne supervisioon (kontakt)",65.1,C3437="asutuse juhi supervisioon (kontakt)",65.1)),_xlfn.IFS(C3437="grupi supervisioon (veeb)",320.8376,C3437="individuaalne supervisioon (veeb)",55.8,C3437="asutuse juhi supervisioon (veeb)",55.8))),"")</f>
        <v/>
      </c>
      <c r="M3437" s="19" t="str">
        <f t="shared" si="161"/>
        <v/>
      </c>
      <c r="N3437" s="20" t="str">
        <f t="shared" si="159"/>
        <v/>
      </c>
      <c r="O3437" s="7"/>
      <c r="P3437" s="7"/>
    </row>
    <row r="3438" spans="2:16" x14ac:dyDescent="0.35">
      <c r="B3438" s="13"/>
      <c r="C3438" s="13"/>
      <c r="D3438" s="13"/>
      <c r="E3438" s="13"/>
      <c r="F3438" s="13"/>
      <c r="G3438" s="13"/>
      <c r="H3438" s="13"/>
      <c r="I3438" s="13"/>
      <c r="J3438" s="13"/>
      <c r="K3438" s="28" t="str">
        <f t="shared" si="160"/>
        <v/>
      </c>
      <c r="L3438" s="28" t="str" cm="1">
        <f t="array" ref="L3438">IFERROR(IF(C3438="","",IF(ISNUMBER(SEARCH("kontakt",C3438)),IF(H3438="","",_xlfn.IFS(C3438="grupi supervisioon (kontakt)",324.88,C3438="individuaalne supervisioon (kontakt)",65.1,C3438="asutuse juhi supervisioon (kontakt)",65.1)),_xlfn.IFS(C3438="grupi supervisioon (veeb)",320.8376,C3438="individuaalne supervisioon (veeb)",55.8,C3438="asutuse juhi supervisioon (veeb)",55.8))),"")</f>
        <v/>
      </c>
      <c r="M3438" s="19" t="str">
        <f t="shared" si="161"/>
        <v/>
      </c>
      <c r="N3438" s="20" t="str">
        <f t="shared" si="159"/>
        <v/>
      </c>
      <c r="O3438" s="7"/>
      <c r="P3438" s="7"/>
    </row>
    <row r="3439" spans="2:16" x14ac:dyDescent="0.35">
      <c r="B3439" s="13"/>
      <c r="C3439" s="13"/>
      <c r="D3439" s="13"/>
      <c r="E3439" s="13"/>
      <c r="F3439" s="13"/>
      <c r="G3439" s="13"/>
      <c r="H3439" s="13"/>
      <c r="I3439" s="13"/>
      <c r="J3439" s="13"/>
      <c r="K3439" s="28" t="str">
        <f t="shared" si="160"/>
        <v/>
      </c>
      <c r="L3439" s="28" t="str" cm="1">
        <f t="array" ref="L3439">IFERROR(IF(C3439="","",IF(ISNUMBER(SEARCH("kontakt",C3439)),IF(H3439="","",_xlfn.IFS(C3439="grupi supervisioon (kontakt)",324.88,C3439="individuaalne supervisioon (kontakt)",65.1,C3439="asutuse juhi supervisioon (kontakt)",65.1)),_xlfn.IFS(C3439="grupi supervisioon (veeb)",320.8376,C3439="individuaalne supervisioon (veeb)",55.8,C3439="asutuse juhi supervisioon (veeb)",55.8))),"")</f>
        <v/>
      </c>
      <c r="M3439" s="19" t="str">
        <f t="shared" si="161"/>
        <v/>
      </c>
      <c r="N3439" s="20" t="str">
        <f t="shared" si="159"/>
        <v/>
      </c>
      <c r="O3439" s="7"/>
      <c r="P3439" s="7"/>
    </row>
    <row r="3440" spans="2:16" x14ac:dyDescent="0.35">
      <c r="B3440" s="13"/>
      <c r="C3440" s="13"/>
      <c r="D3440" s="13"/>
      <c r="E3440" s="13"/>
      <c r="F3440" s="13"/>
      <c r="G3440" s="13"/>
      <c r="H3440" s="13"/>
      <c r="I3440" s="13"/>
      <c r="J3440" s="13"/>
      <c r="K3440" s="28" t="str">
        <f t="shared" si="160"/>
        <v/>
      </c>
      <c r="L3440" s="28" t="str" cm="1">
        <f t="array" ref="L3440">IFERROR(IF(C3440="","",IF(ISNUMBER(SEARCH("kontakt",C3440)),IF(H3440="","",_xlfn.IFS(C3440="grupi supervisioon (kontakt)",324.88,C3440="individuaalne supervisioon (kontakt)",65.1,C3440="asutuse juhi supervisioon (kontakt)",65.1)),_xlfn.IFS(C3440="grupi supervisioon (veeb)",320.8376,C3440="individuaalne supervisioon (veeb)",55.8,C3440="asutuse juhi supervisioon (veeb)",55.8))),"")</f>
        <v/>
      </c>
      <c r="M3440" s="19" t="str">
        <f t="shared" si="161"/>
        <v/>
      </c>
      <c r="N3440" s="20" t="str">
        <f t="shared" si="159"/>
        <v/>
      </c>
      <c r="O3440" s="7"/>
      <c r="P3440" s="7"/>
    </row>
    <row r="3441" spans="2:16" x14ac:dyDescent="0.35">
      <c r="B3441" s="13"/>
      <c r="C3441" s="13"/>
      <c r="D3441" s="13"/>
      <c r="E3441" s="13"/>
      <c r="F3441" s="13"/>
      <c r="G3441" s="13"/>
      <c r="H3441" s="13"/>
      <c r="I3441" s="13"/>
      <c r="J3441" s="13"/>
      <c r="K3441" s="28" t="str">
        <f t="shared" si="160"/>
        <v/>
      </c>
      <c r="L3441" s="28" t="str" cm="1">
        <f t="array" ref="L3441">IFERROR(IF(C3441="","",IF(ISNUMBER(SEARCH("kontakt",C3441)),IF(H3441="","",_xlfn.IFS(C3441="grupi supervisioon (kontakt)",324.88,C3441="individuaalne supervisioon (kontakt)",65.1,C3441="asutuse juhi supervisioon (kontakt)",65.1)),_xlfn.IFS(C3441="grupi supervisioon (veeb)",320.8376,C3441="individuaalne supervisioon (veeb)",55.8,C3441="asutuse juhi supervisioon (veeb)",55.8))),"")</f>
        <v/>
      </c>
      <c r="M3441" s="19" t="str">
        <f t="shared" si="161"/>
        <v/>
      </c>
      <c r="N3441" s="20" t="str">
        <f t="shared" si="159"/>
        <v/>
      </c>
      <c r="O3441" s="7"/>
      <c r="P3441" s="7"/>
    </row>
    <row r="3442" spans="2:16" x14ac:dyDescent="0.35">
      <c r="B3442" s="13"/>
      <c r="C3442" s="13"/>
      <c r="D3442" s="13"/>
      <c r="E3442" s="13"/>
      <c r="F3442" s="13"/>
      <c r="G3442" s="13"/>
      <c r="H3442" s="13"/>
      <c r="I3442" s="13"/>
      <c r="J3442" s="13"/>
      <c r="K3442" s="28" t="str">
        <f t="shared" si="160"/>
        <v/>
      </c>
      <c r="L3442" s="28" t="str" cm="1">
        <f t="array" ref="L3442">IFERROR(IF(C3442="","",IF(ISNUMBER(SEARCH("kontakt",C3442)),IF(H3442="","",_xlfn.IFS(C3442="grupi supervisioon (kontakt)",324.88,C3442="individuaalne supervisioon (kontakt)",65.1,C3442="asutuse juhi supervisioon (kontakt)",65.1)),_xlfn.IFS(C3442="grupi supervisioon (veeb)",320.8376,C3442="individuaalne supervisioon (veeb)",55.8,C3442="asutuse juhi supervisioon (veeb)",55.8))),"")</f>
        <v/>
      </c>
      <c r="M3442" s="19" t="str">
        <f t="shared" si="161"/>
        <v/>
      </c>
      <c r="N3442" s="20" t="str">
        <f t="shared" si="159"/>
        <v/>
      </c>
      <c r="O3442" s="7"/>
      <c r="P3442" s="7"/>
    </row>
    <row r="3443" spans="2:16" x14ac:dyDescent="0.35">
      <c r="B3443" s="13"/>
      <c r="C3443" s="13"/>
      <c r="D3443" s="13"/>
      <c r="E3443" s="13"/>
      <c r="F3443" s="13"/>
      <c r="G3443" s="13"/>
      <c r="H3443" s="13"/>
      <c r="I3443" s="13"/>
      <c r="J3443" s="13"/>
      <c r="K3443" s="28" t="str">
        <f t="shared" si="160"/>
        <v/>
      </c>
      <c r="L3443" s="28" t="str" cm="1">
        <f t="array" ref="L3443">IFERROR(IF(C3443="","",IF(ISNUMBER(SEARCH("kontakt",C3443)),IF(H3443="","",_xlfn.IFS(C3443="grupi supervisioon (kontakt)",324.88,C3443="individuaalne supervisioon (kontakt)",65.1,C3443="asutuse juhi supervisioon (kontakt)",65.1)),_xlfn.IFS(C3443="grupi supervisioon (veeb)",320.8376,C3443="individuaalne supervisioon (veeb)",55.8,C3443="asutuse juhi supervisioon (veeb)",55.8))),"")</f>
        <v/>
      </c>
      <c r="M3443" s="19" t="str">
        <f t="shared" si="161"/>
        <v/>
      </c>
      <c r="N3443" s="20" t="str">
        <f t="shared" si="159"/>
        <v/>
      </c>
      <c r="O3443" s="7"/>
      <c r="P3443" s="7"/>
    </row>
    <row r="3444" spans="2:16" x14ac:dyDescent="0.35">
      <c r="B3444" s="13"/>
      <c r="C3444" s="13"/>
      <c r="D3444" s="13"/>
      <c r="E3444" s="13"/>
      <c r="F3444" s="13"/>
      <c r="G3444" s="13"/>
      <c r="H3444" s="13"/>
      <c r="I3444" s="13"/>
      <c r="J3444" s="13"/>
      <c r="K3444" s="28" t="str">
        <f t="shared" si="160"/>
        <v/>
      </c>
      <c r="L3444" s="28" t="str" cm="1">
        <f t="array" ref="L3444">IFERROR(IF(C3444="","",IF(ISNUMBER(SEARCH("kontakt",C3444)),IF(H3444="","",_xlfn.IFS(C3444="grupi supervisioon (kontakt)",324.88,C3444="individuaalne supervisioon (kontakt)",65.1,C3444="asutuse juhi supervisioon (kontakt)",65.1)),_xlfn.IFS(C3444="grupi supervisioon (veeb)",320.8376,C3444="individuaalne supervisioon (veeb)",55.8,C3444="asutuse juhi supervisioon (veeb)",55.8))),"")</f>
        <v/>
      </c>
      <c r="M3444" s="19" t="str">
        <f t="shared" si="161"/>
        <v/>
      </c>
      <c r="N3444" s="20" t="str">
        <f t="shared" si="159"/>
        <v/>
      </c>
      <c r="O3444" s="7"/>
      <c r="P3444" s="7"/>
    </row>
    <row r="3445" spans="2:16" x14ac:dyDescent="0.35">
      <c r="B3445" s="13"/>
      <c r="C3445" s="13"/>
      <c r="D3445" s="13"/>
      <c r="E3445" s="13"/>
      <c r="F3445" s="13"/>
      <c r="G3445" s="13"/>
      <c r="H3445" s="13"/>
      <c r="I3445" s="13"/>
      <c r="J3445" s="13"/>
      <c r="K3445" s="28" t="str">
        <f t="shared" si="160"/>
        <v/>
      </c>
      <c r="L3445" s="28" t="str" cm="1">
        <f t="array" ref="L3445">IFERROR(IF(C3445="","",IF(ISNUMBER(SEARCH("kontakt",C3445)),IF(H3445="","",_xlfn.IFS(C3445="grupi supervisioon (kontakt)",324.88,C3445="individuaalne supervisioon (kontakt)",65.1,C3445="asutuse juhi supervisioon (kontakt)",65.1)),_xlfn.IFS(C3445="grupi supervisioon (veeb)",320.8376,C3445="individuaalne supervisioon (veeb)",55.8,C3445="asutuse juhi supervisioon (veeb)",55.8))),"")</f>
        <v/>
      </c>
      <c r="M3445" s="19" t="str">
        <f t="shared" si="161"/>
        <v/>
      </c>
      <c r="N3445" s="20" t="str">
        <f t="shared" si="159"/>
        <v/>
      </c>
      <c r="O3445" s="7"/>
      <c r="P3445" s="7"/>
    </row>
    <row r="3446" spans="2:16" x14ac:dyDescent="0.35">
      <c r="B3446" s="13"/>
      <c r="C3446" s="13"/>
      <c r="D3446" s="13"/>
      <c r="E3446" s="13"/>
      <c r="F3446" s="13"/>
      <c r="G3446" s="13"/>
      <c r="H3446" s="13"/>
      <c r="I3446" s="13"/>
      <c r="J3446" s="13"/>
      <c r="K3446" s="28" t="str">
        <f t="shared" si="160"/>
        <v/>
      </c>
      <c r="L3446" s="28" t="str" cm="1">
        <f t="array" ref="L3446">IFERROR(IF(C3446="","",IF(ISNUMBER(SEARCH("kontakt",C3446)),IF(H3446="","",_xlfn.IFS(C3446="grupi supervisioon (kontakt)",324.88,C3446="individuaalne supervisioon (kontakt)",65.1,C3446="asutuse juhi supervisioon (kontakt)",65.1)),_xlfn.IFS(C3446="grupi supervisioon (veeb)",320.8376,C3446="individuaalne supervisioon (veeb)",55.8,C3446="asutuse juhi supervisioon (veeb)",55.8))),"")</f>
        <v/>
      </c>
      <c r="M3446" s="19" t="str">
        <f t="shared" si="161"/>
        <v/>
      </c>
      <c r="N3446" s="20" t="str">
        <f t="shared" si="159"/>
        <v/>
      </c>
      <c r="O3446" s="7"/>
      <c r="P3446" s="7"/>
    </row>
    <row r="3447" spans="2:16" x14ac:dyDescent="0.35">
      <c r="B3447" s="13"/>
      <c r="C3447" s="13"/>
      <c r="D3447" s="13"/>
      <c r="E3447" s="13"/>
      <c r="F3447" s="13"/>
      <c r="G3447" s="13"/>
      <c r="H3447" s="13"/>
      <c r="I3447" s="13"/>
      <c r="J3447" s="13"/>
      <c r="K3447" s="28" t="str">
        <f t="shared" si="160"/>
        <v/>
      </c>
      <c r="L3447" s="28" t="str" cm="1">
        <f t="array" ref="L3447">IFERROR(IF(C3447="","",IF(ISNUMBER(SEARCH("kontakt",C3447)),IF(H3447="","",_xlfn.IFS(C3447="grupi supervisioon (kontakt)",324.88,C3447="individuaalne supervisioon (kontakt)",65.1,C3447="asutuse juhi supervisioon (kontakt)",65.1)),_xlfn.IFS(C3447="grupi supervisioon (veeb)",320.8376,C3447="individuaalne supervisioon (veeb)",55.8,C3447="asutuse juhi supervisioon (veeb)",55.8))),"")</f>
        <v/>
      </c>
      <c r="M3447" s="19" t="str">
        <f t="shared" si="161"/>
        <v/>
      </c>
      <c r="N3447" s="20" t="str">
        <f t="shared" si="159"/>
        <v/>
      </c>
      <c r="O3447" s="7"/>
      <c r="P3447" s="7"/>
    </row>
    <row r="3448" spans="2:16" x14ac:dyDescent="0.35">
      <c r="B3448" s="13"/>
      <c r="C3448" s="13"/>
      <c r="D3448" s="13"/>
      <c r="E3448" s="13"/>
      <c r="F3448" s="13"/>
      <c r="G3448" s="13"/>
      <c r="H3448" s="13"/>
      <c r="I3448" s="13"/>
      <c r="J3448" s="13"/>
      <c r="K3448" s="28" t="str">
        <f t="shared" si="160"/>
        <v/>
      </c>
      <c r="L3448" s="28" t="str" cm="1">
        <f t="array" ref="L3448">IFERROR(IF(C3448="","",IF(ISNUMBER(SEARCH("kontakt",C3448)),IF(H3448="","",_xlfn.IFS(C3448="grupi supervisioon (kontakt)",324.88,C3448="individuaalne supervisioon (kontakt)",65.1,C3448="asutuse juhi supervisioon (kontakt)",65.1)),_xlfn.IFS(C3448="grupi supervisioon (veeb)",320.8376,C3448="individuaalne supervisioon (veeb)",55.8,C3448="asutuse juhi supervisioon (veeb)",55.8))),"")</f>
        <v/>
      </c>
      <c r="M3448" s="19" t="str">
        <f t="shared" si="161"/>
        <v/>
      </c>
      <c r="N3448" s="20" t="str">
        <f t="shared" si="159"/>
        <v/>
      </c>
      <c r="O3448" s="7"/>
      <c r="P3448" s="7"/>
    </row>
    <row r="3449" spans="2:16" x14ac:dyDescent="0.35">
      <c r="B3449" s="13"/>
      <c r="C3449" s="13"/>
      <c r="D3449" s="13"/>
      <c r="E3449" s="13"/>
      <c r="F3449" s="13"/>
      <c r="G3449" s="13"/>
      <c r="H3449" s="13"/>
      <c r="I3449" s="13"/>
      <c r="J3449" s="13"/>
      <c r="K3449" s="28" t="str">
        <f t="shared" si="160"/>
        <v/>
      </c>
      <c r="L3449" s="28" t="str" cm="1">
        <f t="array" ref="L3449">IFERROR(IF(C3449="","",IF(ISNUMBER(SEARCH("kontakt",C3449)),IF(H3449="","",_xlfn.IFS(C3449="grupi supervisioon (kontakt)",324.88,C3449="individuaalne supervisioon (kontakt)",65.1,C3449="asutuse juhi supervisioon (kontakt)",65.1)),_xlfn.IFS(C3449="grupi supervisioon (veeb)",320.8376,C3449="individuaalne supervisioon (veeb)",55.8,C3449="asutuse juhi supervisioon (veeb)",55.8))),"")</f>
        <v/>
      </c>
      <c r="M3449" s="19" t="str">
        <f t="shared" si="161"/>
        <v/>
      </c>
      <c r="N3449" s="20" t="str">
        <f t="shared" si="159"/>
        <v/>
      </c>
      <c r="O3449" s="7"/>
      <c r="P3449" s="7"/>
    </row>
    <row r="3450" spans="2:16" x14ac:dyDescent="0.35">
      <c r="B3450" s="13"/>
      <c r="C3450" s="13"/>
      <c r="D3450" s="13"/>
      <c r="E3450" s="13"/>
      <c r="F3450" s="13"/>
      <c r="G3450" s="13"/>
      <c r="H3450" s="13"/>
      <c r="I3450" s="13"/>
      <c r="J3450" s="13"/>
      <c r="K3450" s="28" t="str">
        <f t="shared" si="160"/>
        <v/>
      </c>
      <c r="L3450" s="28" t="str" cm="1">
        <f t="array" ref="L3450">IFERROR(IF(C3450="","",IF(ISNUMBER(SEARCH("kontakt",C3450)),IF(H3450="","",_xlfn.IFS(C3450="grupi supervisioon (kontakt)",324.88,C3450="individuaalne supervisioon (kontakt)",65.1,C3450="asutuse juhi supervisioon (kontakt)",65.1)),_xlfn.IFS(C3450="grupi supervisioon (veeb)",320.8376,C3450="individuaalne supervisioon (veeb)",55.8,C3450="asutuse juhi supervisioon (veeb)",55.8))),"")</f>
        <v/>
      </c>
      <c r="M3450" s="19" t="str">
        <f t="shared" si="161"/>
        <v/>
      </c>
      <c r="N3450" s="20" t="str">
        <f t="shared" si="159"/>
        <v/>
      </c>
      <c r="O3450" s="7"/>
      <c r="P3450" s="7"/>
    </row>
    <row r="3451" spans="2:16" x14ac:dyDescent="0.35">
      <c r="B3451" s="13"/>
      <c r="C3451" s="13"/>
      <c r="D3451" s="13"/>
      <c r="E3451" s="13"/>
      <c r="F3451" s="13"/>
      <c r="G3451" s="13"/>
      <c r="H3451" s="13"/>
      <c r="I3451" s="13"/>
      <c r="J3451" s="13"/>
      <c r="K3451" s="28" t="str">
        <f t="shared" si="160"/>
        <v/>
      </c>
      <c r="L3451" s="28" t="str" cm="1">
        <f t="array" ref="L3451">IFERROR(IF(C3451="","",IF(ISNUMBER(SEARCH("kontakt",C3451)),IF(H3451="","",_xlfn.IFS(C3451="grupi supervisioon (kontakt)",324.88,C3451="individuaalne supervisioon (kontakt)",65.1,C3451="asutuse juhi supervisioon (kontakt)",65.1)),_xlfn.IFS(C3451="grupi supervisioon (veeb)",320.8376,C3451="individuaalne supervisioon (veeb)",55.8,C3451="asutuse juhi supervisioon (veeb)",55.8))),"")</f>
        <v/>
      </c>
      <c r="M3451" s="19" t="str">
        <f t="shared" si="161"/>
        <v/>
      </c>
      <c r="N3451" s="20" t="str">
        <f t="shared" si="159"/>
        <v/>
      </c>
      <c r="O3451" s="7"/>
      <c r="P3451" s="7"/>
    </row>
    <row r="3452" spans="2:16" x14ac:dyDescent="0.35">
      <c r="B3452" s="13"/>
      <c r="C3452" s="13"/>
      <c r="D3452" s="13"/>
      <c r="E3452" s="13"/>
      <c r="F3452" s="13"/>
      <c r="G3452" s="13"/>
      <c r="H3452" s="13"/>
      <c r="I3452" s="13"/>
      <c r="J3452" s="13"/>
      <c r="K3452" s="28" t="str">
        <f t="shared" si="160"/>
        <v/>
      </c>
      <c r="L3452" s="28" t="str" cm="1">
        <f t="array" ref="L3452">IFERROR(IF(C3452="","",IF(ISNUMBER(SEARCH("kontakt",C3452)),IF(H3452="","",_xlfn.IFS(C3452="grupi supervisioon (kontakt)",324.88,C3452="individuaalne supervisioon (kontakt)",65.1,C3452="asutuse juhi supervisioon (kontakt)",65.1)),_xlfn.IFS(C3452="grupi supervisioon (veeb)",320.8376,C3452="individuaalne supervisioon (veeb)",55.8,C3452="asutuse juhi supervisioon (veeb)",55.8))),"")</f>
        <v/>
      </c>
      <c r="M3452" s="19" t="str">
        <f t="shared" si="161"/>
        <v/>
      </c>
      <c r="N3452" s="20" t="str">
        <f t="shared" si="159"/>
        <v/>
      </c>
      <c r="O3452" s="7"/>
      <c r="P3452" s="7"/>
    </row>
    <row r="3453" spans="2:16" x14ac:dyDescent="0.35">
      <c r="B3453" s="13"/>
      <c r="C3453" s="13"/>
      <c r="D3453" s="13"/>
      <c r="E3453" s="13"/>
      <c r="F3453" s="13"/>
      <c r="G3453" s="13"/>
      <c r="H3453" s="13"/>
      <c r="I3453" s="13"/>
      <c r="J3453" s="13"/>
      <c r="K3453" s="28" t="str">
        <f t="shared" si="160"/>
        <v/>
      </c>
      <c r="L3453" s="28" t="str" cm="1">
        <f t="array" ref="L3453">IFERROR(IF(C3453="","",IF(ISNUMBER(SEARCH("kontakt",C3453)),IF(H3453="","",_xlfn.IFS(C3453="grupi supervisioon (kontakt)",324.88,C3453="individuaalne supervisioon (kontakt)",65.1,C3453="asutuse juhi supervisioon (kontakt)",65.1)),_xlfn.IFS(C3453="grupi supervisioon (veeb)",320.8376,C3453="individuaalne supervisioon (veeb)",55.8,C3453="asutuse juhi supervisioon (veeb)",55.8))),"")</f>
        <v/>
      </c>
      <c r="M3453" s="19" t="str">
        <f t="shared" si="161"/>
        <v/>
      </c>
      <c r="N3453" s="20" t="str">
        <f t="shared" si="159"/>
        <v/>
      </c>
      <c r="O3453" s="7"/>
      <c r="P3453" s="7"/>
    </row>
    <row r="3454" spans="2:16" x14ac:dyDescent="0.35">
      <c r="B3454" s="13"/>
      <c r="C3454" s="13"/>
      <c r="D3454" s="13"/>
      <c r="E3454" s="13"/>
      <c r="F3454" s="13"/>
      <c r="G3454" s="13"/>
      <c r="H3454" s="13"/>
      <c r="I3454" s="13"/>
      <c r="J3454" s="13"/>
      <c r="K3454" s="28" t="str">
        <f t="shared" si="160"/>
        <v/>
      </c>
      <c r="L3454" s="28" t="str" cm="1">
        <f t="array" ref="L3454">IFERROR(IF(C3454="","",IF(ISNUMBER(SEARCH("kontakt",C3454)),IF(H3454="","",_xlfn.IFS(C3454="grupi supervisioon (kontakt)",324.88,C3454="individuaalne supervisioon (kontakt)",65.1,C3454="asutuse juhi supervisioon (kontakt)",65.1)),_xlfn.IFS(C3454="grupi supervisioon (veeb)",320.8376,C3454="individuaalne supervisioon (veeb)",55.8,C3454="asutuse juhi supervisioon (veeb)",55.8))),"")</f>
        <v/>
      </c>
      <c r="M3454" s="19" t="str">
        <f t="shared" si="161"/>
        <v/>
      </c>
      <c r="N3454" s="20" t="str">
        <f t="shared" si="159"/>
        <v/>
      </c>
      <c r="O3454" s="7"/>
      <c r="P3454" s="7"/>
    </row>
    <row r="3455" spans="2:16" x14ac:dyDescent="0.35">
      <c r="B3455" s="13"/>
      <c r="C3455" s="13"/>
      <c r="D3455" s="13"/>
      <c r="E3455" s="13"/>
      <c r="F3455" s="13"/>
      <c r="G3455" s="13"/>
      <c r="H3455" s="13"/>
      <c r="I3455" s="13"/>
      <c r="J3455" s="13"/>
      <c r="K3455" s="28" t="str">
        <f t="shared" si="160"/>
        <v/>
      </c>
      <c r="L3455" s="28" t="str" cm="1">
        <f t="array" ref="L3455">IFERROR(IF(C3455="","",IF(ISNUMBER(SEARCH("kontakt",C3455)),IF(H3455="","",_xlfn.IFS(C3455="grupi supervisioon (kontakt)",324.88,C3455="individuaalne supervisioon (kontakt)",65.1,C3455="asutuse juhi supervisioon (kontakt)",65.1)),_xlfn.IFS(C3455="grupi supervisioon (veeb)",320.8376,C3455="individuaalne supervisioon (veeb)",55.8,C3455="asutuse juhi supervisioon (veeb)",55.8))),"")</f>
        <v/>
      </c>
      <c r="M3455" s="19" t="str">
        <f t="shared" si="161"/>
        <v/>
      </c>
      <c r="N3455" s="20" t="str">
        <f t="shared" si="159"/>
        <v/>
      </c>
      <c r="O3455" s="7"/>
      <c r="P3455" s="7"/>
    </row>
    <row r="3456" spans="2:16" x14ac:dyDescent="0.35">
      <c r="B3456" s="13"/>
      <c r="C3456" s="13"/>
      <c r="D3456" s="13"/>
      <c r="E3456" s="13"/>
      <c r="F3456" s="13"/>
      <c r="G3456" s="13"/>
      <c r="H3456" s="13"/>
      <c r="I3456" s="13"/>
      <c r="J3456" s="13"/>
      <c r="K3456" s="28" t="str">
        <f t="shared" si="160"/>
        <v/>
      </c>
      <c r="L3456" s="28" t="str" cm="1">
        <f t="array" ref="L3456">IFERROR(IF(C3456="","",IF(ISNUMBER(SEARCH("kontakt",C3456)),IF(H3456="","",_xlfn.IFS(C3456="grupi supervisioon (kontakt)",324.88,C3456="individuaalne supervisioon (kontakt)",65.1,C3456="asutuse juhi supervisioon (kontakt)",65.1)),_xlfn.IFS(C3456="grupi supervisioon (veeb)",320.8376,C3456="individuaalne supervisioon (veeb)",55.8,C3456="asutuse juhi supervisioon (veeb)",55.8))),"")</f>
        <v/>
      </c>
      <c r="M3456" s="19" t="str">
        <f t="shared" si="161"/>
        <v/>
      </c>
      <c r="N3456" s="20" t="str">
        <f t="shared" si="159"/>
        <v/>
      </c>
      <c r="O3456" s="7"/>
      <c r="P3456" s="7"/>
    </row>
    <row r="3457" spans="2:16" x14ac:dyDescent="0.35">
      <c r="B3457" s="13"/>
      <c r="C3457" s="13"/>
      <c r="D3457" s="13"/>
      <c r="E3457" s="13"/>
      <c r="F3457" s="13"/>
      <c r="G3457" s="13"/>
      <c r="H3457" s="13"/>
      <c r="I3457" s="13"/>
      <c r="J3457" s="13"/>
      <c r="K3457" s="28" t="str">
        <f t="shared" si="160"/>
        <v/>
      </c>
      <c r="L3457" s="28" t="str" cm="1">
        <f t="array" ref="L3457">IFERROR(IF(C3457="","",IF(ISNUMBER(SEARCH("kontakt",C3457)),IF(H3457="","",_xlfn.IFS(C3457="grupi supervisioon (kontakt)",324.88,C3457="individuaalne supervisioon (kontakt)",65.1,C3457="asutuse juhi supervisioon (kontakt)",65.1)),_xlfn.IFS(C3457="grupi supervisioon (veeb)",320.8376,C3457="individuaalne supervisioon (veeb)",55.8,C3457="asutuse juhi supervisioon (veeb)",55.8))),"")</f>
        <v/>
      </c>
      <c r="M3457" s="19" t="str">
        <f t="shared" si="161"/>
        <v/>
      </c>
      <c r="N3457" s="20" t="str">
        <f t="shared" si="159"/>
        <v/>
      </c>
      <c r="O3457" s="7"/>
      <c r="P3457" s="7"/>
    </row>
    <row r="3458" spans="2:16" x14ac:dyDescent="0.35">
      <c r="B3458" s="13"/>
      <c r="C3458" s="13"/>
      <c r="D3458" s="13"/>
      <c r="E3458" s="13"/>
      <c r="F3458" s="13"/>
      <c r="G3458" s="13"/>
      <c r="H3458" s="13"/>
      <c r="I3458" s="13"/>
      <c r="J3458" s="13"/>
      <c r="K3458" s="28" t="str">
        <f t="shared" si="160"/>
        <v/>
      </c>
      <c r="L3458" s="28" t="str" cm="1">
        <f t="array" ref="L3458">IFERROR(IF(C3458="","",IF(ISNUMBER(SEARCH("kontakt",C3458)),IF(H3458="","",_xlfn.IFS(C3458="grupi supervisioon (kontakt)",324.88,C3458="individuaalne supervisioon (kontakt)",65.1,C3458="asutuse juhi supervisioon (kontakt)",65.1)),_xlfn.IFS(C3458="grupi supervisioon (veeb)",320.8376,C3458="individuaalne supervisioon (veeb)",55.8,C3458="asutuse juhi supervisioon (veeb)",55.8))),"")</f>
        <v/>
      </c>
      <c r="M3458" s="19" t="str">
        <f t="shared" si="161"/>
        <v/>
      </c>
      <c r="N3458" s="20" t="str">
        <f t="shared" si="159"/>
        <v/>
      </c>
      <c r="O3458" s="7"/>
      <c r="P3458" s="7"/>
    </row>
    <row r="3459" spans="2:16" x14ac:dyDescent="0.35">
      <c r="B3459" s="13"/>
      <c r="C3459" s="13"/>
      <c r="D3459" s="13"/>
      <c r="E3459" s="13"/>
      <c r="F3459" s="13"/>
      <c r="G3459" s="13"/>
      <c r="H3459" s="13"/>
      <c r="I3459" s="13"/>
      <c r="J3459" s="13"/>
      <c r="K3459" s="28" t="str">
        <f t="shared" si="160"/>
        <v/>
      </c>
      <c r="L3459" s="28" t="str" cm="1">
        <f t="array" ref="L3459">IFERROR(IF(C3459="","",IF(ISNUMBER(SEARCH("kontakt",C3459)),IF(H3459="","",_xlfn.IFS(C3459="grupi supervisioon (kontakt)",324.88,C3459="individuaalne supervisioon (kontakt)",65.1,C3459="asutuse juhi supervisioon (kontakt)",65.1)),_xlfn.IFS(C3459="grupi supervisioon (veeb)",320.8376,C3459="individuaalne supervisioon (veeb)",55.8,C3459="asutuse juhi supervisioon (veeb)",55.8))),"")</f>
        <v/>
      </c>
      <c r="M3459" s="19" t="str">
        <f t="shared" si="161"/>
        <v/>
      </c>
      <c r="N3459" s="20" t="str">
        <f t="shared" si="159"/>
        <v/>
      </c>
      <c r="O3459" s="7"/>
      <c r="P3459" s="7"/>
    </row>
    <row r="3460" spans="2:16" x14ac:dyDescent="0.35">
      <c r="B3460" s="13"/>
      <c r="C3460" s="13"/>
      <c r="D3460" s="13"/>
      <c r="E3460" s="13"/>
      <c r="F3460" s="13"/>
      <c r="G3460" s="13"/>
      <c r="H3460" s="13"/>
      <c r="I3460" s="13"/>
      <c r="J3460" s="13"/>
      <c r="K3460" s="28" t="str">
        <f t="shared" si="160"/>
        <v/>
      </c>
      <c r="L3460" s="28" t="str" cm="1">
        <f t="array" ref="L3460">IFERROR(IF(C3460="","",IF(ISNUMBER(SEARCH("kontakt",C3460)),IF(H3460="","",_xlfn.IFS(C3460="grupi supervisioon (kontakt)",324.88,C3460="individuaalne supervisioon (kontakt)",65.1,C3460="asutuse juhi supervisioon (kontakt)",65.1)),_xlfn.IFS(C3460="grupi supervisioon (veeb)",320.8376,C3460="individuaalne supervisioon (veeb)",55.8,C3460="asutuse juhi supervisioon (veeb)",55.8))),"")</f>
        <v/>
      </c>
      <c r="M3460" s="19" t="str">
        <f t="shared" si="161"/>
        <v/>
      </c>
      <c r="N3460" s="20" t="str">
        <f t="shared" si="159"/>
        <v/>
      </c>
      <c r="O3460" s="7"/>
      <c r="P3460" s="7"/>
    </row>
    <row r="3461" spans="2:16" x14ac:dyDescent="0.35">
      <c r="B3461" s="13"/>
      <c r="C3461" s="13"/>
      <c r="D3461" s="13"/>
      <c r="E3461" s="13"/>
      <c r="F3461" s="13"/>
      <c r="G3461" s="13"/>
      <c r="H3461" s="13"/>
      <c r="I3461" s="13"/>
      <c r="J3461" s="13"/>
      <c r="K3461" s="28" t="str">
        <f t="shared" si="160"/>
        <v/>
      </c>
      <c r="L3461" s="28" t="str" cm="1">
        <f t="array" ref="L3461">IFERROR(IF(C3461="","",IF(ISNUMBER(SEARCH("kontakt",C3461)),IF(H3461="","",_xlfn.IFS(C3461="grupi supervisioon (kontakt)",324.88,C3461="individuaalne supervisioon (kontakt)",65.1,C3461="asutuse juhi supervisioon (kontakt)",65.1)),_xlfn.IFS(C3461="grupi supervisioon (veeb)",320.8376,C3461="individuaalne supervisioon (veeb)",55.8,C3461="asutuse juhi supervisioon (veeb)",55.8))),"")</f>
        <v/>
      </c>
      <c r="M3461" s="19" t="str">
        <f t="shared" si="161"/>
        <v/>
      </c>
      <c r="N3461" s="20" t="str">
        <f t="shared" si="159"/>
        <v/>
      </c>
      <c r="O3461" s="7"/>
      <c r="P3461" s="7"/>
    </row>
    <row r="3462" spans="2:16" x14ac:dyDescent="0.35">
      <c r="B3462" s="13"/>
      <c r="C3462" s="13"/>
      <c r="D3462" s="13"/>
      <c r="E3462" s="13"/>
      <c r="F3462" s="13"/>
      <c r="G3462" s="13"/>
      <c r="H3462" s="13"/>
      <c r="I3462" s="13"/>
      <c r="J3462" s="13"/>
      <c r="K3462" s="28" t="str">
        <f t="shared" si="160"/>
        <v/>
      </c>
      <c r="L3462" s="28" t="str" cm="1">
        <f t="array" ref="L3462">IFERROR(IF(C3462="","",IF(ISNUMBER(SEARCH("kontakt",C3462)),IF(H3462="","",_xlfn.IFS(C3462="grupi supervisioon (kontakt)",324.88,C3462="individuaalne supervisioon (kontakt)",65.1,C3462="asutuse juhi supervisioon (kontakt)",65.1)),_xlfn.IFS(C3462="grupi supervisioon (veeb)",320.8376,C3462="individuaalne supervisioon (veeb)",55.8,C3462="asutuse juhi supervisioon (veeb)",55.8))),"")</f>
        <v/>
      </c>
      <c r="M3462" s="19" t="str">
        <f t="shared" si="161"/>
        <v/>
      </c>
      <c r="N3462" s="20" t="str">
        <f t="shared" si="159"/>
        <v/>
      </c>
      <c r="O3462" s="7"/>
      <c r="P3462" s="7"/>
    </row>
    <row r="3463" spans="2:16" x14ac:dyDescent="0.35">
      <c r="B3463" s="13"/>
      <c r="C3463" s="13"/>
      <c r="D3463" s="13"/>
      <c r="E3463" s="13"/>
      <c r="F3463" s="13"/>
      <c r="G3463" s="13"/>
      <c r="H3463" s="13"/>
      <c r="I3463" s="13"/>
      <c r="J3463" s="13"/>
      <c r="K3463" s="28" t="str">
        <f t="shared" si="160"/>
        <v/>
      </c>
      <c r="L3463" s="28" t="str" cm="1">
        <f t="array" ref="L3463">IFERROR(IF(C3463="","",IF(ISNUMBER(SEARCH("kontakt",C3463)),IF(H3463="","",_xlfn.IFS(C3463="grupi supervisioon (kontakt)",324.88,C3463="individuaalne supervisioon (kontakt)",65.1,C3463="asutuse juhi supervisioon (kontakt)",65.1)),_xlfn.IFS(C3463="grupi supervisioon (veeb)",320.8376,C3463="individuaalne supervisioon (veeb)",55.8,C3463="asutuse juhi supervisioon (veeb)",55.8))),"")</f>
        <v/>
      </c>
      <c r="M3463" s="19" t="str">
        <f t="shared" si="161"/>
        <v/>
      </c>
      <c r="N3463" s="20" t="str">
        <f t="shared" si="159"/>
        <v/>
      </c>
      <c r="O3463" s="7"/>
      <c r="P3463" s="7"/>
    </row>
    <row r="3464" spans="2:16" x14ac:dyDescent="0.35">
      <c r="B3464" s="13"/>
      <c r="C3464" s="13"/>
      <c r="D3464" s="13"/>
      <c r="E3464" s="13"/>
      <c r="F3464" s="13"/>
      <c r="G3464" s="13"/>
      <c r="H3464" s="13"/>
      <c r="I3464" s="13"/>
      <c r="J3464" s="13"/>
      <c r="K3464" s="28" t="str">
        <f t="shared" si="160"/>
        <v/>
      </c>
      <c r="L3464" s="28" t="str" cm="1">
        <f t="array" ref="L3464">IFERROR(IF(C3464="","",IF(ISNUMBER(SEARCH("kontakt",C3464)),IF(H3464="","",_xlfn.IFS(C3464="grupi supervisioon (kontakt)",324.88,C3464="individuaalne supervisioon (kontakt)",65.1,C3464="asutuse juhi supervisioon (kontakt)",65.1)),_xlfn.IFS(C3464="grupi supervisioon (veeb)",320.8376,C3464="individuaalne supervisioon (veeb)",55.8,C3464="asutuse juhi supervisioon (veeb)",55.8))),"")</f>
        <v/>
      </c>
      <c r="M3464" s="19" t="str">
        <f t="shared" si="161"/>
        <v/>
      </c>
      <c r="N3464" s="20" t="str">
        <f t="shared" si="159"/>
        <v/>
      </c>
      <c r="O3464" s="7"/>
      <c r="P3464" s="7"/>
    </row>
    <row r="3465" spans="2:16" x14ac:dyDescent="0.35">
      <c r="B3465" s="13"/>
      <c r="C3465" s="13"/>
      <c r="D3465" s="13"/>
      <c r="E3465" s="13"/>
      <c r="F3465" s="13"/>
      <c r="G3465" s="13"/>
      <c r="H3465" s="13"/>
      <c r="I3465" s="13"/>
      <c r="J3465" s="13"/>
      <c r="K3465" s="28" t="str">
        <f t="shared" si="160"/>
        <v/>
      </c>
      <c r="L3465" s="28" t="str" cm="1">
        <f t="array" ref="L3465">IFERROR(IF(C3465="","",IF(ISNUMBER(SEARCH("kontakt",C3465)),IF(H3465="","",_xlfn.IFS(C3465="grupi supervisioon (kontakt)",324.88,C3465="individuaalne supervisioon (kontakt)",65.1,C3465="asutuse juhi supervisioon (kontakt)",65.1)),_xlfn.IFS(C3465="grupi supervisioon (veeb)",320.8376,C3465="individuaalne supervisioon (veeb)",55.8,C3465="asutuse juhi supervisioon (veeb)",55.8))),"")</f>
        <v/>
      </c>
      <c r="M3465" s="19" t="str">
        <f t="shared" si="161"/>
        <v/>
      </c>
      <c r="N3465" s="20" t="str">
        <f t="shared" ref="N3465:N3528" si="162">IFERROR(IF(C3465="","",IF(ISNUMBER(SEARCH("grupi",C3465)),J3465*L3465,IF(OR(ISNUMBER(SEARCH("individuaalne",C3465)),ISNUMBER(SEARCH("asutuse juhi",C3465))),I3465*L3465,""))),"")</f>
        <v/>
      </c>
      <c r="O3465" s="7"/>
      <c r="P3465" s="7"/>
    </row>
    <row r="3466" spans="2:16" x14ac:dyDescent="0.35">
      <c r="B3466" s="13"/>
      <c r="C3466" s="13"/>
      <c r="D3466" s="13"/>
      <c r="E3466" s="13"/>
      <c r="F3466" s="13"/>
      <c r="G3466" s="13"/>
      <c r="H3466" s="13"/>
      <c r="I3466" s="13"/>
      <c r="J3466" s="13"/>
      <c r="K3466" s="28" t="str">
        <f t="shared" ref="K3466:K3529" si="163">IF(L3466="", "", L3466 / 1.24)</f>
        <v/>
      </c>
      <c r="L3466" s="28" t="str" cm="1">
        <f t="array" ref="L3466">IFERROR(IF(C3466="","",IF(ISNUMBER(SEARCH("kontakt",C3466)),IF(H3466="","",_xlfn.IFS(C3466="grupi supervisioon (kontakt)",324.88,C3466="individuaalne supervisioon (kontakt)",65.1,C3466="asutuse juhi supervisioon (kontakt)",65.1)),_xlfn.IFS(C3466="grupi supervisioon (veeb)",320.8376,C3466="individuaalne supervisioon (veeb)",55.8,C3466="asutuse juhi supervisioon (veeb)",55.8))),"")</f>
        <v/>
      </c>
      <c r="M3466" s="19" t="str">
        <f t="shared" ref="M3466:M3529" si="164">IF(N3466="", "", N3466 / 1.24)</f>
        <v/>
      </c>
      <c r="N3466" s="20" t="str">
        <f t="shared" si="162"/>
        <v/>
      </c>
      <c r="O3466" s="7"/>
      <c r="P3466" s="7"/>
    </row>
    <row r="3467" spans="2:16" x14ac:dyDescent="0.35">
      <c r="B3467" s="13"/>
      <c r="C3467" s="13"/>
      <c r="D3467" s="13"/>
      <c r="E3467" s="13"/>
      <c r="F3467" s="13"/>
      <c r="G3467" s="13"/>
      <c r="H3467" s="13"/>
      <c r="I3467" s="13"/>
      <c r="J3467" s="13"/>
      <c r="K3467" s="28" t="str">
        <f t="shared" si="163"/>
        <v/>
      </c>
      <c r="L3467" s="28" t="str" cm="1">
        <f t="array" ref="L3467">IFERROR(IF(C3467="","",IF(ISNUMBER(SEARCH("kontakt",C3467)),IF(H3467="","",_xlfn.IFS(C3467="grupi supervisioon (kontakt)",324.88,C3467="individuaalne supervisioon (kontakt)",65.1,C3467="asutuse juhi supervisioon (kontakt)",65.1)),_xlfn.IFS(C3467="grupi supervisioon (veeb)",320.8376,C3467="individuaalne supervisioon (veeb)",55.8,C3467="asutuse juhi supervisioon (veeb)",55.8))),"")</f>
        <v/>
      </c>
      <c r="M3467" s="19" t="str">
        <f t="shared" si="164"/>
        <v/>
      </c>
      <c r="N3467" s="20" t="str">
        <f t="shared" si="162"/>
        <v/>
      </c>
      <c r="O3467" s="7"/>
      <c r="P3467" s="7"/>
    </row>
    <row r="3468" spans="2:16" x14ac:dyDescent="0.35">
      <c r="B3468" s="13"/>
      <c r="C3468" s="13"/>
      <c r="D3468" s="13"/>
      <c r="E3468" s="13"/>
      <c r="F3468" s="13"/>
      <c r="G3468" s="13"/>
      <c r="H3468" s="13"/>
      <c r="I3468" s="13"/>
      <c r="J3468" s="13"/>
      <c r="K3468" s="28" t="str">
        <f t="shared" si="163"/>
        <v/>
      </c>
      <c r="L3468" s="28" t="str" cm="1">
        <f t="array" ref="L3468">IFERROR(IF(C3468="","",IF(ISNUMBER(SEARCH("kontakt",C3468)),IF(H3468="","",_xlfn.IFS(C3468="grupi supervisioon (kontakt)",324.88,C3468="individuaalne supervisioon (kontakt)",65.1,C3468="asutuse juhi supervisioon (kontakt)",65.1)),_xlfn.IFS(C3468="grupi supervisioon (veeb)",320.8376,C3468="individuaalne supervisioon (veeb)",55.8,C3468="asutuse juhi supervisioon (veeb)",55.8))),"")</f>
        <v/>
      </c>
      <c r="M3468" s="19" t="str">
        <f t="shared" si="164"/>
        <v/>
      </c>
      <c r="N3468" s="20" t="str">
        <f t="shared" si="162"/>
        <v/>
      </c>
      <c r="O3468" s="7"/>
      <c r="P3468" s="7"/>
    </row>
    <row r="3469" spans="2:16" x14ac:dyDescent="0.35">
      <c r="B3469" s="13"/>
      <c r="C3469" s="13"/>
      <c r="D3469" s="13"/>
      <c r="E3469" s="13"/>
      <c r="F3469" s="13"/>
      <c r="G3469" s="13"/>
      <c r="H3469" s="13"/>
      <c r="I3469" s="13"/>
      <c r="J3469" s="13"/>
      <c r="K3469" s="28" t="str">
        <f t="shared" si="163"/>
        <v/>
      </c>
      <c r="L3469" s="28" t="str" cm="1">
        <f t="array" ref="L3469">IFERROR(IF(C3469="","",IF(ISNUMBER(SEARCH("kontakt",C3469)),IF(H3469="","",_xlfn.IFS(C3469="grupi supervisioon (kontakt)",324.88,C3469="individuaalne supervisioon (kontakt)",65.1,C3469="asutuse juhi supervisioon (kontakt)",65.1)),_xlfn.IFS(C3469="grupi supervisioon (veeb)",320.8376,C3469="individuaalne supervisioon (veeb)",55.8,C3469="asutuse juhi supervisioon (veeb)",55.8))),"")</f>
        <v/>
      </c>
      <c r="M3469" s="19" t="str">
        <f t="shared" si="164"/>
        <v/>
      </c>
      <c r="N3469" s="20" t="str">
        <f t="shared" si="162"/>
        <v/>
      </c>
      <c r="O3469" s="7"/>
      <c r="P3469" s="7"/>
    </row>
    <row r="3470" spans="2:16" x14ac:dyDescent="0.35">
      <c r="B3470" s="13"/>
      <c r="C3470" s="13"/>
      <c r="D3470" s="13"/>
      <c r="E3470" s="13"/>
      <c r="F3470" s="13"/>
      <c r="G3470" s="13"/>
      <c r="H3470" s="13"/>
      <c r="I3470" s="13"/>
      <c r="J3470" s="13"/>
      <c r="K3470" s="28" t="str">
        <f t="shared" si="163"/>
        <v/>
      </c>
      <c r="L3470" s="28" t="str" cm="1">
        <f t="array" ref="L3470">IFERROR(IF(C3470="","",IF(ISNUMBER(SEARCH("kontakt",C3470)),IF(H3470="","",_xlfn.IFS(C3470="grupi supervisioon (kontakt)",324.88,C3470="individuaalne supervisioon (kontakt)",65.1,C3470="asutuse juhi supervisioon (kontakt)",65.1)),_xlfn.IFS(C3470="grupi supervisioon (veeb)",320.8376,C3470="individuaalne supervisioon (veeb)",55.8,C3470="asutuse juhi supervisioon (veeb)",55.8))),"")</f>
        <v/>
      </c>
      <c r="M3470" s="19" t="str">
        <f t="shared" si="164"/>
        <v/>
      </c>
      <c r="N3470" s="20" t="str">
        <f t="shared" si="162"/>
        <v/>
      </c>
      <c r="O3470" s="7"/>
      <c r="P3470" s="7"/>
    </row>
    <row r="3471" spans="2:16" x14ac:dyDescent="0.35">
      <c r="B3471" s="13"/>
      <c r="C3471" s="13"/>
      <c r="D3471" s="13"/>
      <c r="E3471" s="13"/>
      <c r="F3471" s="13"/>
      <c r="G3471" s="13"/>
      <c r="H3471" s="13"/>
      <c r="I3471" s="13"/>
      <c r="J3471" s="13"/>
      <c r="K3471" s="28" t="str">
        <f t="shared" si="163"/>
        <v/>
      </c>
      <c r="L3471" s="28" t="str" cm="1">
        <f t="array" ref="L3471">IFERROR(IF(C3471="","",IF(ISNUMBER(SEARCH("kontakt",C3471)),IF(H3471="","",_xlfn.IFS(C3471="grupi supervisioon (kontakt)",324.88,C3471="individuaalne supervisioon (kontakt)",65.1,C3471="asutuse juhi supervisioon (kontakt)",65.1)),_xlfn.IFS(C3471="grupi supervisioon (veeb)",320.8376,C3471="individuaalne supervisioon (veeb)",55.8,C3471="asutuse juhi supervisioon (veeb)",55.8))),"")</f>
        <v/>
      </c>
      <c r="M3471" s="19" t="str">
        <f t="shared" si="164"/>
        <v/>
      </c>
      <c r="N3471" s="20" t="str">
        <f t="shared" si="162"/>
        <v/>
      </c>
      <c r="O3471" s="7"/>
      <c r="P3471" s="7"/>
    </row>
    <row r="3472" spans="2:16" x14ac:dyDescent="0.35">
      <c r="B3472" s="13"/>
      <c r="C3472" s="13"/>
      <c r="D3472" s="13"/>
      <c r="E3472" s="13"/>
      <c r="F3472" s="13"/>
      <c r="G3472" s="13"/>
      <c r="H3472" s="13"/>
      <c r="I3472" s="13"/>
      <c r="J3472" s="13"/>
      <c r="K3472" s="28" t="str">
        <f t="shared" si="163"/>
        <v/>
      </c>
      <c r="L3472" s="28" t="str" cm="1">
        <f t="array" ref="L3472">IFERROR(IF(C3472="","",IF(ISNUMBER(SEARCH("kontakt",C3472)),IF(H3472="","",_xlfn.IFS(C3472="grupi supervisioon (kontakt)",324.88,C3472="individuaalne supervisioon (kontakt)",65.1,C3472="asutuse juhi supervisioon (kontakt)",65.1)),_xlfn.IFS(C3472="grupi supervisioon (veeb)",320.8376,C3472="individuaalne supervisioon (veeb)",55.8,C3472="asutuse juhi supervisioon (veeb)",55.8))),"")</f>
        <v/>
      </c>
      <c r="M3472" s="19" t="str">
        <f t="shared" si="164"/>
        <v/>
      </c>
      <c r="N3472" s="20" t="str">
        <f t="shared" si="162"/>
        <v/>
      </c>
      <c r="O3472" s="7"/>
      <c r="P3472" s="7"/>
    </row>
    <row r="3473" spans="2:16" x14ac:dyDescent="0.35">
      <c r="B3473" s="13"/>
      <c r="C3473" s="13"/>
      <c r="D3473" s="13"/>
      <c r="E3473" s="13"/>
      <c r="F3473" s="13"/>
      <c r="G3473" s="13"/>
      <c r="H3473" s="13"/>
      <c r="I3473" s="13"/>
      <c r="J3473" s="13"/>
      <c r="K3473" s="28" t="str">
        <f t="shared" si="163"/>
        <v/>
      </c>
      <c r="L3473" s="28" t="str" cm="1">
        <f t="array" ref="L3473">IFERROR(IF(C3473="","",IF(ISNUMBER(SEARCH("kontakt",C3473)),IF(H3473="","",_xlfn.IFS(C3473="grupi supervisioon (kontakt)",324.88,C3473="individuaalne supervisioon (kontakt)",65.1,C3473="asutuse juhi supervisioon (kontakt)",65.1)),_xlfn.IFS(C3473="grupi supervisioon (veeb)",320.8376,C3473="individuaalne supervisioon (veeb)",55.8,C3473="asutuse juhi supervisioon (veeb)",55.8))),"")</f>
        <v/>
      </c>
      <c r="M3473" s="19" t="str">
        <f t="shared" si="164"/>
        <v/>
      </c>
      <c r="N3473" s="20" t="str">
        <f t="shared" si="162"/>
        <v/>
      </c>
      <c r="O3473" s="7"/>
      <c r="P3473" s="7"/>
    </row>
    <row r="3474" spans="2:16" x14ac:dyDescent="0.35">
      <c r="B3474" s="13"/>
      <c r="C3474" s="13"/>
      <c r="D3474" s="13"/>
      <c r="E3474" s="13"/>
      <c r="F3474" s="13"/>
      <c r="G3474" s="13"/>
      <c r="H3474" s="13"/>
      <c r="I3474" s="13"/>
      <c r="J3474" s="13"/>
      <c r="K3474" s="28" t="str">
        <f t="shared" si="163"/>
        <v/>
      </c>
      <c r="L3474" s="28" t="str" cm="1">
        <f t="array" ref="L3474">IFERROR(IF(C3474="","",IF(ISNUMBER(SEARCH("kontakt",C3474)),IF(H3474="","",_xlfn.IFS(C3474="grupi supervisioon (kontakt)",324.88,C3474="individuaalne supervisioon (kontakt)",65.1,C3474="asutuse juhi supervisioon (kontakt)",65.1)),_xlfn.IFS(C3474="grupi supervisioon (veeb)",320.8376,C3474="individuaalne supervisioon (veeb)",55.8,C3474="asutuse juhi supervisioon (veeb)",55.8))),"")</f>
        <v/>
      </c>
      <c r="M3474" s="19" t="str">
        <f t="shared" si="164"/>
        <v/>
      </c>
      <c r="N3474" s="20" t="str">
        <f t="shared" si="162"/>
        <v/>
      </c>
      <c r="O3474" s="7"/>
      <c r="P3474" s="7"/>
    </row>
    <row r="3475" spans="2:16" x14ac:dyDescent="0.35">
      <c r="B3475" s="13"/>
      <c r="C3475" s="13"/>
      <c r="D3475" s="13"/>
      <c r="E3475" s="13"/>
      <c r="F3475" s="13"/>
      <c r="G3475" s="13"/>
      <c r="H3475" s="13"/>
      <c r="I3475" s="13"/>
      <c r="J3475" s="13"/>
      <c r="K3475" s="28" t="str">
        <f t="shared" si="163"/>
        <v/>
      </c>
      <c r="L3475" s="28" t="str" cm="1">
        <f t="array" ref="L3475">IFERROR(IF(C3475="","",IF(ISNUMBER(SEARCH("kontakt",C3475)),IF(H3475="","",_xlfn.IFS(C3475="grupi supervisioon (kontakt)",324.88,C3475="individuaalne supervisioon (kontakt)",65.1,C3475="asutuse juhi supervisioon (kontakt)",65.1)),_xlfn.IFS(C3475="grupi supervisioon (veeb)",320.8376,C3475="individuaalne supervisioon (veeb)",55.8,C3475="asutuse juhi supervisioon (veeb)",55.8))),"")</f>
        <v/>
      </c>
      <c r="M3475" s="19" t="str">
        <f t="shared" si="164"/>
        <v/>
      </c>
      <c r="N3475" s="20" t="str">
        <f t="shared" si="162"/>
        <v/>
      </c>
      <c r="O3475" s="7"/>
      <c r="P3475" s="7"/>
    </row>
    <row r="3476" spans="2:16" x14ac:dyDescent="0.35">
      <c r="B3476" s="13"/>
      <c r="C3476" s="13"/>
      <c r="D3476" s="13"/>
      <c r="E3476" s="13"/>
      <c r="F3476" s="13"/>
      <c r="G3476" s="13"/>
      <c r="H3476" s="13"/>
      <c r="I3476" s="13"/>
      <c r="J3476" s="13"/>
      <c r="K3476" s="28" t="str">
        <f t="shared" si="163"/>
        <v/>
      </c>
      <c r="L3476" s="28" t="str" cm="1">
        <f t="array" ref="L3476">IFERROR(IF(C3476="","",IF(ISNUMBER(SEARCH("kontakt",C3476)),IF(H3476="","",_xlfn.IFS(C3476="grupi supervisioon (kontakt)",324.88,C3476="individuaalne supervisioon (kontakt)",65.1,C3476="asutuse juhi supervisioon (kontakt)",65.1)),_xlfn.IFS(C3476="grupi supervisioon (veeb)",320.8376,C3476="individuaalne supervisioon (veeb)",55.8,C3476="asutuse juhi supervisioon (veeb)",55.8))),"")</f>
        <v/>
      </c>
      <c r="M3476" s="19" t="str">
        <f t="shared" si="164"/>
        <v/>
      </c>
      <c r="N3476" s="20" t="str">
        <f t="shared" si="162"/>
        <v/>
      </c>
      <c r="O3476" s="7"/>
      <c r="P3476" s="7"/>
    </row>
    <row r="3477" spans="2:16" x14ac:dyDescent="0.35">
      <c r="B3477" s="13"/>
      <c r="C3477" s="13"/>
      <c r="D3477" s="13"/>
      <c r="E3477" s="13"/>
      <c r="F3477" s="13"/>
      <c r="G3477" s="13"/>
      <c r="H3477" s="13"/>
      <c r="I3477" s="13"/>
      <c r="J3477" s="13"/>
      <c r="K3477" s="28" t="str">
        <f t="shared" si="163"/>
        <v/>
      </c>
      <c r="L3477" s="28" t="str" cm="1">
        <f t="array" ref="L3477">IFERROR(IF(C3477="","",IF(ISNUMBER(SEARCH("kontakt",C3477)),IF(H3477="","",_xlfn.IFS(C3477="grupi supervisioon (kontakt)",324.88,C3477="individuaalne supervisioon (kontakt)",65.1,C3477="asutuse juhi supervisioon (kontakt)",65.1)),_xlfn.IFS(C3477="grupi supervisioon (veeb)",320.8376,C3477="individuaalne supervisioon (veeb)",55.8,C3477="asutuse juhi supervisioon (veeb)",55.8))),"")</f>
        <v/>
      </c>
      <c r="M3477" s="19" t="str">
        <f t="shared" si="164"/>
        <v/>
      </c>
      <c r="N3477" s="20" t="str">
        <f t="shared" si="162"/>
        <v/>
      </c>
      <c r="O3477" s="7"/>
      <c r="P3477" s="7"/>
    </row>
    <row r="3478" spans="2:16" x14ac:dyDescent="0.35">
      <c r="B3478" s="13"/>
      <c r="C3478" s="13"/>
      <c r="D3478" s="13"/>
      <c r="E3478" s="13"/>
      <c r="F3478" s="13"/>
      <c r="G3478" s="13"/>
      <c r="H3478" s="13"/>
      <c r="I3478" s="13"/>
      <c r="J3478" s="13"/>
      <c r="K3478" s="28" t="str">
        <f t="shared" si="163"/>
        <v/>
      </c>
      <c r="L3478" s="28" t="str" cm="1">
        <f t="array" ref="L3478">IFERROR(IF(C3478="","",IF(ISNUMBER(SEARCH("kontakt",C3478)),IF(H3478="","",_xlfn.IFS(C3478="grupi supervisioon (kontakt)",324.88,C3478="individuaalne supervisioon (kontakt)",65.1,C3478="asutuse juhi supervisioon (kontakt)",65.1)),_xlfn.IFS(C3478="grupi supervisioon (veeb)",320.8376,C3478="individuaalne supervisioon (veeb)",55.8,C3478="asutuse juhi supervisioon (veeb)",55.8))),"")</f>
        <v/>
      </c>
      <c r="M3478" s="19" t="str">
        <f t="shared" si="164"/>
        <v/>
      </c>
      <c r="N3478" s="20" t="str">
        <f t="shared" si="162"/>
        <v/>
      </c>
      <c r="O3478" s="7"/>
      <c r="P3478" s="7"/>
    </row>
    <row r="3479" spans="2:16" x14ac:dyDescent="0.35">
      <c r="B3479" s="13"/>
      <c r="C3479" s="13"/>
      <c r="D3479" s="13"/>
      <c r="E3479" s="13"/>
      <c r="F3479" s="13"/>
      <c r="G3479" s="13"/>
      <c r="H3479" s="13"/>
      <c r="I3479" s="13"/>
      <c r="J3479" s="13"/>
      <c r="K3479" s="28" t="str">
        <f t="shared" si="163"/>
        <v/>
      </c>
      <c r="L3479" s="28" t="str" cm="1">
        <f t="array" ref="L3479">IFERROR(IF(C3479="","",IF(ISNUMBER(SEARCH("kontakt",C3479)),IF(H3479="","",_xlfn.IFS(C3479="grupi supervisioon (kontakt)",324.88,C3479="individuaalne supervisioon (kontakt)",65.1,C3479="asutuse juhi supervisioon (kontakt)",65.1)),_xlfn.IFS(C3479="grupi supervisioon (veeb)",320.8376,C3479="individuaalne supervisioon (veeb)",55.8,C3479="asutuse juhi supervisioon (veeb)",55.8))),"")</f>
        <v/>
      </c>
      <c r="M3479" s="19" t="str">
        <f t="shared" si="164"/>
        <v/>
      </c>
      <c r="N3479" s="20" t="str">
        <f t="shared" si="162"/>
        <v/>
      </c>
      <c r="O3479" s="7"/>
      <c r="P3479" s="7"/>
    </row>
    <row r="3480" spans="2:16" x14ac:dyDescent="0.35">
      <c r="B3480" s="13"/>
      <c r="C3480" s="13"/>
      <c r="D3480" s="13"/>
      <c r="E3480" s="13"/>
      <c r="F3480" s="13"/>
      <c r="G3480" s="13"/>
      <c r="H3480" s="13"/>
      <c r="I3480" s="13"/>
      <c r="J3480" s="13"/>
      <c r="K3480" s="28" t="str">
        <f t="shared" si="163"/>
        <v/>
      </c>
      <c r="L3480" s="28" t="str" cm="1">
        <f t="array" ref="L3480">IFERROR(IF(C3480="","",IF(ISNUMBER(SEARCH("kontakt",C3480)),IF(H3480="","",_xlfn.IFS(C3480="grupi supervisioon (kontakt)",324.88,C3480="individuaalne supervisioon (kontakt)",65.1,C3480="asutuse juhi supervisioon (kontakt)",65.1)),_xlfn.IFS(C3480="grupi supervisioon (veeb)",320.8376,C3480="individuaalne supervisioon (veeb)",55.8,C3480="asutuse juhi supervisioon (veeb)",55.8))),"")</f>
        <v/>
      </c>
      <c r="M3480" s="19" t="str">
        <f t="shared" si="164"/>
        <v/>
      </c>
      <c r="N3480" s="20" t="str">
        <f t="shared" si="162"/>
        <v/>
      </c>
      <c r="O3480" s="7"/>
      <c r="P3480" s="7"/>
    </row>
    <row r="3481" spans="2:16" x14ac:dyDescent="0.35">
      <c r="B3481" s="13"/>
      <c r="C3481" s="13"/>
      <c r="D3481" s="13"/>
      <c r="E3481" s="13"/>
      <c r="F3481" s="13"/>
      <c r="G3481" s="13"/>
      <c r="H3481" s="13"/>
      <c r="I3481" s="13"/>
      <c r="J3481" s="13"/>
      <c r="K3481" s="28" t="str">
        <f t="shared" si="163"/>
        <v/>
      </c>
      <c r="L3481" s="28" t="str" cm="1">
        <f t="array" ref="L3481">IFERROR(IF(C3481="","",IF(ISNUMBER(SEARCH("kontakt",C3481)),IF(H3481="","",_xlfn.IFS(C3481="grupi supervisioon (kontakt)",324.88,C3481="individuaalne supervisioon (kontakt)",65.1,C3481="asutuse juhi supervisioon (kontakt)",65.1)),_xlfn.IFS(C3481="grupi supervisioon (veeb)",320.8376,C3481="individuaalne supervisioon (veeb)",55.8,C3481="asutuse juhi supervisioon (veeb)",55.8))),"")</f>
        <v/>
      </c>
      <c r="M3481" s="19" t="str">
        <f t="shared" si="164"/>
        <v/>
      </c>
      <c r="N3481" s="20" t="str">
        <f t="shared" si="162"/>
        <v/>
      </c>
      <c r="O3481" s="7"/>
      <c r="P3481" s="7"/>
    </row>
    <row r="3482" spans="2:16" x14ac:dyDescent="0.35">
      <c r="B3482" s="13"/>
      <c r="C3482" s="13"/>
      <c r="D3482" s="13"/>
      <c r="E3482" s="13"/>
      <c r="F3482" s="13"/>
      <c r="G3482" s="13"/>
      <c r="H3482" s="13"/>
      <c r="I3482" s="13"/>
      <c r="J3482" s="13"/>
      <c r="K3482" s="28" t="str">
        <f t="shared" si="163"/>
        <v/>
      </c>
      <c r="L3482" s="28" t="str" cm="1">
        <f t="array" ref="L3482">IFERROR(IF(C3482="","",IF(ISNUMBER(SEARCH("kontakt",C3482)),IF(H3482="","",_xlfn.IFS(C3482="grupi supervisioon (kontakt)",324.88,C3482="individuaalne supervisioon (kontakt)",65.1,C3482="asutuse juhi supervisioon (kontakt)",65.1)),_xlfn.IFS(C3482="grupi supervisioon (veeb)",320.8376,C3482="individuaalne supervisioon (veeb)",55.8,C3482="asutuse juhi supervisioon (veeb)",55.8))),"")</f>
        <v/>
      </c>
      <c r="M3482" s="19" t="str">
        <f t="shared" si="164"/>
        <v/>
      </c>
      <c r="N3482" s="20" t="str">
        <f t="shared" si="162"/>
        <v/>
      </c>
      <c r="O3482" s="7"/>
      <c r="P3482" s="7"/>
    </row>
    <row r="3483" spans="2:16" x14ac:dyDescent="0.35">
      <c r="B3483" s="13"/>
      <c r="C3483" s="13"/>
      <c r="D3483" s="13"/>
      <c r="E3483" s="13"/>
      <c r="F3483" s="13"/>
      <c r="G3483" s="13"/>
      <c r="H3483" s="13"/>
      <c r="I3483" s="13"/>
      <c r="J3483" s="13"/>
      <c r="K3483" s="28" t="str">
        <f t="shared" si="163"/>
        <v/>
      </c>
      <c r="L3483" s="28" t="str" cm="1">
        <f t="array" ref="L3483">IFERROR(IF(C3483="","",IF(ISNUMBER(SEARCH("kontakt",C3483)),IF(H3483="","",_xlfn.IFS(C3483="grupi supervisioon (kontakt)",324.88,C3483="individuaalne supervisioon (kontakt)",65.1,C3483="asutuse juhi supervisioon (kontakt)",65.1)),_xlfn.IFS(C3483="grupi supervisioon (veeb)",320.8376,C3483="individuaalne supervisioon (veeb)",55.8,C3483="asutuse juhi supervisioon (veeb)",55.8))),"")</f>
        <v/>
      </c>
      <c r="M3483" s="19" t="str">
        <f t="shared" si="164"/>
        <v/>
      </c>
      <c r="N3483" s="20" t="str">
        <f t="shared" si="162"/>
        <v/>
      </c>
      <c r="O3483" s="7"/>
      <c r="P3483" s="7"/>
    </row>
    <row r="3484" spans="2:16" x14ac:dyDescent="0.35">
      <c r="B3484" s="13"/>
      <c r="C3484" s="13"/>
      <c r="D3484" s="13"/>
      <c r="E3484" s="13"/>
      <c r="F3484" s="13"/>
      <c r="G3484" s="13"/>
      <c r="H3484" s="13"/>
      <c r="I3484" s="13"/>
      <c r="J3484" s="13"/>
      <c r="K3484" s="28" t="str">
        <f t="shared" si="163"/>
        <v/>
      </c>
      <c r="L3484" s="28" t="str" cm="1">
        <f t="array" ref="L3484">IFERROR(IF(C3484="","",IF(ISNUMBER(SEARCH("kontakt",C3484)),IF(H3484="","",_xlfn.IFS(C3484="grupi supervisioon (kontakt)",324.88,C3484="individuaalne supervisioon (kontakt)",65.1,C3484="asutuse juhi supervisioon (kontakt)",65.1)),_xlfn.IFS(C3484="grupi supervisioon (veeb)",320.8376,C3484="individuaalne supervisioon (veeb)",55.8,C3484="asutuse juhi supervisioon (veeb)",55.8))),"")</f>
        <v/>
      </c>
      <c r="M3484" s="19" t="str">
        <f t="shared" si="164"/>
        <v/>
      </c>
      <c r="N3484" s="20" t="str">
        <f t="shared" si="162"/>
        <v/>
      </c>
      <c r="O3484" s="7"/>
      <c r="P3484" s="7"/>
    </row>
    <row r="3485" spans="2:16" x14ac:dyDescent="0.35">
      <c r="B3485" s="13"/>
      <c r="C3485" s="13"/>
      <c r="D3485" s="13"/>
      <c r="E3485" s="13"/>
      <c r="F3485" s="13"/>
      <c r="G3485" s="13"/>
      <c r="H3485" s="13"/>
      <c r="I3485" s="13"/>
      <c r="J3485" s="13"/>
      <c r="K3485" s="28" t="str">
        <f t="shared" si="163"/>
        <v/>
      </c>
      <c r="L3485" s="28" t="str" cm="1">
        <f t="array" ref="L3485">IFERROR(IF(C3485="","",IF(ISNUMBER(SEARCH("kontakt",C3485)),IF(H3485="","",_xlfn.IFS(C3485="grupi supervisioon (kontakt)",324.88,C3485="individuaalne supervisioon (kontakt)",65.1,C3485="asutuse juhi supervisioon (kontakt)",65.1)),_xlfn.IFS(C3485="grupi supervisioon (veeb)",320.8376,C3485="individuaalne supervisioon (veeb)",55.8,C3485="asutuse juhi supervisioon (veeb)",55.8))),"")</f>
        <v/>
      </c>
      <c r="M3485" s="19" t="str">
        <f t="shared" si="164"/>
        <v/>
      </c>
      <c r="N3485" s="20" t="str">
        <f t="shared" si="162"/>
        <v/>
      </c>
      <c r="O3485" s="7"/>
      <c r="P3485" s="7"/>
    </row>
    <row r="3486" spans="2:16" x14ac:dyDescent="0.35">
      <c r="B3486" s="13"/>
      <c r="C3486" s="13"/>
      <c r="D3486" s="13"/>
      <c r="E3486" s="13"/>
      <c r="F3486" s="13"/>
      <c r="G3486" s="13"/>
      <c r="H3486" s="13"/>
      <c r="I3486" s="13"/>
      <c r="J3486" s="13"/>
      <c r="K3486" s="28" t="str">
        <f t="shared" si="163"/>
        <v/>
      </c>
      <c r="L3486" s="28" t="str" cm="1">
        <f t="array" ref="L3486">IFERROR(IF(C3486="","",IF(ISNUMBER(SEARCH("kontakt",C3486)),IF(H3486="","",_xlfn.IFS(C3486="grupi supervisioon (kontakt)",324.88,C3486="individuaalne supervisioon (kontakt)",65.1,C3486="asutuse juhi supervisioon (kontakt)",65.1)),_xlfn.IFS(C3486="grupi supervisioon (veeb)",320.8376,C3486="individuaalne supervisioon (veeb)",55.8,C3486="asutuse juhi supervisioon (veeb)",55.8))),"")</f>
        <v/>
      </c>
      <c r="M3486" s="19" t="str">
        <f t="shared" si="164"/>
        <v/>
      </c>
      <c r="N3486" s="20" t="str">
        <f t="shared" si="162"/>
        <v/>
      </c>
      <c r="O3486" s="7"/>
      <c r="P3486" s="7"/>
    </row>
    <row r="3487" spans="2:16" x14ac:dyDescent="0.35">
      <c r="B3487" s="13"/>
      <c r="C3487" s="13"/>
      <c r="D3487" s="13"/>
      <c r="E3487" s="13"/>
      <c r="F3487" s="13"/>
      <c r="G3487" s="13"/>
      <c r="H3487" s="13"/>
      <c r="I3487" s="13"/>
      <c r="J3487" s="13"/>
      <c r="K3487" s="28" t="str">
        <f t="shared" si="163"/>
        <v/>
      </c>
      <c r="L3487" s="28" t="str" cm="1">
        <f t="array" ref="L3487">IFERROR(IF(C3487="","",IF(ISNUMBER(SEARCH("kontakt",C3487)),IF(H3487="","",_xlfn.IFS(C3487="grupi supervisioon (kontakt)",324.88,C3487="individuaalne supervisioon (kontakt)",65.1,C3487="asutuse juhi supervisioon (kontakt)",65.1)),_xlfn.IFS(C3487="grupi supervisioon (veeb)",320.8376,C3487="individuaalne supervisioon (veeb)",55.8,C3487="asutuse juhi supervisioon (veeb)",55.8))),"")</f>
        <v/>
      </c>
      <c r="M3487" s="19" t="str">
        <f t="shared" si="164"/>
        <v/>
      </c>
      <c r="N3487" s="20" t="str">
        <f t="shared" si="162"/>
        <v/>
      </c>
      <c r="O3487" s="7"/>
      <c r="P3487" s="7"/>
    </row>
    <row r="3488" spans="2:16" x14ac:dyDescent="0.35">
      <c r="B3488" s="13"/>
      <c r="C3488" s="13"/>
      <c r="D3488" s="13"/>
      <c r="E3488" s="13"/>
      <c r="F3488" s="13"/>
      <c r="G3488" s="13"/>
      <c r="H3488" s="13"/>
      <c r="I3488" s="13"/>
      <c r="J3488" s="13"/>
      <c r="K3488" s="28" t="str">
        <f t="shared" si="163"/>
        <v/>
      </c>
      <c r="L3488" s="28" t="str" cm="1">
        <f t="array" ref="L3488">IFERROR(IF(C3488="","",IF(ISNUMBER(SEARCH("kontakt",C3488)),IF(H3488="","",_xlfn.IFS(C3488="grupi supervisioon (kontakt)",324.88,C3488="individuaalne supervisioon (kontakt)",65.1,C3488="asutuse juhi supervisioon (kontakt)",65.1)),_xlfn.IFS(C3488="grupi supervisioon (veeb)",320.8376,C3488="individuaalne supervisioon (veeb)",55.8,C3488="asutuse juhi supervisioon (veeb)",55.8))),"")</f>
        <v/>
      </c>
      <c r="M3488" s="19" t="str">
        <f t="shared" si="164"/>
        <v/>
      </c>
      <c r="N3488" s="20" t="str">
        <f t="shared" si="162"/>
        <v/>
      </c>
      <c r="O3488" s="7"/>
      <c r="P3488" s="7"/>
    </row>
    <row r="3489" spans="2:16" x14ac:dyDescent="0.35">
      <c r="B3489" s="13"/>
      <c r="C3489" s="13"/>
      <c r="D3489" s="13"/>
      <c r="E3489" s="13"/>
      <c r="F3489" s="13"/>
      <c r="G3489" s="13"/>
      <c r="H3489" s="13"/>
      <c r="I3489" s="13"/>
      <c r="J3489" s="13"/>
      <c r="K3489" s="28" t="str">
        <f t="shared" si="163"/>
        <v/>
      </c>
      <c r="L3489" s="28" t="str" cm="1">
        <f t="array" ref="L3489">IFERROR(IF(C3489="","",IF(ISNUMBER(SEARCH("kontakt",C3489)),IF(H3489="","",_xlfn.IFS(C3489="grupi supervisioon (kontakt)",324.88,C3489="individuaalne supervisioon (kontakt)",65.1,C3489="asutuse juhi supervisioon (kontakt)",65.1)),_xlfn.IFS(C3489="grupi supervisioon (veeb)",320.8376,C3489="individuaalne supervisioon (veeb)",55.8,C3489="asutuse juhi supervisioon (veeb)",55.8))),"")</f>
        <v/>
      </c>
      <c r="M3489" s="19" t="str">
        <f t="shared" si="164"/>
        <v/>
      </c>
      <c r="N3489" s="20" t="str">
        <f t="shared" si="162"/>
        <v/>
      </c>
      <c r="O3489" s="7"/>
      <c r="P3489" s="7"/>
    </row>
    <row r="3490" spans="2:16" x14ac:dyDescent="0.35">
      <c r="B3490" s="13"/>
      <c r="C3490" s="13"/>
      <c r="D3490" s="13"/>
      <c r="E3490" s="13"/>
      <c r="F3490" s="13"/>
      <c r="G3490" s="13"/>
      <c r="H3490" s="13"/>
      <c r="I3490" s="13"/>
      <c r="J3490" s="13"/>
      <c r="K3490" s="28" t="str">
        <f t="shared" si="163"/>
        <v/>
      </c>
      <c r="L3490" s="28" t="str" cm="1">
        <f t="array" ref="L3490">IFERROR(IF(C3490="","",IF(ISNUMBER(SEARCH("kontakt",C3490)),IF(H3490="","",_xlfn.IFS(C3490="grupi supervisioon (kontakt)",324.88,C3490="individuaalne supervisioon (kontakt)",65.1,C3490="asutuse juhi supervisioon (kontakt)",65.1)),_xlfn.IFS(C3490="grupi supervisioon (veeb)",320.8376,C3490="individuaalne supervisioon (veeb)",55.8,C3490="asutuse juhi supervisioon (veeb)",55.8))),"")</f>
        <v/>
      </c>
      <c r="M3490" s="19" t="str">
        <f t="shared" si="164"/>
        <v/>
      </c>
      <c r="N3490" s="20" t="str">
        <f t="shared" si="162"/>
        <v/>
      </c>
      <c r="O3490" s="7"/>
      <c r="P3490" s="7"/>
    </row>
    <row r="3491" spans="2:16" x14ac:dyDescent="0.35">
      <c r="B3491" s="13"/>
      <c r="C3491" s="13"/>
      <c r="D3491" s="13"/>
      <c r="E3491" s="13"/>
      <c r="F3491" s="13"/>
      <c r="G3491" s="13"/>
      <c r="H3491" s="13"/>
      <c r="I3491" s="13"/>
      <c r="J3491" s="13"/>
      <c r="K3491" s="28" t="str">
        <f t="shared" si="163"/>
        <v/>
      </c>
      <c r="L3491" s="28" t="str" cm="1">
        <f t="array" ref="L3491">IFERROR(IF(C3491="","",IF(ISNUMBER(SEARCH("kontakt",C3491)),IF(H3491="","",_xlfn.IFS(C3491="grupi supervisioon (kontakt)",324.88,C3491="individuaalne supervisioon (kontakt)",65.1,C3491="asutuse juhi supervisioon (kontakt)",65.1)),_xlfn.IFS(C3491="grupi supervisioon (veeb)",320.8376,C3491="individuaalne supervisioon (veeb)",55.8,C3491="asutuse juhi supervisioon (veeb)",55.8))),"")</f>
        <v/>
      </c>
      <c r="M3491" s="19" t="str">
        <f t="shared" si="164"/>
        <v/>
      </c>
      <c r="N3491" s="20" t="str">
        <f t="shared" si="162"/>
        <v/>
      </c>
      <c r="O3491" s="7"/>
      <c r="P3491" s="7"/>
    </row>
    <row r="3492" spans="2:16" x14ac:dyDescent="0.35">
      <c r="B3492" s="13"/>
      <c r="C3492" s="13"/>
      <c r="D3492" s="13"/>
      <c r="E3492" s="13"/>
      <c r="F3492" s="13"/>
      <c r="G3492" s="13"/>
      <c r="H3492" s="13"/>
      <c r="I3492" s="13"/>
      <c r="J3492" s="13"/>
      <c r="K3492" s="28" t="str">
        <f t="shared" si="163"/>
        <v/>
      </c>
      <c r="L3492" s="28" t="str" cm="1">
        <f t="array" ref="L3492">IFERROR(IF(C3492="","",IF(ISNUMBER(SEARCH("kontakt",C3492)),IF(H3492="","",_xlfn.IFS(C3492="grupi supervisioon (kontakt)",324.88,C3492="individuaalne supervisioon (kontakt)",65.1,C3492="asutuse juhi supervisioon (kontakt)",65.1)),_xlfn.IFS(C3492="grupi supervisioon (veeb)",320.8376,C3492="individuaalne supervisioon (veeb)",55.8,C3492="asutuse juhi supervisioon (veeb)",55.8))),"")</f>
        <v/>
      </c>
      <c r="M3492" s="19" t="str">
        <f t="shared" si="164"/>
        <v/>
      </c>
      <c r="N3492" s="20" t="str">
        <f t="shared" si="162"/>
        <v/>
      </c>
      <c r="O3492" s="7"/>
      <c r="P3492" s="7"/>
    </row>
    <row r="3493" spans="2:16" x14ac:dyDescent="0.35">
      <c r="B3493" s="13"/>
      <c r="C3493" s="13"/>
      <c r="D3493" s="13"/>
      <c r="E3493" s="13"/>
      <c r="F3493" s="13"/>
      <c r="G3493" s="13"/>
      <c r="H3493" s="13"/>
      <c r="I3493" s="13"/>
      <c r="J3493" s="13"/>
      <c r="K3493" s="28" t="str">
        <f t="shared" si="163"/>
        <v/>
      </c>
      <c r="L3493" s="28" t="str" cm="1">
        <f t="array" ref="L3493">IFERROR(IF(C3493="","",IF(ISNUMBER(SEARCH("kontakt",C3493)),IF(H3493="","",_xlfn.IFS(C3493="grupi supervisioon (kontakt)",324.88,C3493="individuaalne supervisioon (kontakt)",65.1,C3493="asutuse juhi supervisioon (kontakt)",65.1)),_xlfn.IFS(C3493="grupi supervisioon (veeb)",320.8376,C3493="individuaalne supervisioon (veeb)",55.8,C3493="asutuse juhi supervisioon (veeb)",55.8))),"")</f>
        <v/>
      </c>
      <c r="M3493" s="19" t="str">
        <f t="shared" si="164"/>
        <v/>
      </c>
      <c r="N3493" s="20" t="str">
        <f t="shared" si="162"/>
        <v/>
      </c>
      <c r="O3493" s="7"/>
      <c r="P3493" s="7"/>
    </row>
    <row r="3494" spans="2:16" x14ac:dyDescent="0.35">
      <c r="B3494" s="13"/>
      <c r="C3494" s="13"/>
      <c r="D3494" s="13"/>
      <c r="E3494" s="13"/>
      <c r="F3494" s="13"/>
      <c r="G3494" s="13"/>
      <c r="H3494" s="13"/>
      <c r="I3494" s="13"/>
      <c r="J3494" s="13"/>
      <c r="K3494" s="28" t="str">
        <f t="shared" si="163"/>
        <v/>
      </c>
      <c r="L3494" s="28" t="str" cm="1">
        <f t="array" ref="L3494">IFERROR(IF(C3494="","",IF(ISNUMBER(SEARCH("kontakt",C3494)),IF(H3494="","",_xlfn.IFS(C3494="grupi supervisioon (kontakt)",324.88,C3494="individuaalne supervisioon (kontakt)",65.1,C3494="asutuse juhi supervisioon (kontakt)",65.1)),_xlfn.IFS(C3494="grupi supervisioon (veeb)",320.8376,C3494="individuaalne supervisioon (veeb)",55.8,C3494="asutuse juhi supervisioon (veeb)",55.8))),"")</f>
        <v/>
      </c>
      <c r="M3494" s="19" t="str">
        <f t="shared" si="164"/>
        <v/>
      </c>
      <c r="N3494" s="20" t="str">
        <f t="shared" si="162"/>
        <v/>
      </c>
      <c r="O3494" s="7"/>
      <c r="P3494" s="7"/>
    </row>
    <row r="3495" spans="2:16" x14ac:dyDescent="0.35">
      <c r="B3495" s="13"/>
      <c r="C3495" s="13"/>
      <c r="D3495" s="13"/>
      <c r="E3495" s="13"/>
      <c r="F3495" s="13"/>
      <c r="G3495" s="13"/>
      <c r="H3495" s="13"/>
      <c r="I3495" s="13"/>
      <c r="J3495" s="13"/>
      <c r="K3495" s="28" t="str">
        <f t="shared" si="163"/>
        <v/>
      </c>
      <c r="L3495" s="28" t="str" cm="1">
        <f t="array" ref="L3495">IFERROR(IF(C3495="","",IF(ISNUMBER(SEARCH("kontakt",C3495)),IF(H3495="","",_xlfn.IFS(C3495="grupi supervisioon (kontakt)",324.88,C3495="individuaalne supervisioon (kontakt)",65.1,C3495="asutuse juhi supervisioon (kontakt)",65.1)),_xlfn.IFS(C3495="grupi supervisioon (veeb)",320.8376,C3495="individuaalne supervisioon (veeb)",55.8,C3495="asutuse juhi supervisioon (veeb)",55.8))),"")</f>
        <v/>
      </c>
      <c r="M3495" s="19" t="str">
        <f t="shared" si="164"/>
        <v/>
      </c>
      <c r="N3495" s="20" t="str">
        <f t="shared" si="162"/>
        <v/>
      </c>
      <c r="O3495" s="7"/>
      <c r="P3495" s="7"/>
    </row>
    <row r="3496" spans="2:16" x14ac:dyDescent="0.35">
      <c r="B3496" s="13"/>
      <c r="C3496" s="13"/>
      <c r="D3496" s="13"/>
      <c r="E3496" s="13"/>
      <c r="F3496" s="13"/>
      <c r="G3496" s="13"/>
      <c r="H3496" s="13"/>
      <c r="I3496" s="13"/>
      <c r="J3496" s="13"/>
      <c r="K3496" s="28" t="str">
        <f t="shared" si="163"/>
        <v/>
      </c>
      <c r="L3496" s="28" t="str" cm="1">
        <f t="array" ref="L3496">IFERROR(IF(C3496="","",IF(ISNUMBER(SEARCH("kontakt",C3496)),IF(H3496="","",_xlfn.IFS(C3496="grupi supervisioon (kontakt)",324.88,C3496="individuaalne supervisioon (kontakt)",65.1,C3496="asutuse juhi supervisioon (kontakt)",65.1)),_xlfn.IFS(C3496="grupi supervisioon (veeb)",320.8376,C3496="individuaalne supervisioon (veeb)",55.8,C3496="asutuse juhi supervisioon (veeb)",55.8))),"")</f>
        <v/>
      </c>
      <c r="M3496" s="19" t="str">
        <f t="shared" si="164"/>
        <v/>
      </c>
      <c r="N3496" s="20" t="str">
        <f t="shared" si="162"/>
        <v/>
      </c>
      <c r="O3496" s="7"/>
      <c r="P3496" s="7"/>
    </row>
    <row r="3497" spans="2:16" x14ac:dyDescent="0.35">
      <c r="B3497" s="13"/>
      <c r="C3497" s="13"/>
      <c r="D3497" s="13"/>
      <c r="E3497" s="13"/>
      <c r="F3497" s="13"/>
      <c r="G3497" s="13"/>
      <c r="H3497" s="13"/>
      <c r="I3497" s="13"/>
      <c r="J3497" s="13"/>
      <c r="K3497" s="28" t="str">
        <f t="shared" si="163"/>
        <v/>
      </c>
      <c r="L3497" s="28" t="str" cm="1">
        <f t="array" ref="L3497">IFERROR(IF(C3497="","",IF(ISNUMBER(SEARCH("kontakt",C3497)),IF(H3497="","",_xlfn.IFS(C3497="grupi supervisioon (kontakt)",324.88,C3497="individuaalne supervisioon (kontakt)",65.1,C3497="asutuse juhi supervisioon (kontakt)",65.1)),_xlfn.IFS(C3497="grupi supervisioon (veeb)",320.8376,C3497="individuaalne supervisioon (veeb)",55.8,C3497="asutuse juhi supervisioon (veeb)",55.8))),"")</f>
        <v/>
      </c>
      <c r="M3497" s="19" t="str">
        <f t="shared" si="164"/>
        <v/>
      </c>
      <c r="N3497" s="20" t="str">
        <f t="shared" si="162"/>
        <v/>
      </c>
      <c r="O3497" s="7"/>
      <c r="P3497" s="7"/>
    </row>
    <row r="3498" spans="2:16" x14ac:dyDescent="0.35">
      <c r="B3498" s="13"/>
      <c r="C3498" s="13"/>
      <c r="D3498" s="13"/>
      <c r="E3498" s="13"/>
      <c r="F3498" s="13"/>
      <c r="G3498" s="13"/>
      <c r="H3498" s="13"/>
      <c r="I3498" s="13"/>
      <c r="J3498" s="13"/>
      <c r="K3498" s="28" t="str">
        <f t="shared" si="163"/>
        <v/>
      </c>
      <c r="L3498" s="28" t="str" cm="1">
        <f t="array" ref="L3498">IFERROR(IF(C3498="","",IF(ISNUMBER(SEARCH("kontakt",C3498)),IF(H3498="","",_xlfn.IFS(C3498="grupi supervisioon (kontakt)",324.88,C3498="individuaalne supervisioon (kontakt)",65.1,C3498="asutuse juhi supervisioon (kontakt)",65.1)),_xlfn.IFS(C3498="grupi supervisioon (veeb)",320.8376,C3498="individuaalne supervisioon (veeb)",55.8,C3498="asutuse juhi supervisioon (veeb)",55.8))),"")</f>
        <v/>
      </c>
      <c r="M3498" s="19" t="str">
        <f t="shared" si="164"/>
        <v/>
      </c>
      <c r="N3498" s="20" t="str">
        <f t="shared" si="162"/>
        <v/>
      </c>
      <c r="O3498" s="7"/>
      <c r="P3498" s="7"/>
    </row>
    <row r="3499" spans="2:16" x14ac:dyDescent="0.35">
      <c r="B3499" s="13"/>
      <c r="C3499" s="13"/>
      <c r="D3499" s="13"/>
      <c r="E3499" s="13"/>
      <c r="F3499" s="13"/>
      <c r="G3499" s="13"/>
      <c r="H3499" s="13"/>
      <c r="I3499" s="13"/>
      <c r="J3499" s="13"/>
      <c r="K3499" s="28" t="str">
        <f t="shared" si="163"/>
        <v/>
      </c>
      <c r="L3499" s="28" t="str" cm="1">
        <f t="array" ref="L3499">IFERROR(IF(C3499="","",IF(ISNUMBER(SEARCH("kontakt",C3499)),IF(H3499="","",_xlfn.IFS(C3499="grupi supervisioon (kontakt)",324.88,C3499="individuaalne supervisioon (kontakt)",65.1,C3499="asutuse juhi supervisioon (kontakt)",65.1)),_xlfn.IFS(C3499="grupi supervisioon (veeb)",320.8376,C3499="individuaalne supervisioon (veeb)",55.8,C3499="asutuse juhi supervisioon (veeb)",55.8))),"")</f>
        <v/>
      </c>
      <c r="M3499" s="19" t="str">
        <f t="shared" si="164"/>
        <v/>
      </c>
      <c r="N3499" s="20" t="str">
        <f t="shared" si="162"/>
        <v/>
      </c>
      <c r="O3499" s="7"/>
      <c r="P3499" s="7"/>
    </row>
    <row r="3500" spans="2:16" x14ac:dyDescent="0.35">
      <c r="B3500" s="13"/>
      <c r="C3500" s="13"/>
      <c r="D3500" s="13"/>
      <c r="E3500" s="13"/>
      <c r="F3500" s="13"/>
      <c r="G3500" s="13"/>
      <c r="H3500" s="13"/>
      <c r="I3500" s="13"/>
      <c r="J3500" s="13"/>
      <c r="K3500" s="28" t="str">
        <f t="shared" si="163"/>
        <v/>
      </c>
      <c r="L3500" s="28" t="str" cm="1">
        <f t="array" ref="L3500">IFERROR(IF(C3500="","",IF(ISNUMBER(SEARCH("kontakt",C3500)),IF(H3500="","",_xlfn.IFS(C3500="grupi supervisioon (kontakt)",324.88,C3500="individuaalne supervisioon (kontakt)",65.1,C3500="asutuse juhi supervisioon (kontakt)",65.1)),_xlfn.IFS(C3500="grupi supervisioon (veeb)",320.8376,C3500="individuaalne supervisioon (veeb)",55.8,C3500="asutuse juhi supervisioon (veeb)",55.8))),"")</f>
        <v/>
      </c>
      <c r="M3500" s="19" t="str">
        <f t="shared" si="164"/>
        <v/>
      </c>
      <c r="N3500" s="20" t="str">
        <f t="shared" si="162"/>
        <v/>
      </c>
      <c r="O3500" s="7"/>
      <c r="P3500" s="7"/>
    </row>
    <row r="3501" spans="2:16" x14ac:dyDescent="0.35">
      <c r="B3501" s="13"/>
      <c r="C3501" s="13"/>
      <c r="D3501" s="13"/>
      <c r="E3501" s="13"/>
      <c r="F3501" s="13"/>
      <c r="G3501" s="13"/>
      <c r="H3501" s="13"/>
      <c r="I3501" s="13"/>
      <c r="J3501" s="13"/>
      <c r="K3501" s="28" t="str">
        <f t="shared" si="163"/>
        <v/>
      </c>
      <c r="L3501" s="28" t="str" cm="1">
        <f t="array" ref="L3501">IFERROR(IF(C3501="","",IF(ISNUMBER(SEARCH("kontakt",C3501)),IF(H3501="","",_xlfn.IFS(C3501="grupi supervisioon (kontakt)",324.88,C3501="individuaalne supervisioon (kontakt)",65.1,C3501="asutuse juhi supervisioon (kontakt)",65.1)),_xlfn.IFS(C3501="grupi supervisioon (veeb)",320.8376,C3501="individuaalne supervisioon (veeb)",55.8,C3501="asutuse juhi supervisioon (veeb)",55.8))),"")</f>
        <v/>
      </c>
      <c r="M3501" s="19" t="str">
        <f t="shared" si="164"/>
        <v/>
      </c>
      <c r="N3501" s="20" t="str">
        <f t="shared" si="162"/>
        <v/>
      </c>
      <c r="O3501" s="7"/>
      <c r="P3501" s="7"/>
    </row>
    <row r="3502" spans="2:16" x14ac:dyDescent="0.35">
      <c r="B3502" s="13"/>
      <c r="C3502" s="13"/>
      <c r="D3502" s="13"/>
      <c r="E3502" s="13"/>
      <c r="F3502" s="13"/>
      <c r="G3502" s="13"/>
      <c r="H3502" s="13"/>
      <c r="I3502" s="13"/>
      <c r="J3502" s="13"/>
      <c r="K3502" s="28" t="str">
        <f t="shared" si="163"/>
        <v/>
      </c>
      <c r="L3502" s="28" t="str" cm="1">
        <f t="array" ref="L3502">IFERROR(IF(C3502="","",IF(ISNUMBER(SEARCH("kontakt",C3502)),IF(H3502="","",_xlfn.IFS(C3502="grupi supervisioon (kontakt)",324.88,C3502="individuaalne supervisioon (kontakt)",65.1,C3502="asutuse juhi supervisioon (kontakt)",65.1)),_xlfn.IFS(C3502="grupi supervisioon (veeb)",320.8376,C3502="individuaalne supervisioon (veeb)",55.8,C3502="asutuse juhi supervisioon (veeb)",55.8))),"")</f>
        <v/>
      </c>
      <c r="M3502" s="19" t="str">
        <f t="shared" si="164"/>
        <v/>
      </c>
      <c r="N3502" s="20" t="str">
        <f t="shared" si="162"/>
        <v/>
      </c>
      <c r="O3502" s="7"/>
      <c r="P3502" s="7"/>
    </row>
    <row r="3503" spans="2:16" x14ac:dyDescent="0.35">
      <c r="B3503" s="13"/>
      <c r="C3503" s="13"/>
      <c r="D3503" s="13"/>
      <c r="E3503" s="13"/>
      <c r="F3503" s="13"/>
      <c r="G3503" s="13"/>
      <c r="H3503" s="13"/>
      <c r="I3503" s="13"/>
      <c r="J3503" s="13"/>
      <c r="K3503" s="28" t="str">
        <f t="shared" si="163"/>
        <v/>
      </c>
      <c r="L3503" s="28" t="str" cm="1">
        <f t="array" ref="L3503">IFERROR(IF(C3503="","",IF(ISNUMBER(SEARCH("kontakt",C3503)),IF(H3503="","",_xlfn.IFS(C3503="grupi supervisioon (kontakt)",324.88,C3503="individuaalne supervisioon (kontakt)",65.1,C3503="asutuse juhi supervisioon (kontakt)",65.1)),_xlfn.IFS(C3503="grupi supervisioon (veeb)",320.8376,C3503="individuaalne supervisioon (veeb)",55.8,C3503="asutuse juhi supervisioon (veeb)",55.8))),"")</f>
        <v/>
      </c>
      <c r="M3503" s="19" t="str">
        <f t="shared" si="164"/>
        <v/>
      </c>
      <c r="N3503" s="20" t="str">
        <f t="shared" si="162"/>
        <v/>
      </c>
      <c r="O3503" s="7"/>
      <c r="P3503" s="7"/>
    </row>
    <row r="3504" spans="2:16" x14ac:dyDescent="0.35">
      <c r="B3504" s="13"/>
      <c r="C3504" s="13"/>
      <c r="D3504" s="13"/>
      <c r="E3504" s="13"/>
      <c r="F3504" s="13"/>
      <c r="G3504" s="13"/>
      <c r="H3504" s="13"/>
      <c r="I3504" s="13"/>
      <c r="J3504" s="13"/>
      <c r="K3504" s="28" t="str">
        <f t="shared" si="163"/>
        <v/>
      </c>
      <c r="L3504" s="28" t="str" cm="1">
        <f t="array" ref="L3504">IFERROR(IF(C3504="","",IF(ISNUMBER(SEARCH("kontakt",C3504)),IF(H3504="","",_xlfn.IFS(C3504="grupi supervisioon (kontakt)",324.88,C3504="individuaalne supervisioon (kontakt)",65.1,C3504="asutuse juhi supervisioon (kontakt)",65.1)),_xlfn.IFS(C3504="grupi supervisioon (veeb)",320.8376,C3504="individuaalne supervisioon (veeb)",55.8,C3504="asutuse juhi supervisioon (veeb)",55.8))),"")</f>
        <v/>
      </c>
      <c r="M3504" s="19" t="str">
        <f t="shared" si="164"/>
        <v/>
      </c>
      <c r="N3504" s="20" t="str">
        <f t="shared" si="162"/>
        <v/>
      </c>
      <c r="O3504" s="7"/>
      <c r="P3504" s="7"/>
    </row>
    <row r="3505" spans="2:16" x14ac:dyDescent="0.35">
      <c r="B3505" s="13"/>
      <c r="C3505" s="13"/>
      <c r="D3505" s="13"/>
      <c r="E3505" s="13"/>
      <c r="F3505" s="13"/>
      <c r="G3505" s="13"/>
      <c r="H3505" s="13"/>
      <c r="I3505" s="13"/>
      <c r="J3505" s="13"/>
      <c r="K3505" s="28" t="str">
        <f t="shared" si="163"/>
        <v/>
      </c>
      <c r="L3505" s="28" t="str" cm="1">
        <f t="array" ref="L3505">IFERROR(IF(C3505="","",IF(ISNUMBER(SEARCH("kontakt",C3505)),IF(H3505="","",_xlfn.IFS(C3505="grupi supervisioon (kontakt)",324.88,C3505="individuaalne supervisioon (kontakt)",65.1,C3505="asutuse juhi supervisioon (kontakt)",65.1)),_xlfn.IFS(C3505="grupi supervisioon (veeb)",320.8376,C3505="individuaalne supervisioon (veeb)",55.8,C3505="asutuse juhi supervisioon (veeb)",55.8))),"")</f>
        <v/>
      </c>
      <c r="M3505" s="19" t="str">
        <f t="shared" si="164"/>
        <v/>
      </c>
      <c r="N3505" s="20" t="str">
        <f t="shared" si="162"/>
        <v/>
      </c>
      <c r="O3505" s="7"/>
      <c r="P3505" s="7"/>
    </row>
    <row r="3506" spans="2:16" x14ac:dyDescent="0.35">
      <c r="B3506" s="13"/>
      <c r="C3506" s="13"/>
      <c r="D3506" s="13"/>
      <c r="E3506" s="13"/>
      <c r="F3506" s="13"/>
      <c r="G3506" s="13"/>
      <c r="H3506" s="13"/>
      <c r="I3506" s="13"/>
      <c r="J3506" s="13"/>
      <c r="K3506" s="28" t="str">
        <f t="shared" si="163"/>
        <v/>
      </c>
      <c r="L3506" s="28" t="str" cm="1">
        <f t="array" ref="L3506">IFERROR(IF(C3506="","",IF(ISNUMBER(SEARCH("kontakt",C3506)),IF(H3506="","",_xlfn.IFS(C3506="grupi supervisioon (kontakt)",324.88,C3506="individuaalne supervisioon (kontakt)",65.1,C3506="asutuse juhi supervisioon (kontakt)",65.1)),_xlfn.IFS(C3506="grupi supervisioon (veeb)",320.8376,C3506="individuaalne supervisioon (veeb)",55.8,C3506="asutuse juhi supervisioon (veeb)",55.8))),"")</f>
        <v/>
      </c>
      <c r="M3506" s="19" t="str">
        <f t="shared" si="164"/>
        <v/>
      </c>
      <c r="N3506" s="20" t="str">
        <f t="shared" si="162"/>
        <v/>
      </c>
      <c r="O3506" s="7"/>
      <c r="P3506" s="7"/>
    </row>
    <row r="3507" spans="2:16" x14ac:dyDescent="0.35">
      <c r="B3507" s="13"/>
      <c r="C3507" s="13"/>
      <c r="D3507" s="13"/>
      <c r="E3507" s="13"/>
      <c r="F3507" s="13"/>
      <c r="G3507" s="13"/>
      <c r="H3507" s="13"/>
      <c r="I3507" s="13"/>
      <c r="J3507" s="13"/>
      <c r="K3507" s="28" t="str">
        <f t="shared" si="163"/>
        <v/>
      </c>
      <c r="L3507" s="28" t="str" cm="1">
        <f t="array" ref="L3507">IFERROR(IF(C3507="","",IF(ISNUMBER(SEARCH("kontakt",C3507)),IF(H3507="","",_xlfn.IFS(C3507="grupi supervisioon (kontakt)",324.88,C3507="individuaalne supervisioon (kontakt)",65.1,C3507="asutuse juhi supervisioon (kontakt)",65.1)),_xlfn.IFS(C3507="grupi supervisioon (veeb)",320.8376,C3507="individuaalne supervisioon (veeb)",55.8,C3507="asutuse juhi supervisioon (veeb)",55.8))),"")</f>
        <v/>
      </c>
      <c r="M3507" s="19" t="str">
        <f t="shared" si="164"/>
        <v/>
      </c>
      <c r="N3507" s="20" t="str">
        <f t="shared" si="162"/>
        <v/>
      </c>
      <c r="O3507" s="7"/>
      <c r="P3507" s="7"/>
    </row>
    <row r="3508" spans="2:16" x14ac:dyDescent="0.35">
      <c r="B3508" s="13"/>
      <c r="C3508" s="13"/>
      <c r="D3508" s="13"/>
      <c r="E3508" s="13"/>
      <c r="F3508" s="13"/>
      <c r="G3508" s="13"/>
      <c r="H3508" s="13"/>
      <c r="I3508" s="13"/>
      <c r="J3508" s="13"/>
      <c r="K3508" s="28" t="str">
        <f t="shared" si="163"/>
        <v/>
      </c>
      <c r="L3508" s="28" t="str" cm="1">
        <f t="array" ref="L3508">IFERROR(IF(C3508="","",IF(ISNUMBER(SEARCH("kontakt",C3508)),IF(H3508="","",_xlfn.IFS(C3508="grupi supervisioon (kontakt)",324.88,C3508="individuaalne supervisioon (kontakt)",65.1,C3508="asutuse juhi supervisioon (kontakt)",65.1)),_xlfn.IFS(C3508="grupi supervisioon (veeb)",320.8376,C3508="individuaalne supervisioon (veeb)",55.8,C3508="asutuse juhi supervisioon (veeb)",55.8))),"")</f>
        <v/>
      </c>
      <c r="M3508" s="19" t="str">
        <f t="shared" si="164"/>
        <v/>
      </c>
      <c r="N3508" s="20" t="str">
        <f t="shared" si="162"/>
        <v/>
      </c>
      <c r="O3508" s="7"/>
      <c r="P3508" s="7"/>
    </row>
    <row r="3509" spans="2:16" x14ac:dyDescent="0.35">
      <c r="B3509" s="13"/>
      <c r="C3509" s="13"/>
      <c r="D3509" s="13"/>
      <c r="E3509" s="13"/>
      <c r="F3509" s="13"/>
      <c r="G3509" s="13"/>
      <c r="H3509" s="13"/>
      <c r="I3509" s="13"/>
      <c r="J3509" s="13"/>
      <c r="K3509" s="28" t="str">
        <f t="shared" si="163"/>
        <v/>
      </c>
      <c r="L3509" s="28" t="str" cm="1">
        <f t="array" ref="L3509">IFERROR(IF(C3509="","",IF(ISNUMBER(SEARCH("kontakt",C3509)),IF(H3509="","",_xlfn.IFS(C3509="grupi supervisioon (kontakt)",324.88,C3509="individuaalne supervisioon (kontakt)",65.1,C3509="asutuse juhi supervisioon (kontakt)",65.1)),_xlfn.IFS(C3509="grupi supervisioon (veeb)",320.8376,C3509="individuaalne supervisioon (veeb)",55.8,C3509="asutuse juhi supervisioon (veeb)",55.8))),"")</f>
        <v/>
      </c>
      <c r="M3509" s="19" t="str">
        <f t="shared" si="164"/>
        <v/>
      </c>
      <c r="N3509" s="20" t="str">
        <f t="shared" si="162"/>
        <v/>
      </c>
      <c r="O3509" s="7"/>
      <c r="P3509" s="7"/>
    </row>
    <row r="3510" spans="2:16" x14ac:dyDescent="0.35">
      <c r="B3510" s="13"/>
      <c r="C3510" s="13"/>
      <c r="D3510" s="13"/>
      <c r="E3510" s="13"/>
      <c r="F3510" s="13"/>
      <c r="G3510" s="13"/>
      <c r="H3510" s="13"/>
      <c r="I3510" s="13"/>
      <c r="J3510" s="13"/>
      <c r="K3510" s="28" t="str">
        <f t="shared" si="163"/>
        <v/>
      </c>
      <c r="L3510" s="28" t="str" cm="1">
        <f t="array" ref="L3510">IFERROR(IF(C3510="","",IF(ISNUMBER(SEARCH("kontakt",C3510)),IF(H3510="","",_xlfn.IFS(C3510="grupi supervisioon (kontakt)",324.88,C3510="individuaalne supervisioon (kontakt)",65.1,C3510="asutuse juhi supervisioon (kontakt)",65.1)),_xlfn.IFS(C3510="grupi supervisioon (veeb)",320.8376,C3510="individuaalne supervisioon (veeb)",55.8,C3510="asutuse juhi supervisioon (veeb)",55.8))),"")</f>
        <v/>
      </c>
      <c r="M3510" s="19" t="str">
        <f t="shared" si="164"/>
        <v/>
      </c>
      <c r="N3510" s="20" t="str">
        <f t="shared" si="162"/>
        <v/>
      </c>
      <c r="O3510" s="7"/>
      <c r="P3510" s="7"/>
    </row>
    <row r="3511" spans="2:16" x14ac:dyDescent="0.35">
      <c r="B3511" s="13"/>
      <c r="C3511" s="13"/>
      <c r="D3511" s="13"/>
      <c r="E3511" s="13"/>
      <c r="F3511" s="13"/>
      <c r="G3511" s="13"/>
      <c r="H3511" s="13"/>
      <c r="I3511" s="13"/>
      <c r="J3511" s="13"/>
      <c r="K3511" s="28" t="str">
        <f t="shared" si="163"/>
        <v/>
      </c>
      <c r="L3511" s="28" t="str" cm="1">
        <f t="array" ref="L3511">IFERROR(IF(C3511="","",IF(ISNUMBER(SEARCH("kontakt",C3511)),IF(H3511="","",_xlfn.IFS(C3511="grupi supervisioon (kontakt)",324.88,C3511="individuaalne supervisioon (kontakt)",65.1,C3511="asutuse juhi supervisioon (kontakt)",65.1)),_xlfn.IFS(C3511="grupi supervisioon (veeb)",320.8376,C3511="individuaalne supervisioon (veeb)",55.8,C3511="asutuse juhi supervisioon (veeb)",55.8))),"")</f>
        <v/>
      </c>
      <c r="M3511" s="19" t="str">
        <f t="shared" si="164"/>
        <v/>
      </c>
      <c r="N3511" s="20" t="str">
        <f t="shared" si="162"/>
        <v/>
      </c>
      <c r="O3511" s="7"/>
      <c r="P3511" s="7"/>
    </row>
    <row r="3512" spans="2:16" x14ac:dyDescent="0.35">
      <c r="B3512" s="13"/>
      <c r="C3512" s="13"/>
      <c r="D3512" s="13"/>
      <c r="E3512" s="13"/>
      <c r="F3512" s="13"/>
      <c r="G3512" s="13"/>
      <c r="H3512" s="13"/>
      <c r="I3512" s="13"/>
      <c r="J3512" s="13"/>
      <c r="K3512" s="28" t="str">
        <f t="shared" si="163"/>
        <v/>
      </c>
      <c r="L3512" s="28" t="str" cm="1">
        <f t="array" ref="L3512">IFERROR(IF(C3512="","",IF(ISNUMBER(SEARCH("kontakt",C3512)),IF(H3512="","",_xlfn.IFS(C3512="grupi supervisioon (kontakt)",324.88,C3512="individuaalne supervisioon (kontakt)",65.1,C3512="asutuse juhi supervisioon (kontakt)",65.1)),_xlfn.IFS(C3512="grupi supervisioon (veeb)",320.8376,C3512="individuaalne supervisioon (veeb)",55.8,C3512="asutuse juhi supervisioon (veeb)",55.8))),"")</f>
        <v/>
      </c>
      <c r="M3512" s="19" t="str">
        <f t="shared" si="164"/>
        <v/>
      </c>
      <c r="N3512" s="20" t="str">
        <f t="shared" si="162"/>
        <v/>
      </c>
      <c r="O3512" s="7"/>
      <c r="P3512" s="7"/>
    </row>
    <row r="3513" spans="2:16" x14ac:dyDescent="0.35">
      <c r="B3513" s="13"/>
      <c r="C3513" s="13"/>
      <c r="D3513" s="13"/>
      <c r="E3513" s="13"/>
      <c r="F3513" s="13"/>
      <c r="G3513" s="13"/>
      <c r="H3513" s="13"/>
      <c r="I3513" s="13"/>
      <c r="J3513" s="13"/>
      <c r="K3513" s="28" t="str">
        <f t="shared" si="163"/>
        <v/>
      </c>
      <c r="L3513" s="28" t="str" cm="1">
        <f t="array" ref="L3513">IFERROR(IF(C3513="","",IF(ISNUMBER(SEARCH("kontakt",C3513)),IF(H3513="","",_xlfn.IFS(C3513="grupi supervisioon (kontakt)",324.88,C3513="individuaalne supervisioon (kontakt)",65.1,C3513="asutuse juhi supervisioon (kontakt)",65.1)),_xlfn.IFS(C3513="grupi supervisioon (veeb)",320.8376,C3513="individuaalne supervisioon (veeb)",55.8,C3513="asutuse juhi supervisioon (veeb)",55.8))),"")</f>
        <v/>
      </c>
      <c r="M3513" s="19" t="str">
        <f t="shared" si="164"/>
        <v/>
      </c>
      <c r="N3513" s="20" t="str">
        <f t="shared" si="162"/>
        <v/>
      </c>
      <c r="O3513" s="7"/>
      <c r="P3513" s="7"/>
    </row>
    <row r="3514" spans="2:16" x14ac:dyDescent="0.35">
      <c r="B3514" s="13"/>
      <c r="C3514" s="13"/>
      <c r="D3514" s="13"/>
      <c r="E3514" s="13"/>
      <c r="F3514" s="13"/>
      <c r="G3514" s="13"/>
      <c r="H3514" s="13"/>
      <c r="I3514" s="13"/>
      <c r="J3514" s="13"/>
      <c r="K3514" s="28" t="str">
        <f t="shared" si="163"/>
        <v/>
      </c>
      <c r="L3514" s="28" t="str" cm="1">
        <f t="array" ref="L3514">IFERROR(IF(C3514="","",IF(ISNUMBER(SEARCH("kontakt",C3514)),IF(H3514="","",_xlfn.IFS(C3514="grupi supervisioon (kontakt)",324.88,C3514="individuaalne supervisioon (kontakt)",65.1,C3514="asutuse juhi supervisioon (kontakt)",65.1)),_xlfn.IFS(C3514="grupi supervisioon (veeb)",320.8376,C3514="individuaalne supervisioon (veeb)",55.8,C3514="asutuse juhi supervisioon (veeb)",55.8))),"")</f>
        <v/>
      </c>
      <c r="M3514" s="19" t="str">
        <f t="shared" si="164"/>
        <v/>
      </c>
      <c r="N3514" s="20" t="str">
        <f t="shared" si="162"/>
        <v/>
      </c>
      <c r="O3514" s="7"/>
      <c r="P3514" s="7"/>
    </row>
    <row r="3515" spans="2:16" x14ac:dyDescent="0.35">
      <c r="B3515" s="13"/>
      <c r="C3515" s="13"/>
      <c r="D3515" s="13"/>
      <c r="E3515" s="13"/>
      <c r="F3515" s="13"/>
      <c r="G3515" s="13"/>
      <c r="H3515" s="13"/>
      <c r="I3515" s="13"/>
      <c r="J3515" s="13"/>
      <c r="K3515" s="28" t="str">
        <f t="shared" si="163"/>
        <v/>
      </c>
      <c r="L3515" s="28" t="str" cm="1">
        <f t="array" ref="L3515">IFERROR(IF(C3515="","",IF(ISNUMBER(SEARCH("kontakt",C3515)),IF(H3515="","",_xlfn.IFS(C3515="grupi supervisioon (kontakt)",324.88,C3515="individuaalne supervisioon (kontakt)",65.1,C3515="asutuse juhi supervisioon (kontakt)",65.1)),_xlfn.IFS(C3515="grupi supervisioon (veeb)",320.8376,C3515="individuaalne supervisioon (veeb)",55.8,C3515="asutuse juhi supervisioon (veeb)",55.8))),"")</f>
        <v/>
      </c>
      <c r="M3515" s="19" t="str">
        <f t="shared" si="164"/>
        <v/>
      </c>
      <c r="N3515" s="20" t="str">
        <f t="shared" si="162"/>
        <v/>
      </c>
      <c r="O3515" s="7"/>
      <c r="P3515" s="7"/>
    </row>
    <row r="3516" spans="2:16" x14ac:dyDescent="0.35">
      <c r="B3516" s="13"/>
      <c r="C3516" s="13"/>
      <c r="D3516" s="13"/>
      <c r="E3516" s="13"/>
      <c r="F3516" s="13"/>
      <c r="G3516" s="13"/>
      <c r="H3516" s="13"/>
      <c r="I3516" s="13"/>
      <c r="J3516" s="13"/>
      <c r="K3516" s="28" t="str">
        <f t="shared" si="163"/>
        <v/>
      </c>
      <c r="L3516" s="28" t="str" cm="1">
        <f t="array" ref="L3516">IFERROR(IF(C3516="","",IF(ISNUMBER(SEARCH("kontakt",C3516)),IF(H3516="","",_xlfn.IFS(C3516="grupi supervisioon (kontakt)",324.88,C3516="individuaalne supervisioon (kontakt)",65.1,C3516="asutuse juhi supervisioon (kontakt)",65.1)),_xlfn.IFS(C3516="grupi supervisioon (veeb)",320.8376,C3516="individuaalne supervisioon (veeb)",55.8,C3516="asutuse juhi supervisioon (veeb)",55.8))),"")</f>
        <v/>
      </c>
      <c r="M3516" s="19" t="str">
        <f t="shared" si="164"/>
        <v/>
      </c>
      <c r="N3516" s="20" t="str">
        <f t="shared" si="162"/>
        <v/>
      </c>
      <c r="O3516" s="7"/>
      <c r="P3516" s="7"/>
    </row>
    <row r="3517" spans="2:16" x14ac:dyDescent="0.35">
      <c r="B3517" s="13"/>
      <c r="C3517" s="13"/>
      <c r="D3517" s="13"/>
      <c r="E3517" s="13"/>
      <c r="F3517" s="13"/>
      <c r="G3517" s="13"/>
      <c r="H3517" s="13"/>
      <c r="I3517" s="13"/>
      <c r="J3517" s="13"/>
      <c r="K3517" s="28" t="str">
        <f t="shared" si="163"/>
        <v/>
      </c>
      <c r="L3517" s="28" t="str" cm="1">
        <f t="array" ref="L3517">IFERROR(IF(C3517="","",IF(ISNUMBER(SEARCH("kontakt",C3517)),IF(H3517="","",_xlfn.IFS(C3517="grupi supervisioon (kontakt)",324.88,C3517="individuaalne supervisioon (kontakt)",65.1,C3517="asutuse juhi supervisioon (kontakt)",65.1)),_xlfn.IFS(C3517="grupi supervisioon (veeb)",320.8376,C3517="individuaalne supervisioon (veeb)",55.8,C3517="asutuse juhi supervisioon (veeb)",55.8))),"")</f>
        <v/>
      </c>
      <c r="M3517" s="19" t="str">
        <f t="shared" si="164"/>
        <v/>
      </c>
      <c r="N3517" s="20" t="str">
        <f t="shared" si="162"/>
        <v/>
      </c>
      <c r="O3517" s="7"/>
      <c r="P3517" s="7"/>
    </row>
    <row r="3518" spans="2:16" x14ac:dyDescent="0.35">
      <c r="B3518" s="13"/>
      <c r="C3518" s="13"/>
      <c r="D3518" s="13"/>
      <c r="E3518" s="13"/>
      <c r="F3518" s="13"/>
      <c r="G3518" s="13"/>
      <c r="H3518" s="13"/>
      <c r="I3518" s="13"/>
      <c r="J3518" s="13"/>
      <c r="K3518" s="28" t="str">
        <f t="shared" si="163"/>
        <v/>
      </c>
      <c r="L3518" s="28" t="str" cm="1">
        <f t="array" ref="L3518">IFERROR(IF(C3518="","",IF(ISNUMBER(SEARCH("kontakt",C3518)),IF(H3518="","",_xlfn.IFS(C3518="grupi supervisioon (kontakt)",324.88,C3518="individuaalne supervisioon (kontakt)",65.1,C3518="asutuse juhi supervisioon (kontakt)",65.1)),_xlfn.IFS(C3518="grupi supervisioon (veeb)",320.8376,C3518="individuaalne supervisioon (veeb)",55.8,C3518="asutuse juhi supervisioon (veeb)",55.8))),"")</f>
        <v/>
      </c>
      <c r="M3518" s="19" t="str">
        <f t="shared" si="164"/>
        <v/>
      </c>
      <c r="N3518" s="20" t="str">
        <f t="shared" si="162"/>
        <v/>
      </c>
      <c r="O3518" s="7"/>
      <c r="P3518" s="7"/>
    </row>
    <row r="3519" spans="2:16" x14ac:dyDescent="0.35">
      <c r="B3519" s="13"/>
      <c r="C3519" s="13"/>
      <c r="D3519" s="13"/>
      <c r="E3519" s="13"/>
      <c r="F3519" s="13"/>
      <c r="G3519" s="13"/>
      <c r="H3519" s="13"/>
      <c r="I3519" s="13"/>
      <c r="J3519" s="13"/>
      <c r="K3519" s="28" t="str">
        <f t="shared" si="163"/>
        <v/>
      </c>
      <c r="L3519" s="28" t="str" cm="1">
        <f t="array" ref="L3519">IFERROR(IF(C3519="","",IF(ISNUMBER(SEARCH("kontakt",C3519)),IF(H3519="","",_xlfn.IFS(C3519="grupi supervisioon (kontakt)",324.88,C3519="individuaalne supervisioon (kontakt)",65.1,C3519="asutuse juhi supervisioon (kontakt)",65.1)),_xlfn.IFS(C3519="grupi supervisioon (veeb)",320.8376,C3519="individuaalne supervisioon (veeb)",55.8,C3519="asutuse juhi supervisioon (veeb)",55.8))),"")</f>
        <v/>
      </c>
      <c r="M3519" s="19" t="str">
        <f t="shared" si="164"/>
        <v/>
      </c>
      <c r="N3519" s="20" t="str">
        <f t="shared" si="162"/>
        <v/>
      </c>
      <c r="O3519" s="7"/>
      <c r="P3519" s="7"/>
    </row>
    <row r="3520" spans="2:16" x14ac:dyDescent="0.35">
      <c r="B3520" s="13"/>
      <c r="C3520" s="13"/>
      <c r="D3520" s="13"/>
      <c r="E3520" s="13"/>
      <c r="F3520" s="13"/>
      <c r="G3520" s="13"/>
      <c r="H3520" s="13"/>
      <c r="I3520" s="13"/>
      <c r="J3520" s="13"/>
      <c r="K3520" s="28" t="str">
        <f t="shared" si="163"/>
        <v/>
      </c>
      <c r="L3520" s="28" t="str" cm="1">
        <f t="array" ref="L3520">IFERROR(IF(C3520="","",IF(ISNUMBER(SEARCH("kontakt",C3520)),IF(H3520="","",_xlfn.IFS(C3520="grupi supervisioon (kontakt)",324.88,C3520="individuaalne supervisioon (kontakt)",65.1,C3520="asutuse juhi supervisioon (kontakt)",65.1)),_xlfn.IFS(C3520="grupi supervisioon (veeb)",320.8376,C3520="individuaalne supervisioon (veeb)",55.8,C3520="asutuse juhi supervisioon (veeb)",55.8))),"")</f>
        <v/>
      </c>
      <c r="M3520" s="19" t="str">
        <f t="shared" si="164"/>
        <v/>
      </c>
      <c r="N3520" s="20" t="str">
        <f t="shared" si="162"/>
        <v/>
      </c>
      <c r="O3520" s="7"/>
      <c r="P3520" s="7"/>
    </row>
    <row r="3521" spans="2:16" x14ac:dyDescent="0.35">
      <c r="B3521" s="13"/>
      <c r="C3521" s="13"/>
      <c r="D3521" s="13"/>
      <c r="E3521" s="13"/>
      <c r="F3521" s="13"/>
      <c r="G3521" s="13"/>
      <c r="H3521" s="13"/>
      <c r="I3521" s="13"/>
      <c r="J3521" s="13"/>
      <c r="K3521" s="28" t="str">
        <f t="shared" si="163"/>
        <v/>
      </c>
      <c r="L3521" s="28" t="str" cm="1">
        <f t="array" ref="L3521">IFERROR(IF(C3521="","",IF(ISNUMBER(SEARCH("kontakt",C3521)),IF(H3521="","",_xlfn.IFS(C3521="grupi supervisioon (kontakt)",324.88,C3521="individuaalne supervisioon (kontakt)",65.1,C3521="asutuse juhi supervisioon (kontakt)",65.1)),_xlfn.IFS(C3521="grupi supervisioon (veeb)",320.8376,C3521="individuaalne supervisioon (veeb)",55.8,C3521="asutuse juhi supervisioon (veeb)",55.8))),"")</f>
        <v/>
      </c>
      <c r="M3521" s="19" t="str">
        <f t="shared" si="164"/>
        <v/>
      </c>
      <c r="N3521" s="20" t="str">
        <f t="shared" si="162"/>
        <v/>
      </c>
      <c r="O3521" s="7"/>
      <c r="P3521" s="7"/>
    </row>
    <row r="3522" spans="2:16" x14ac:dyDescent="0.35">
      <c r="B3522" s="13"/>
      <c r="C3522" s="13"/>
      <c r="D3522" s="13"/>
      <c r="E3522" s="13"/>
      <c r="F3522" s="13"/>
      <c r="G3522" s="13"/>
      <c r="H3522" s="13"/>
      <c r="I3522" s="13"/>
      <c r="J3522" s="13"/>
      <c r="K3522" s="28" t="str">
        <f t="shared" si="163"/>
        <v/>
      </c>
      <c r="L3522" s="28" t="str" cm="1">
        <f t="array" ref="L3522">IFERROR(IF(C3522="","",IF(ISNUMBER(SEARCH("kontakt",C3522)),IF(H3522="","",_xlfn.IFS(C3522="grupi supervisioon (kontakt)",324.88,C3522="individuaalne supervisioon (kontakt)",65.1,C3522="asutuse juhi supervisioon (kontakt)",65.1)),_xlfn.IFS(C3522="grupi supervisioon (veeb)",320.8376,C3522="individuaalne supervisioon (veeb)",55.8,C3522="asutuse juhi supervisioon (veeb)",55.8))),"")</f>
        <v/>
      </c>
      <c r="M3522" s="19" t="str">
        <f t="shared" si="164"/>
        <v/>
      </c>
      <c r="N3522" s="20" t="str">
        <f t="shared" si="162"/>
        <v/>
      </c>
      <c r="O3522" s="7"/>
      <c r="P3522" s="7"/>
    </row>
    <row r="3523" spans="2:16" x14ac:dyDescent="0.35">
      <c r="B3523" s="13"/>
      <c r="C3523" s="13"/>
      <c r="D3523" s="13"/>
      <c r="E3523" s="13"/>
      <c r="F3523" s="13"/>
      <c r="G3523" s="13"/>
      <c r="H3523" s="13"/>
      <c r="I3523" s="13"/>
      <c r="J3523" s="13"/>
      <c r="K3523" s="28" t="str">
        <f t="shared" si="163"/>
        <v/>
      </c>
      <c r="L3523" s="28" t="str" cm="1">
        <f t="array" ref="L3523">IFERROR(IF(C3523="","",IF(ISNUMBER(SEARCH("kontakt",C3523)),IF(H3523="","",_xlfn.IFS(C3523="grupi supervisioon (kontakt)",324.88,C3523="individuaalne supervisioon (kontakt)",65.1,C3523="asutuse juhi supervisioon (kontakt)",65.1)),_xlfn.IFS(C3523="grupi supervisioon (veeb)",320.8376,C3523="individuaalne supervisioon (veeb)",55.8,C3523="asutuse juhi supervisioon (veeb)",55.8))),"")</f>
        <v/>
      </c>
      <c r="M3523" s="19" t="str">
        <f t="shared" si="164"/>
        <v/>
      </c>
      <c r="N3523" s="20" t="str">
        <f t="shared" si="162"/>
        <v/>
      </c>
      <c r="O3523" s="7"/>
      <c r="P3523" s="7"/>
    </row>
    <row r="3524" spans="2:16" x14ac:dyDescent="0.35">
      <c r="B3524" s="13"/>
      <c r="C3524" s="13"/>
      <c r="D3524" s="13"/>
      <c r="E3524" s="13"/>
      <c r="F3524" s="13"/>
      <c r="G3524" s="13"/>
      <c r="H3524" s="13"/>
      <c r="I3524" s="13"/>
      <c r="J3524" s="13"/>
      <c r="K3524" s="28" t="str">
        <f t="shared" si="163"/>
        <v/>
      </c>
      <c r="L3524" s="28" t="str" cm="1">
        <f t="array" ref="L3524">IFERROR(IF(C3524="","",IF(ISNUMBER(SEARCH("kontakt",C3524)),IF(H3524="","",_xlfn.IFS(C3524="grupi supervisioon (kontakt)",324.88,C3524="individuaalne supervisioon (kontakt)",65.1,C3524="asutuse juhi supervisioon (kontakt)",65.1)),_xlfn.IFS(C3524="grupi supervisioon (veeb)",320.8376,C3524="individuaalne supervisioon (veeb)",55.8,C3524="asutuse juhi supervisioon (veeb)",55.8))),"")</f>
        <v/>
      </c>
      <c r="M3524" s="19" t="str">
        <f t="shared" si="164"/>
        <v/>
      </c>
      <c r="N3524" s="20" t="str">
        <f t="shared" si="162"/>
        <v/>
      </c>
      <c r="O3524" s="7"/>
      <c r="P3524" s="7"/>
    </row>
    <row r="3525" spans="2:16" x14ac:dyDescent="0.35">
      <c r="B3525" s="13"/>
      <c r="C3525" s="13"/>
      <c r="D3525" s="13"/>
      <c r="E3525" s="13"/>
      <c r="F3525" s="13"/>
      <c r="G3525" s="13"/>
      <c r="H3525" s="13"/>
      <c r="I3525" s="13"/>
      <c r="J3525" s="13"/>
      <c r="K3525" s="28" t="str">
        <f t="shared" si="163"/>
        <v/>
      </c>
      <c r="L3525" s="28" t="str" cm="1">
        <f t="array" ref="L3525">IFERROR(IF(C3525="","",IF(ISNUMBER(SEARCH("kontakt",C3525)),IF(H3525="","",_xlfn.IFS(C3525="grupi supervisioon (kontakt)",324.88,C3525="individuaalne supervisioon (kontakt)",65.1,C3525="asutuse juhi supervisioon (kontakt)",65.1)),_xlfn.IFS(C3525="grupi supervisioon (veeb)",320.8376,C3525="individuaalne supervisioon (veeb)",55.8,C3525="asutuse juhi supervisioon (veeb)",55.8))),"")</f>
        <v/>
      </c>
      <c r="M3525" s="19" t="str">
        <f t="shared" si="164"/>
        <v/>
      </c>
      <c r="N3525" s="20" t="str">
        <f t="shared" si="162"/>
        <v/>
      </c>
      <c r="O3525" s="7"/>
      <c r="P3525" s="7"/>
    </row>
    <row r="3526" spans="2:16" x14ac:dyDescent="0.35">
      <c r="B3526" s="13"/>
      <c r="C3526" s="13"/>
      <c r="D3526" s="13"/>
      <c r="E3526" s="13"/>
      <c r="F3526" s="13"/>
      <c r="G3526" s="13"/>
      <c r="H3526" s="13"/>
      <c r="I3526" s="13"/>
      <c r="J3526" s="13"/>
      <c r="K3526" s="28" t="str">
        <f t="shared" si="163"/>
        <v/>
      </c>
      <c r="L3526" s="28" t="str" cm="1">
        <f t="array" ref="L3526">IFERROR(IF(C3526="","",IF(ISNUMBER(SEARCH("kontakt",C3526)),IF(H3526="","",_xlfn.IFS(C3526="grupi supervisioon (kontakt)",324.88,C3526="individuaalne supervisioon (kontakt)",65.1,C3526="asutuse juhi supervisioon (kontakt)",65.1)),_xlfn.IFS(C3526="grupi supervisioon (veeb)",320.8376,C3526="individuaalne supervisioon (veeb)",55.8,C3526="asutuse juhi supervisioon (veeb)",55.8))),"")</f>
        <v/>
      </c>
      <c r="M3526" s="19" t="str">
        <f t="shared" si="164"/>
        <v/>
      </c>
      <c r="N3526" s="20" t="str">
        <f t="shared" si="162"/>
        <v/>
      </c>
      <c r="O3526" s="7"/>
      <c r="P3526" s="7"/>
    </row>
    <row r="3527" spans="2:16" x14ac:dyDescent="0.35">
      <c r="B3527" s="13"/>
      <c r="C3527" s="13"/>
      <c r="D3527" s="13"/>
      <c r="E3527" s="13"/>
      <c r="F3527" s="13"/>
      <c r="G3527" s="13"/>
      <c r="H3527" s="13"/>
      <c r="I3527" s="13"/>
      <c r="J3527" s="13"/>
      <c r="K3527" s="28" t="str">
        <f t="shared" si="163"/>
        <v/>
      </c>
      <c r="L3527" s="28" t="str" cm="1">
        <f t="array" ref="L3527">IFERROR(IF(C3527="","",IF(ISNUMBER(SEARCH("kontakt",C3527)),IF(H3527="","",_xlfn.IFS(C3527="grupi supervisioon (kontakt)",324.88,C3527="individuaalne supervisioon (kontakt)",65.1,C3527="asutuse juhi supervisioon (kontakt)",65.1)),_xlfn.IFS(C3527="grupi supervisioon (veeb)",320.8376,C3527="individuaalne supervisioon (veeb)",55.8,C3527="asutuse juhi supervisioon (veeb)",55.8))),"")</f>
        <v/>
      </c>
      <c r="M3527" s="19" t="str">
        <f t="shared" si="164"/>
        <v/>
      </c>
      <c r="N3527" s="20" t="str">
        <f t="shared" si="162"/>
        <v/>
      </c>
      <c r="O3527" s="7"/>
      <c r="P3527" s="7"/>
    </row>
    <row r="3528" spans="2:16" x14ac:dyDescent="0.35">
      <c r="B3528" s="13"/>
      <c r="C3528" s="13"/>
      <c r="D3528" s="13"/>
      <c r="E3528" s="13"/>
      <c r="F3528" s="13"/>
      <c r="G3528" s="13"/>
      <c r="H3528" s="13"/>
      <c r="I3528" s="13"/>
      <c r="J3528" s="13"/>
      <c r="K3528" s="28" t="str">
        <f t="shared" si="163"/>
        <v/>
      </c>
      <c r="L3528" s="28" t="str" cm="1">
        <f t="array" ref="L3528">IFERROR(IF(C3528="","",IF(ISNUMBER(SEARCH("kontakt",C3528)),IF(H3528="","",_xlfn.IFS(C3528="grupi supervisioon (kontakt)",324.88,C3528="individuaalne supervisioon (kontakt)",65.1,C3528="asutuse juhi supervisioon (kontakt)",65.1)),_xlfn.IFS(C3528="grupi supervisioon (veeb)",320.8376,C3528="individuaalne supervisioon (veeb)",55.8,C3528="asutuse juhi supervisioon (veeb)",55.8))),"")</f>
        <v/>
      </c>
      <c r="M3528" s="19" t="str">
        <f t="shared" si="164"/>
        <v/>
      </c>
      <c r="N3528" s="20" t="str">
        <f t="shared" si="162"/>
        <v/>
      </c>
      <c r="O3528" s="7"/>
      <c r="P3528" s="7"/>
    </row>
    <row r="3529" spans="2:16" x14ac:dyDescent="0.35">
      <c r="B3529" s="13"/>
      <c r="C3529" s="13"/>
      <c r="D3529" s="13"/>
      <c r="E3529" s="13"/>
      <c r="F3529" s="13"/>
      <c r="G3529" s="13"/>
      <c r="H3529" s="13"/>
      <c r="I3529" s="13"/>
      <c r="J3529" s="13"/>
      <c r="K3529" s="28" t="str">
        <f t="shared" si="163"/>
        <v/>
      </c>
      <c r="L3529" s="28" t="str" cm="1">
        <f t="array" ref="L3529">IFERROR(IF(C3529="","",IF(ISNUMBER(SEARCH("kontakt",C3529)),IF(H3529="","",_xlfn.IFS(C3529="grupi supervisioon (kontakt)",324.88,C3529="individuaalne supervisioon (kontakt)",65.1,C3529="asutuse juhi supervisioon (kontakt)",65.1)),_xlfn.IFS(C3529="grupi supervisioon (veeb)",320.8376,C3529="individuaalne supervisioon (veeb)",55.8,C3529="asutuse juhi supervisioon (veeb)",55.8))),"")</f>
        <v/>
      </c>
      <c r="M3529" s="19" t="str">
        <f t="shared" si="164"/>
        <v/>
      </c>
      <c r="N3529" s="20" t="str">
        <f t="shared" ref="N3529:N3592" si="165">IFERROR(IF(C3529="","",IF(ISNUMBER(SEARCH("grupi",C3529)),J3529*L3529,IF(OR(ISNUMBER(SEARCH("individuaalne",C3529)),ISNUMBER(SEARCH("asutuse juhi",C3529))),I3529*L3529,""))),"")</f>
        <v/>
      </c>
      <c r="O3529" s="7"/>
      <c r="P3529" s="7"/>
    </row>
    <row r="3530" spans="2:16" x14ac:dyDescent="0.35">
      <c r="B3530" s="13"/>
      <c r="C3530" s="13"/>
      <c r="D3530" s="13"/>
      <c r="E3530" s="13"/>
      <c r="F3530" s="13"/>
      <c r="G3530" s="13"/>
      <c r="H3530" s="13"/>
      <c r="I3530" s="13"/>
      <c r="J3530" s="13"/>
      <c r="K3530" s="28" t="str">
        <f t="shared" ref="K3530:K3593" si="166">IF(L3530="", "", L3530 / 1.24)</f>
        <v/>
      </c>
      <c r="L3530" s="28" t="str" cm="1">
        <f t="array" ref="L3530">IFERROR(IF(C3530="","",IF(ISNUMBER(SEARCH("kontakt",C3530)),IF(H3530="","",_xlfn.IFS(C3530="grupi supervisioon (kontakt)",324.88,C3530="individuaalne supervisioon (kontakt)",65.1,C3530="asutuse juhi supervisioon (kontakt)",65.1)),_xlfn.IFS(C3530="grupi supervisioon (veeb)",320.8376,C3530="individuaalne supervisioon (veeb)",55.8,C3530="asutuse juhi supervisioon (veeb)",55.8))),"")</f>
        <v/>
      </c>
      <c r="M3530" s="19" t="str">
        <f t="shared" ref="M3530:M3593" si="167">IF(N3530="", "", N3530 / 1.24)</f>
        <v/>
      </c>
      <c r="N3530" s="20" t="str">
        <f t="shared" si="165"/>
        <v/>
      </c>
      <c r="O3530" s="7"/>
      <c r="P3530" s="7"/>
    </row>
    <row r="3531" spans="2:16" x14ac:dyDescent="0.35">
      <c r="B3531" s="13"/>
      <c r="C3531" s="13"/>
      <c r="D3531" s="13"/>
      <c r="E3531" s="13"/>
      <c r="F3531" s="13"/>
      <c r="G3531" s="13"/>
      <c r="H3531" s="13"/>
      <c r="I3531" s="13"/>
      <c r="J3531" s="13"/>
      <c r="K3531" s="28" t="str">
        <f t="shared" si="166"/>
        <v/>
      </c>
      <c r="L3531" s="28" t="str" cm="1">
        <f t="array" ref="L3531">IFERROR(IF(C3531="","",IF(ISNUMBER(SEARCH("kontakt",C3531)),IF(H3531="","",_xlfn.IFS(C3531="grupi supervisioon (kontakt)",324.88,C3531="individuaalne supervisioon (kontakt)",65.1,C3531="asutuse juhi supervisioon (kontakt)",65.1)),_xlfn.IFS(C3531="grupi supervisioon (veeb)",320.8376,C3531="individuaalne supervisioon (veeb)",55.8,C3531="asutuse juhi supervisioon (veeb)",55.8))),"")</f>
        <v/>
      </c>
      <c r="M3531" s="19" t="str">
        <f t="shared" si="167"/>
        <v/>
      </c>
      <c r="N3531" s="20" t="str">
        <f t="shared" si="165"/>
        <v/>
      </c>
      <c r="O3531" s="7"/>
      <c r="P3531" s="7"/>
    </row>
    <row r="3532" spans="2:16" x14ac:dyDescent="0.35">
      <c r="B3532" s="13"/>
      <c r="C3532" s="13"/>
      <c r="D3532" s="13"/>
      <c r="E3532" s="13"/>
      <c r="F3532" s="13"/>
      <c r="G3532" s="13"/>
      <c r="H3532" s="13"/>
      <c r="I3532" s="13"/>
      <c r="J3532" s="13"/>
      <c r="K3532" s="28" t="str">
        <f t="shared" si="166"/>
        <v/>
      </c>
      <c r="L3532" s="28" t="str" cm="1">
        <f t="array" ref="L3532">IFERROR(IF(C3532="","",IF(ISNUMBER(SEARCH("kontakt",C3532)),IF(H3532="","",_xlfn.IFS(C3532="grupi supervisioon (kontakt)",324.88,C3532="individuaalne supervisioon (kontakt)",65.1,C3532="asutuse juhi supervisioon (kontakt)",65.1)),_xlfn.IFS(C3532="grupi supervisioon (veeb)",320.8376,C3532="individuaalne supervisioon (veeb)",55.8,C3532="asutuse juhi supervisioon (veeb)",55.8))),"")</f>
        <v/>
      </c>
      <c r="M3532" s="19" t="str">
        <f t="shared" si="167"/>
        <v/>
      </c>
      <c r="N3532" s="20" t="str">
        <f t="shared" si="165"/>
        <v/>
      </c>
      <c r="O3532" s="7"/>
      <c r="P3532" s="7"/>
    </row>
    <row r="3533" spans="2:16" x14ac:dyDescent="0.35">
      <c r="B3533" s="13"/>
      <c r="C3533" s="13"/>
      <c r="D3533" s="13"/>
      <c r="E3533" s="13"/>
      <c r="F3533" s="13"/>
      <c r="G3533" s="13"/>
      <c r="H3533" s="13"/>
      <c r="I3533" s="13"/>
      <c r="J3533" s="13"/>
      <c r="K3533" s="28" t="str">
        <f t="shared" si="166"/>
        <v/>
      </c>
      <c r="L3533" s="28" t="str" cm="1">
        <f t="array" ref="L3533">IFERROR(IF(C3533="","",IF(ISNUMBER(SEARCH("kontakt",C3533)),IF(H3533="","",_xlfn.IFS(C3533="grupi supervisioon (kontakt)",324.88,C3533="individuaalne supervisioon (kontakt)",65.1,C3533="asutuse juhi supervisioon (kontakt)",65.1)),_xlfn.IFS(C3533="grupi supervisioon (veeb)",320.8376,C3533="individuaalne supervisioon (veeb)",55.8,C3533="asutuse juhi supervisioon (veeb)",55.8))),"")</f>
        <v/>
      </c>
      <c r="M3533" s="19" t="str">
        <f t="shared" si="167"/>
        <v/>
      </c>
      <c r="N3533" s="20" t="str">
        <f t="shared" si="165"/>
        <v/>
      </c>
      <c r="O3533" s="7"/>
      <c r="P3533" s="7"/>
    </row>
    <row r="3534" spans="2:16" x14ac:dyDescent="0.35">
      <c r="B3534" s="13"/>
      <c r="C3534" s="13"/>
      <c r="D3534" s="13"/>
      <c r="E3534" s="13"/>
      <c r="F3534" s="13"/>
      <c r="G3534" s="13"/>
      <c r="H3534" s="13"/>
      <c r="I3534" s="13"/>
      <c r="J3534" s="13"/>
      <c r="K3534" s="28" t="str">
        <f t="shared" si="166"/>
        <v/>
      </c>
      <c r="L3534" s="28" t="str" cm="1">
        <f t="array" ref="L3534">IFERROR(IF(C3534="","",IF(ISNUMBER(SEARCH("kontakt",C3534)),IF(H3534="","",_xlfn.IFS(C3534="grupi supervisioon (kontakt)",324.88,C3534="individuaalne supervisioon (kontakt)",65.1,C3534="asutuse juhi supervisioon (kontakt)",65.1)),_xlfn.IFS(C3534="grupi supervisioon (veeb)",320.8376,C3534="individuaalne supervisioon (veeb)",55.8,C3534="asutuse juhi supervisioon (veeb)",55.8))),"")</f>
        <v/>
      </c>
      <c r="M3534" s="19" t="str">
        <f t="shared" si="167"/>
        <v/>
      </c>
      <c r="N3534" s="20" t="str">
        <f t="shared" si="165"/>
        <v/>
      </c>
      <c r="O3534" s="7"/>
      <c r="P3534" s="7"/>
    </row>
    <row r="3535" spans="2:16" x14ac:dyDescent="0.35">
      <c r="B3535" s="13"/>
      <c r="C3535" s="13"/>
      <c r="D3535" s="13"/>
      <c r="E3535" s="13"/>
      <c r="F3535" s="13"/>
      <c r="G3535" s="13"/>
      <c r="H3535" s="13"/>
      <c r="I3535" s="13"/>
      <c r="J3535" s="13"/>
      <c r="K3535" s="28" t="str">
        <f t="shared" si="166"/>
        <v/>
      </c>
      <c r="L3535" s="28" t="str" cm="1">
        <f t="array" ref="L3535">IFERROR(IF(C3535="","",IF(ISNUMBER(SEARCH("kontakt",C3535)),IF(H3535="","",_xlfn.IFS(C3535="grupi supervisioon (kontakt)",324.88,C3535="individuaalne supervisioon (kontakt)",65.1,C3535="asutuse juhi supervisioon (kontakt)",65.1)),_xlfn.IFS(C3535="grupi supervisioon (veeb)",320.8376,C3535="individuaalne supervisioon (veeb)",55.8,C3535="asutuse juhi supervisioon (veeb)",55.8))),"")</f>
        <v/>
      </c>
      <c r="M3535" s="19" t="str">
        <f t="shared" si="167"/>
        <v/>
      </c>
      <c r="N3535" s="20" t="str">
        <f t="shared" si="165"/>
        <v/>
      </c>
      <c r="O3535" s="7"/>
      <c r="P3535" s="7"/>
    </row>
    <row r="3536" spans="2:16" x14ac:dyDescent="0.35">
      <c r="B3536" s="13"/>
      <c r="C3536" s="13"/>
      <c r="D3536" s="13"/>
      <c r="E3536" s="13"/>
      <c r="F3536" s="13"/>
      <c r="G3536" s="13"/>
      <c r="H3536" s="13"/>
      <c r="I3536" s="13"/>
      <c r="J3536" s="13"/>
      <c r="K3536" s="28" t="str">
        <f t="shared" si="166"/>
        <v/>
      </c>
      <c r="L3536" s="28" t="str" cm="1">
        <f t="array" ref="L3536">IFERROR(IF(C3536="","",IF(ISNUMBER(SEARCH("kontakt",C3536)),IF(H3536="","",_xlfn.IFS(C3536="grupi supervisioon (kontakt)",324.88,C3536="individuaalne supervisioon (kontakt)",65.1,C3536="asutuse juhi supervisioon (kontakt)",65.1)),_xlfn.IFS(C3536="grupi supervisioon (veeb)",320.8376,C3536="individuaalne supervisioon (veeb)",55.8,C3536="asutuse juhi supervisioon (veeb)",55.8))),"")</f>
        <v/>
      </c>
      <c r="M3536" s="19" t="str">
        <f t="shared" si="167"/>
        <v/>
      </c>
      <c r="N3536" s="20" t="str">
        <f t="shared" si="165"/>
        <v/>
      </c>
      <c r="O3536" s="7"/>
      <c r="P3536" s="7"/>
    </row>
    <row r="3537" spans="2:16" x14ac:dyDescent="0.35">
      <c r="B3537" s="13"/>
      <c r="C3537" s="13"/>
      <c r="D3537" s="13"/>
      <c r="E3537" s="13"/>
      <c r="F3537" s="13"/>
      <c r="G3537" s="13"/>
      <c r="H3537" s="13"/>
      <c r="I3537" s="13"/>
      <c r="J3537" s="13"/>
      <c r="K3537" s="28" t="str">
        <f t="shared" si="166"/>
        <v/>
      </c>
      <c r="L3537" s="28" t="str" cm="1">
        <f t="array" ref="L3537">IFERROR(IF(C3537="","",IF(ISNUMBER(SEARCH("kontakt",C3537)),IF(H3537="","",_xlfn.IFS(C3537="grupi supervisioon (kontakt)",324.88,C3537="individuaalne supervisioon (kontakt)",65.1,C3537="asutuse juhi supervisioon (kontakt)",65.1)),_xlfn.IFS(C3537="grupi supervisioon (veeb)",320.8376,C3537="individuaalne supervisioon (veeb)",55.8,C3537="asutuse juhi supervisioon (veeb)",55.8))),"")</f>
        <v/>
      </c>
      <c r="M3537" s="19" t="str">
        <f t="shared" si="167"/>
        <v/>
      </c>
      <c r="N3537" s="20" t="str">
        <f t="shared" si="165"/>
        <v/>
      </c>
      <c r="O3537" s="7"/>
      <c r="P3537" s="7"/>
    </row>
    <row r="3538" spans="2:16" x14ac:dyDescent="0.35">
      <c r="B3538" s="13"/>
      <c r="C3538" s="13"/>
      <c r="D3538" s="13"/>
      <c r="E3538" s="13"/>
      <c r="F3538" s="13"/>
      <c r="G3538" s="13"/>
      <c r="H3538" s="13"/>
      <c r="I3538" s="13"/>
      <c r="J3538" s="13"/>
      <c r="K3538" s="28" t="str">
        <f t="shared" si="166"/>
        <v/>
      </c>
      <c r="L3538" s="28" t="str" cm="1">
        <f t="array" ref="L3538">IFERROR(IF(C3538="","",IF(ISNUMBER(SEARCH("kontakt",C3538)),IF(H3538="","",_xlfn.IFS(C3538="grupi supervisioon (kontakt)",324.88,C3538="individuaalne supervisioon (kontakt)",65.1,C3538="asutuse juhi supervisioon (kontakt)",65.1)),_xlfn.IFS(C3538="grupi supervisioon (veeb)",320.8376,C3538="individuaalne supervisioon (veeb)",55.8,C3538="asutuse juhi supervisioon (veeb)",55.8))),"")</f>
        <v/>
      </c>
      <c r="M3538" s="19" t="str">
        <f t="shared" si="167"/>
        <v/>
      </c>
      <c r="N3538" s="20" t="str">
        <f t="shared" si="165"/>
        <v/>
      </c>
      <c r="O3538" s="7"/>
      <c r="P3538" s="7"/>
    </row>
    <row r="3539" spans="2:16" x14ac:dyDescent="0.35">
      <c r="B3539" s="13"/>
      <c r="C3539" s="13"/>
      <c r="D3539" s="13"/>
      <c r="E3539" s="13"/>
      <c r="F3539" s="13"/>
      <c r="G3539" s="13"/>
      <c r="H3539" s="13"/>
      <c r="I3539" s="13"/>
      <c r="J3539" s="13"/>
      <c r="K3539" s="28" t="str">
        <f t="shared" si="166"/>
        <v/>
      </c>
      <c r="L3539" s="28" t="str" cm="1">
        <f t="array" ref="L3539">IFERROR(IF(C3539="","",IF(ISNUMBER(SEARCH("kontakt",C3539)),IF(H3539="","",_xlfn.IFS(C3539="grupi supervisioon (kontakt)",324.88,C3539="individuaalne supervisioon (kontakt)",65.1,C3539="asutuse juhi supervisioon (kontakt)",65.1)),_xlfn.IFS(C3539="grupi supervisioon (veeb)",320.8376,C3539="individuaalne supervisioon (veeb)",55.8,C3539="asutuse juhi supervisioon (veeb)",55.8))),"")</f>
        <v/>
      </c>
      <c r="M3539" s="19" t="str">
        <f t="shared" si="167"/>
        <v/>
      </c>
      <c r="N3539" s="20" t="str">
        <f t="shared" si="165"/>
        <v/>
      </c>
      <c r="O3539" s="7"/>
      <c r="P3539" s="7"/>
    </row>
    <row r="3540" spans="2:16" x14ac:dyDescent="0.35">
      <c r="B3540" s="13"/>
      <c r="C3540" s="13"/>
      <c r="D3540" s="13"/>
      <c r="E3540" s="13"/>
      <c r="F3540" s="13"/>
      <c r="G3540" s="13"/>
      <c r="H3540" s="13"/>
      <c r="I3540" s="13"/>
      <c r="J3540" s="13"/>
      <c r="K3540" s="28" t="str">
        <f t="shared" si="166"/>
        <v/>
      </c>
      <c r="L3540" s="28" t="str" cm="1">
        <f t="array" ref="L3540">IFERROR(IF(C3540="","",IF(ISNUMBER(SEARCH("kontakt",C3540)),IF(H3540="","",_xlfn.IFS(C3540="grupi supervisioon (kontakt)",324.88,C3540="individuaalne supervisioon (kontakt)",65.1,C3540="asutuse juhi supervisioon (kontakt)",65.1)),_xlfn.IFS(C3540="grupi supervisioon (veeb)",320.8376,C3540="individuaalne supervisioon (veeb)",55.8,C3540="asutuse juhi supervisioon (veeb)",55.8))),"")</f>
        <v/>
      </c>
      <c r="M3540" s="19" t="str">
        <f t="shared" si="167"/>
        <v/>
      </c>
      <c r="N3540" s="20" t="str">
        <f t="shared" si="165"/>
        <v/>
      </c>
      <c r="O3540" s="7"/>
      <c r="P3540" s="7"/>
    </row>
    <row r="3541" spans="2:16" x14ac:dyDescent="0.35">
      <c r="B3541" s="13"/>
      <c r="C3541" s="13"/>
      <c r="D3541" s="13"/>
      <c r="E3541" s="13"/>
      <c r="F3541" s="13"/>
      <c r="G3541" s="13"/>
      <c r="H3541" s="13"/>
      <c r="I3541" s="13"/>
      <c r="J3541" s="13"/>
      <c r="K3541" s="28" t="str">
        <f t="shared" si="166"/>
        <v/>
      </c>
      <c r="L3541" s="28" t="str" cm="1">
        <f t="array" ref="L3541">IFERROR(IF(C3541="","",IF(ISNUMBER(SEARCH("kontakt",C3541)),IF(H3541="","",_xlfn.IFS(C3541="grupi supervisioon (kontakt)",324.88,C3541="individuaalne supervisioon (kontakt)",65.1,C3541="asutuse juhi supervisioon (kontakt)",65.1)),_xlfn.IFS(C3541="grupi supervisioon (veeb)",320.8376,C3541="individuaalne supervisioon (veeb)",55.8,C3541="asutuse juhi supervisioon (veeb)",55.8))),"")</f>
        <v/>
      </c>
      <c r="M3541" s="19" t="str">
        <f t="shared" si="167"/>
        <v/>
      </c>
      <c r="N3541" s="20" t="str">
        <f t="shared" si="165"/>
        <v/>
      </c>
      <c r="O3541" s="7"/>
      <c r="P3541" s="7"/>
    </row>
    <row r="3542" spans="2:16" x14ac:dyDescent="0.35">
      <c r="B3542" s="13"/>
      <c r="C3542" s="13"/>
      <c r="D3542" s="13"/>
      <c r="E3542" s="13"/>
      <c r="F3542" s="13"/>
      <c r="G3542" s="13"/>
      <c r="H3542" s="13"/>
      <c r="I3542" s="13"/>
      <c r="J3542" s="13"/>
      <c r="K3542" s="28" t="str">
        <f t="shared" si="166"/>
        <v/>
      </c>
      <c r="L3542" s="28" t="str" cm="1">
        <f t="array" ref="L3542">IFERROR(IF(C3542="","",IF(ISNUMBER(SEARCH("kontakt",C3542)),IF(H3542="","",_xlfn.IFS(C3542="grupi supervisioon (kontakt)",324.88,C3542="individuaalne supervisioon (kontakt)",65.1,C3542="asutuse juhi supervisioon (kontakt)",65.1)),_xlfn.IFS(C3542="grupi supervisioon (veeb)",320.8376,C3542="individuaalne supervisioon (veeb)",55.8,C3542="asutuse juhi supervisioon (veeb)",55.8))),"")</f>
        <v/>
      </c>
      <c r="M3542" s="19" t="str">
        <f t="shared" si="167"/>
        <v/>
      </c>
      <c r="N3542" s="20" t="str">
        <f t="shared" si="165"/>
        <v/>
      </c>
      <c r="O3542" s="7"/>
      <c r="P3542" s="7"/>
    </row>
    <row r="3543" spans="2:16" x14ac:dyDescent="0.35">
      <c r="B3543" s="13"/>
      <c r="C3543" s="13"/>
      <c r="D3543" s="13"/>
      <c r="E3543" s="13"/>
      <c r="F3543" s="13"/>
      <c r="G3543" s="13"/>
      <c r="H3543" s="13"/>
      <c r="I3543" s="13"/>
      <c r="J3543" s="13"/>
      <c r="K3543" s="28" t="str">
        <f t="shared" si="166"/>
        <v/>
      </c>
      <c r="L3543" s="28" t="str" cm="1">
        <f t="array" ref="L3543">IFERROR(IF(C3543="","",IF(ISNUMBER(SEARCH("kontakt",C3543)),IF(H3543="","",_xlfn.IFS(C3543="grupi supervisioon (kontakt)",324.88,C3543="individuaalne supervisioon (kontakt)",65.1,C3543="asutuse juhi supervisioon (kontakt)",65.1)),_xlfn.IFS(C3543="grupi supervisioon (veeb)",320.8376,C3543="individuaalne supervisioon (veeb)",55.8,C3543="asutuse juhi supervisioon (veeb)",55.8))),"")</f>
        <v/>
      </c>
      <c r="M3543" s="19" t="str">
        <f t="shared" si="167"/>
        <v/>
      </c>
      <c r="N3543" s="20" t="str">
        <f t="shared" si="165"/>
        <v/>
      </c>
      <c r="O3543" s="7"/>
      <c r="P3543" s="7"/>
    </row>
    <row r="3544" spans="2:16" x14ac:dyDescent="0.35">
      <c r="B3544" s="13"/>
      <c r="C3544" s="13"/>
      <c r="D3544" s="13"/>
      <c r="E3544" s="13"/>
      <c r="F3544" s="13"/>
      <c r="G3544" s="13"/>
      <c r="H3544" s="13"/>
      <c r="I3544" s="13"/>
      <c r="J3544" s="13"/>
      <c r="K3544" s="28" t="str">
        <f t="shared" si="166"/>
        <v/>
      </c>
      <c r="L3544" s="28" t="str" cm="1">
        <f t="array" ref="L3544">IFERROR(IF(C3544="","",IF(ISNUMBER(SEARCH("kontakt",C3544)),IF(H3544="","",_xlfn.IFS(C3544="grupi supervisioon (kontakt)",324.88,C3544="individuaalne supervisioon (kontakt)",65.1,C3544="asutuse juhi supervisioon (kontakt)",65.1)),_xlfn.IFS(C3544="grupi supervisioon (veeb)",320.8376,C3544="individuaalne supervisioon (veeb)",55.8,C3544="asutuse juhi supervisioon (veeb)",55.8))),"")</f>
        <v/>
      </c>
      <c r="M3544" s="19" t="str">
        <f t="shared" si="167"/>
        <v/>
      </c>
      <c r="N3544" s="20" t="str">
        <f t="shared" si="165"/>
        <v/>
      </c>
      <c r="O3544" s="7"/>
      <c r="P3544" s="7"/>
    </row>
    <row r="3545" spans="2:16" x14ac:dyDescent="0.35">
      <c r="B3545" s="13"/>
      <c r="C3545" s="13"/>
      <c r="D3545" s="13"/>
      <c r="E3545" s="13"/>
      <c r="F3545" s="13"/>
      <c r="G3545" s="13"/>
      <c r="H3545" s="13"/>
      <c r="I3545" s="13"/>
      <c r="J3545" s="13"/>
      <c r="K3545" s="28" t="str">
        <f t="shared" si="166"/>
        <v/>
      </c>
      <c r="L3545" s="28" t="str" cm="1">
        <f t="array" ref="L3545">IFERROR(IF(C3545="","",IF(ISNUMBER(SEARCH("kontakt",C3545)),IF(H3545="","",_xlfn.IFS(C3545="grupi supervisioon (kontakt)",324.88,C3545="individuaalne supervisioon (kontakt)",65.1,C3545="asutuse juhi supervisioon (kontakt)",65.1)),_xlfn.IFS(C3545="grupi supervisioon (veeb)",320.8376,C3545="individuaalne supervisioon (veeb)",55.8,C3545="asutuse juhi supervisioon (veeb)",55.8))),"")</f>
        <v/>
      </c>
      <c r="M3545" s="19" t="str">
        <f t="shared" si="167"/>
        <v/>
      </c>
      <c r="N3545" s="20" t="str">
        <f t="shared" si="165"/>
        <v/>
      </c>
      <c r="O3545" s="7"/>
      <c r="P3545" s="7"/>
    </row>
    <row r="3546" spans="2:16" x14ac:dyDescent="0.35">
      <c r="B3546" s="13"/>
      <c r="C3546" s="13"/>
      <c r="D3546" s="13"/>
      <c r="E3546" s="13"/>
      <c r="F3546" s="13"/>
      <c r="G3546" s="13"/>
      <c r="H3546" s="13"/>
      <c r="I3546" s="13"/>
      <c r="J3546" s="13"/>
      <c r="K3546" s="28" t="str">
        <f t="shared" si="166"/>
        <v/>
      </c>
      <c r="L3546" s="28" t="str" cm="1">
        <f t="array" ref="L3546">IFERROR(IF(C3546="","",IF(ISNUMBER(SEARCH("kontakt",C3546)),IF(H3546="","",_xlfn.IFS(C3546="grupi supervisioon (kontakt)",324.88,C3546="individuaalne supervisioon (kontakt)",65.1,C3546="asutuse juhi supervisioon (kontakt)",65.1)),_xlfn.IFS(C3546="grupi supervisioon (veeb)",320.8376,C3546="individuaalne supervisioon (veeb)",55.8,C3546="asutuse juhi supervisioon (veeb)",55.8))),"")</f>
        <v/>
      </c>
      <c r="M3546" s="19" t="str">
        <f t="shared" si="167"/>
        <v/>
      </c>
      <c r="N3546" s="20" t="str">
        <f t="shared" si="165"/>
        <v/>
      </c>
      <c r="O3546" s="7"/>
      <c r="P3546" s="7"/>
    </row>
    <row r="3547" spans="2:16" x14ac:dyDescent="0.35">
      <c r="B3547" s="13"/>
      <c r="C3547" s="13"/>
      <c r="D3547" s="13"/>
      <c r="E3547" s="13"/>
      <c r="F3547" s="13"/>
      <c r="G3547" s="13"/>
      <c r="H3547" s="13"/>
      <c r="I3547" s="13"/>
      <c r="J3547" s="13"/>
      <c r="K3547" s="28" t="str">
        <f t="shared" si="166"/>
        <v/>
      </c>
      <c r="L3547" s="28" t="str" cm="1">
        <f t="array" ref="L3547">IFERROR(IF(C3547="","",IF(ISNUMBER(SEARCH("kontakt",C3547)),IF(H3547="","",_xlfn.IFS(C3547="grupi supervisioon (kontakt)",324.88,C3547="individuaalne supervisioon (kontakt)",65.1,C3547="asutuse juhi supervisioon (kontakt)",65.1)),_xlfn.IFS(C3547="grupi supervisioon (veeb)",320.8376,C3547="individuaalne supervisioon (veeb)",55.8,C3547="asutuse juhi supervisioon (veeb)",55.8))),"")</f>
        <v/>
      </c>
      <c r="M3547" s="19" t="str">
        <f t="shared" si="167"/>
        <v/>
      </c>
      <c r="N3547" s="20" t="str">
        <f t="shared" si="165"/>
        <v/>
      </c>
      <c r="O3547" s="7"/>
      <c r="P3547" s="7"/>
    </row>
    <row r="3548" spans="2:16" x14ac:dyDescent="0.35">
      <c r="B3548" s="13"/>
      <c r="C3548" s="13"/>
      <c r="D3548" s="13"/>
      <c r="E3548" s="13"/>
      <c r="F3548" s="13"/>
      <c r="G3548" s="13"/>
      <c r="H3548" s="13"/>
      <c r="I3548" s="13"/>
      <c r="J3548" s="13"/>
      <c r="K3548" s="28" t="str">
        <f t="shared" si="166"/>
        <v/>
      </c>
      <c r="L3548" s="28" t="str" cm="1">
        <f t="array" ref="L3548">IFERROR(IF(C3548="","",IF(ISNUMBER(SEARCH("kontakt",C3548)),IF(H3548="","",_xlfn.IFS(C3548="grupi supervisioon (kontakt)",324.88,C3548="individuaalne supervisioon (kontakt)",65.1,C3548="asutuse juhi supervisioon (kontakt)",65.1)),_xlfn.IFS(C3548="grupi supervisioon (veeb)",320.8376,C3548="individuaalne supervisioon (veeb)",55.8,C3548="asutuse juhi supervisioon (veeb)",55.8))),"")</f>
        <v/>
      </c>
      <c r="M3548" s="19" t="str">
        <f t="shared" si="167"/>
        <v/>
      </c>
      <c r="N3548" s="20" t="str">
        <f t="shared" si="165"/>
        <v/>
      </c>
      <c r="O3548" s="7"/>
      <c r="P3548" s="7"/>
    </row>
    <row r="3549" spans="2:16" x14ac:dyDescent="0.35">
      <c r="B3549" s="13"/>
      <c r="C3549" s="13"/>
      <c r="D3549" s="13"/>
      <c r="E3549" s="13"/>
      <c r="F3549" s="13"/>
      <c r="G3549" s="13"/>
      <c r="H3549" s="13"/>
      <c r="I3549" s="13"/>
      <c r="J3549" s="13"/>
      <c r="K3549" s="28" t="str">
        <f t="shared" si="166"/>
        <v/>
      </c>
      <c r="L3549" s="28" t="str" cm="1">
        <f t="array" ref="L3549">IFERROR(IF(C3549="","",IF(ISNUMBER(SEARCH("kontakt",C3549)),IF(H3549="","",_xlfn.IFS(C3549="grupi supervisioon (kontakt)",324.88,C3549="individuaalne supervisioon (kontakt)",65.1,C3549="asutuse juhi supervisioon (kontakt)",65.1)),_xlfn.IFS(C3549="grupi supervisioon (veeb)",320.8376,C3549="individuaalne supervisioon (veeb)",55.8,C3549="asutuse juhi supervisioon (veeb)",55.8))),"")</f>
        <v/>
      </c>
      <c r="M3549" s="19" t="str">
        <f t="shared" si="167"/>
        <v/>
      </c>
      <c r="N3549" s="20" t="str">
        <f t="shared" si="165"/>
        <v/>
      </c>
      <c r="O3549" s="7"/>
      <c r="P3549" s="7"/>
    </row>
    <row r="3550" spans="2:16" x14ac:dyDescent="0.35">
      <c r="B3550" s="13"/>
      <c r="C3550" s="13"/>
      <c r="D3550" s="13"/>
      <c r="E3550" s="13"/>
      <c r="F3550" s="13"/>
      <c r="G3550" s="13"/>
      <c r="H3550" s="13"/>
      <c r="I3550" s="13"/>
      <c r="J3550" s="13"/>
      <c r="K3550" s="28" t="str">
        <f t="shared" si="166"/>
        <v/>
      </c>
      <c r="L3550" s="28" t="str" cm="1">
        <f t="array" ref="L3550">IFERROR(IF(C3550="","",IF(ISNUMBER(SEARCH("kontakt",C3550)),IF(H3550="","",_xlfn.IFS(C3550="grupi supervisioon (kontakt)",324.88,C3550="individuaalne supervisioon (kontakt)",65.1,C3550="asutuse juhi supervisioon (kontakt)",65.1)),_xlfn.IFS(C3550="grupi supervisioon (veeb)",320.8376,C3550="individuaalne supervisioon (veeb)",55.8,C3550="asutuse juhi supervisioon (veeb)",55.8))),"")</f>
        <v/>
      </c>
      <c r="M3550" s="19" t="str">
        <f t="shared" si="167"/>
        <v/>
      </c>
      <c r="N3550" s="20" t="str">
        <f t="shared" si="165"/>
        <v/>
      </c>
      <c r="O3550" s="7"/>
      <c r="P3550" s="7"/>
    </row>
    <row r="3551" spans="2:16" x14ac:dyDescent="0.35">
      <c r="B3551" s="13"/>
      <c r="C3551" s="13"/>
      <c r="D3551" s="13"/>
      <c r="E3551" s="13"/>
      <c r="F3551" s="13"/>
      <c r="G3551" s="13"/>
      <c r="H3551" s="13"/>
      <c r="I3551" s="13"/>
      <c r="J3551" s="13"/>
      <c r="K3551" s="28" t="str">
        <f t="shared" si="166"/>
        <v/>
      </c>
      <c r="L3551" s="28" t="str" cm="1">
        <f t="array" ref="L3551">IFERROR(IF(C3551="","",IF(ISNUMBER(SEARCH("kontakt",C3551)),IF(H3551="","",_xlfn.IFS(C3551="grupi supervisioon (kontakt)",324.88,C3551="individuaalne supervisioon (kontakt)",65.1,C3551="asutuse juhi supervisioon (kontakt)",65.1)),_xlfn.IFS(C3551="grupi supervisioon (veeb)",320.8376,C3551="individuaalne supervisioon (veeb)",55.8,C3551="asutuse juhi supervisioon (veeb)",55.8))),"")</f>
        <v/>
      </c>
      <c r="M3551" s="19" t="str">
        <f t="shared" si="167"/>
        <v/>
      </c>
      <c r="N3551" s="20" t="str">
        <f t="shared" si="165"/>
        <v/>
      </c>
      <c r="O3551" s="7"/>
      <c r="P3551" s="7"/>
    </row>
    <row r="3552" spans="2:16" x14ac:dyDescent="0.35">
      <c r="B3552" s="13"/>
      <c r="C3552" s="13"/>
      <c r="D3552" s="13"/>
      <c r="E3552" s="13"/>
      <c r="F3552" s="13"/>
      <c r="G3552" s="13"/>
      <c r="H3552" s="13"/>
      <c r="I3552" s="13"/>
      <c r="J3552" s="13"/>
      <c r="K3552" s="28" t="str">
        <f t="shared" si="166"/>
        <v/>
      </c>
      <c r="L3552" s="28" t="str" cm="1">
        <f t="array" ref="L3552">IFERROR(IF(C3552="","",IF(ISNUMBER(SEARCH("kontakt",C3552)),IF(H3552="","",_xlfn.IFS(C3552="grupi supervisioon (kontakt)",324.88,C3552="individuaalne supervisioon (kontakt)",65.1,C3552="asutuse juhi supervisioon (kontakt)",65.1)),_xlfn.IFS(C3552="grupi supervisioon (veeb)",320.8376,C3552="individuaalne supervisioon (veeb)",55.8,C3552="asutuse juhi supervisioon (veeb)",55.8))),"")</f>
        <v/>
      </c>
      <c r="M3552" s="19" t="str">
        <f t="shared" si="167"/>
        <v/>
      </c>
      <c r="N3552" s="20" t="str">
        <f t="shared" si="165"/>
        <v/>
      </c>
      <c r="O3552" s="7"/>
      <c r="P3552" s="7"/>
    </row>
    <row r="3553" spans="2:16" x14ac:dyDescent="0.35">
      <c r="B3553" s="13"/>
      <c r="C3553" s="13"/>
      <c r="D3553" s="13"/>
      <c r="E3553" s="13"/>
      <c r="F3553" s="13"/>
      <c r="G3553" s="13"/>
      <c r="H3553" s="13"/>
      <c r="I3553" s="13"/>
      <c r="J3553" s="13"/>
      <c r="K3553" s="28" t="str">
        <f t="shared" si="166"/>
        <v/>
      </c>
      <c r="L3553" s="28" t="str" cm="1">
        <f t="array" ref="L3553">IFERROR(IF(C3553="","",IF(ISNUMBER(SEARCH("kontakt",C3553)),IF(H3553="","",_xlfn.IFS(C3553="grupi supervisioon (kontakt)",324.88,C3553="individuaalne supervisioon (kontakt)",65.1,C3553="asutuse juhi supervisioon (kontakt)",65.1)),_xlfn.IFS(C3553="grupi supervisioon (veeb)",320.8376,C3553="individuaalne supervisioon (veeb)",55.8,C3553="asutuse juhi supervisioon (veeb)",55.8))),"")</f>
        <v/>
      </c>
      <c r="M3553" s="19" t="str">
        <f t="shared" si="167"/>
        <v/>
      </c>
      <c r="N3553" s="20" t="str">
        <f t="shared" si="165"/>
        <v/>
      </c>
      <c r="O3553" s="7"/>
      <c r="P3553" s="7"/>
    </row>
    <row r="3554" spans="2:16" x14ac:dyDescent="0.35">
      <c r="B3554" s="13"/>
      <c r="C3554" s="13"/>
      <c r="D3554" s="13"/>
      <c r="E3554" s="13"/>
      <c r="F3554" s="13"/>
      <c r="G3554" s="13"/>
      <c r="H3554" s="13"/>
      <c r="I3554" s="13"/>
      <c r="J3554" s="13"/>
      <c r="K3554" s="28" t="str">
        <f t="shared" si="166"/>
        <v/>
      </c>
      <c r="L3554" s="28" t="str" cm="1">
        <f t="array" ref="L3554">IFERROR(IF(C3554="","",IF(ISNUMBER(SEARCH("kontakt",C3554)),IF(H3554="","",_xlfn.IFS(C3554="grupi supervisioon (kontakt)",324.88,C3554="individuaalne supervisioon (kontakt)",65.1,C3554="asutuse juhi supervisioon (kontakt)",65.1)),_xlfn.IFS(C3554="grupi supervisioon (veeb)",320.8376,C3554="individuaalne supervisioon (veeb)",55.8,C3554="asutuse juhi supervisioon (veeb)",55.8))),"")</f>
        <v/>
      </c>
      <c r="M3554" s="19" t="str">
        <f t="shared" si="167"/>
        <v/>
      </c>
      <c r="N3554" s="20" t="str">
        <f t="shared" si="165"/>
        <v/>
      </c>
      <c r="O3554" s="7"/>
      <c r="P3554" s="7"/>
    </row>
    <row r="3555" spans="2:16" x14ac:dyDescent="0.35">
      <c r="B3555" s="13"/>
      <c r="C3555" s="13"/>
      <c r="D3555" s="13"/>
      <c r="E3555" s="13"/>
      <c r="F3555" s="13"/>
      <c r="G3555" s="13"/>
      <c r="H3555" s="13"/>
      <c r="I3555" s="13"/>
      <c r="J3555" s="13"/>
      <c r="K3555" s="28" t="str">
        <f t="shared" si="166"/>
        <v/>
      </c>
      <c r="L3555" s="28" t="str" cm="1">
        <f t="array" ref="L3555">IFERROR(IF(C3555="","",IF(ISNUMBER(SEARCH("kontakt",C3555)),IF(H3555="","",_xlfn.IFS(C3555="grupi supervisioon (kontakt)",324.88,C3555="individuaalne supervisioon (kontakt)",65.1,C3555="asutuse juhi supervisioon (kontakt)",65.1)),_xlfn.IFS(C3555="grupi supervisioon (veeb)",320.8376,C3555="individuaalne supervisioon (veeb)",55.8,C3555="asutuse juhi supervisioon (veeb)",55.8))),"")</f>
        <v/>
      </c>
      <c r="M3555" s="19" t="str">
        <f t="shared" si="167"/>
        <v/>
      </c>
      <c r="N3555" s="20" t="str">
        <f t="shared" si="165"/>
        <v/>
      </c>
      <c r="O3555" s="7"/>
      <c r="P3555" s="7"/>
    </row>
    <row r="3556" spans="2:16" x14ac:dyDescent="0.35">
      <c r="B3556" s="13"/>
      <c r="C3556" s="13"/>
      <c r="D3556" s="13"/>
      <c r="E3556" s="13"/>
      <c r="F3556" s="13"/>
      <c r="G3556" s="13"/>
      <c r="H3556" s="13"/>
      <c r="I3556" s="13"/>
      <c r="J3556" s="13"/>
      <c r="K3556" s="28" t="str">
        <f t="shared" si="166"/>
        <v/>
      </c>
      <c r="L3556" s="28" t="str" cm="1">
        <f t="array" ref="L3556">IFERROR(IF(C3556="","",IF(ISNUMBER(SEARCH("kontakt",C3556)),IF(H3556="","",_xlfn.IFS(C3556="grupi supervisioon (kontakt)",324.88,C3556="individuaalne supervisioon (kontakt)",65.1,C3556="asutuse juhi supervisioon (kontakt)",65.1)),_xlfn.IFS(C3556="grupi supervisioon (veeb)",320.8376,C3556="individuaalne supervisioon (veeb)",55.8,C3556="asutuse juhi supervisioon (veeb)",55.8))),"")</f>
        <v/>
      </c>
      <c r="M3556" s="19" t="str">
        <f t="shared" si="167"/>
        <v/>
      </c>
      <c r="N3556" s="20" t="str">
        <f t="shared" si="165"/>
        <v/>
      </c>
      <c r="O3556" s="7"/>
      <c r="P3556" s="7"/>
    </row>
    <row r="3557" spans="2:16" x14ac:dyDescent="0.35">
      <c r="B3557" s="13"/>
      <c r="C3557" s="13"/>
      <c r="D3557" s="13"/>
      <c r="E3557" s="13"/>
      <c r="F3557" s="13"/>
      <c r="G3557" s="13"/>
      <c r="H3557" s="13"/>
      <c r="I3557" s="13"/>
      <c r="J3557" s="13"/>
      <c r="K3557" s="28" t="str">
        <f t="shared" si="166"/>
        <v/>
      </c>
      <c r="L3557" s="28" t="str" cm="1">
        <f t="array" ref="L3557">IFERROR(IF(C3557="","",IF(ISNUMBER(SEARCH("kontakt",C3557)),IF(H3557="","",_xlfn.IFS(C3557="grupi supervisioon (kontakt)",324.88,C3557="individuaalne supervisioon (kontakt)",65.1,C3557="asutuse juhi supervisioon (kontakt)",65.1)),_xlfn.IFS(C3557="grupi supervisioon (veeb)",320.8376,C3557="individuaalne supervisioon (veeb)",55.8,C3557="asutuse juhi supervisioon (veeb)",55.8))),"")</f>
        <v/>
      </c>
      <c r="M3557" s="19" t="str">
        <f t="shared" si="167"/>
        <v/>
      </c>
      <c r="N3557" s="20" t="str">
        <f t="shared" si="165"/>
        <v/>
      </c>
      <c r="O3557" s="7"/>
      <c r="P3557" s="7"/>
    </row>
    <row r="3558" spans="2:16" x14ac:dyDescent="0.35">
      <c r="B3558" s="13"/>
      <c r="C3558" s="13"/>
      <c r="D3558" s="13"/>
      <c r="E3558" s="13"/>
      <c r="F3558" s="13"/>
      <c r="G3558" s="13"/>
      <c r="H3558" s="13"/>
      <c r="I3558" s="13"/>
      <c r="J3558" s="13"/>
      <c r="K3558" s="28" t="str">
        <f t="shared" si="166"/>
        <v/>
      </c>
      <c r="L3558" s="28" t="str" cm="1">
        <f t="array" ref="L3558">IFERROR(IF(C3558="","",IF(ISNUMBER(SEARCH("kontakt",C3558)),IF(H3558="","",_xlfn.IFS(C3558="grupi supervisioon (kontakt)",324.88,C3558="individuaalne supervisioon (kontakt)",65.1,C3558="asutuse juhi supervisioon (kontakt)",65.1)),_xlfn.IFS(C3558="grupi supervisioon (veeb)",320.8376,C3558="individuaalne supervisioon (veeb)",55.8,C3558="asutuse juhi supervisioon (veeb)",55.8))),"")</f>
        <v/>
      </c>
      <c r="M3558" s="19" t="str">
        <f t="shared" si="167"/>
        <v/>
      </c>
      <c r="N3558" s="20" t="str">
        <f t="shared" si="165"/>
        <v/>
      </c>
      <c r="O3558" s="7"/>
      <c r="P3558" s="7"/>
    </row>
    <row r="3559" spans="2:16" x14ac:dyDescent="0.35">
      <c r="B3559" s="13"/>
      <c r="C3559" s="13"/>
      <c r="D3559" s="13"/>
      <c r="E3559" s="13"/>
      <c r="F3559" s="13"/>
      <c r="G3559" s="13"/>
      <c r="H3559" s="13"/>
      <c r="I3559" s="13"/>
      <c r="J3559" s="13"/>
      <c r="K3559" s="28" t="str">
        <f t="shared" si="166"/>
        <v/>
      </c>
      <c r="L3559" s="28" t="str" cm="1">
        <f t="array" ref="L3559">IFERROR(IF(C3559="","",IF(ISNUMBER(SEARCH("kontakt",C3559)),IF(H3559="","",_xlfn.IFS(C3559="grupi supervisioon (kontakt)",324.88,C3559="individuaalne supervisioon (kontakt)",65.1,C3559="asutuse juhi supervisioon (kontakt)",65.1)),_xlfn.IFS(C3559="grupi supervisioon (veeb)",320.8376,C3559="individuaalne supervisioon (veeb)",55.8,C3559="asutuse juhi supervisioon (veeb)",55.8))),"")</f>
        <v/>
      </c>
      <c r="M3559" s="19" t="str">
        <f t="shared" si="167"/>
        <v/>
      </c>
      <c r="N3559" s="20" t="str">
        <f t="shared" si="165"/>
        <v/>
      </c>
      <c r="O3559" s="7"/>
      <c r="P3559" s="7"/>
    </row>
    <row r="3560" spans="2:16" x14ac:dyDescent="0.35">
      <c r="B3560" s="13"/>
      <c r="C3560" s="13"/>
      <c r="D3560" s="13"/>
      <c r="E3560" s="13"/>
      <c r="F3560" s="13"/>
      <c r="G3560" s="13"/>
      <c r="H3560" s="13"/>
      <c r="I3560" s="13"/>
      <c r="J3560" s="13"/>
      <c r="K3560" s="28" t="str">
        <f t="shared" si="166"/>
        <v/>
      </c>
      <c r="L3560" s="28" t="str" cm="1">
        <f t="array" ref="L3560">IFERROR(IF(C3560="","",IF(ISNUMBER(SEARCH("kontakt",C3560)),IF(H3560="","",_xlfn.IFS(C3560="grupi supervisioon (kontakt)",324.88,C3560="individuaalne supervisioon (kontakt)",65.1,C3560="asutuse juhi supervisioon (kontakt)",65.1)),_xlfn.IFS(C3560="grupi supervisioon (veeb)",320.8376,C3560="individuaalne supervisioon (veeb)",55.8,C3560="asutuse juhi supervisioon (veeb)",55.8))),"")</f>
        <v/>
      </c>
      <c r="M3560" s="19" t="str">
        <f t="shared" si="167"/>
        <v/>
      </c>
      <c r="N3560" s="20" t="str">
        <f t="shared" si="165"/>
        <v/>
      </c>
      <c r="O3560" s="7"/>
      <c r="P3560" s="7"/>
    </row>
    <row r="3561" spans="2:16" x14ac:dyDescent="0.35">
      <c r="B3561" s="13"/>
      <c r="C3561" s="13"/>
      <c r="D3561" s="13"/>
      <c r="E3561" s="13"/>
      <c r="F3561" s="13"/>
      <c r="G3561" s="13"/>
      <c r="H3561" s="13"/>
      <c r="I3561" s="13"/>
      <c r="J3561" s="13"/>
      <c r="K3561" s="28" t="str">
        <f t="shared" si="166"/>
        <v/>
      </c>
      <c r="L3561" s="28" t="str" cm="1">
        <f t="array" ref="L3561">IFERROR(IF(C3561="","",IF(ISNUMBER(SEARCH("kontakt",C3561)),IF(H3561="","",_xlfn.IFS(C3561="grupi supervisioon (kontakt)",324.88,C3561="individuaalne supervisioon (kontakt)",65.1,C3561="asutuse juhi supervisioon (kontakt)",65.1)),_xlfn.IFS(C3561="grupi supervisioon (veeb)",320.8376,C3561="individuaalne supervisioon (veeb)",55.8,C3561="asutuse juhi supervisioon (veeb)",55.8))),"")</f>
        <v/>
      </c>
      <c r="M3561" s="19" t="str">
        <f t="shared" si="167"/>
        <v/>
      </c>
      <c r="N3561" s="20" t="str">
        <f t="shared" si="165"/>
        <v/>
      </c>
      <c r="O3561" s="7"/>
      <c r="P3561" s="7"/>
    </row>
    <row r="3562" spans="2:16" x14ac:dyDescent="0.35">
      <c r="B3562" s="13"/>
      <c r="C3562" s="13"/>
      <c r="D3562" s="13"/>
      <c r="E3562" s="13"/>
      <c r="F3562" s="13"/>
      <c r="G3562" s="13"/>
      <c r="H3562" s="13"/>
      <c r="I3562" s="13"/>
      <c r="J3562" s="13"/>
      <c r="K3562" s="28" t="str">
        <f t="shared" si="166"/>
        <v/>
      </c>
      <c r="L3562" s="28" t="str" cm="1">
        <f t="array" ref="L3562">IFERROR(IF(C3562="","",IF(ISNUMBER(SEARCH("kontakt",C3562)),IF(H3562="","",_xlfn.IFS(C3562="grupi supervisioon (kontakt)",324.88,C3562="individuaalne supervisioon (kontakt)",65.1,C3562="asutuse juhi supervisioon (kontakt)",65.1)),_xlfn.IFS(C3562="grupi supervisioon (veeb)",320.8376,C3562="individuaalne supervisioon (veeb)",55.8,C3562="asutuse juhi supervisioon (veeb)",55.8))),"")</f>
        <v/>
      </c>
      <c r="M3562" s="19" t="str">
        <f t="shared" si="167"/>
        <v/>
      </c>
      <c r="N3562" s="20" t="str">
        <f t="shared" si="165"/>
        <v/>
      </c>
      <c r="O3562" s="7"/>
      <c r="P3562" s="7"/>
    </row>
    <row r="3563" spans="2:16" x14ac:dyDescent="0.35">
      <c r="B3563" s="13"/>
      <c r="C3563" s="13"/>
      <c r="D3563" s="13"/>
      <c r="E3563" s="13"/>
      <c r="F3563" s="13"/>
      <c r="G3563" s="13"/>
      <c r="H3563" s="13"/>
      <c r="I3563" s="13"/>
      <c r="J3563" s="13"/>
      <c r="K3563" s="28" t="str">
        <f t="shared" si="166"/>
        <v/>
      </c>
      <c r="L3563" s="28" t="str" cm="1">
        <f t="array" ref="L3563">IFERROR(IF(C3563="","",IF(ISNUMBER(SEARCH("kontakt",C3563)),IF(H3563="","",_xlfn.IFS(C3563="grupi supervisioon (kontakt)",324.88,C3563="individuaalne supervisioon (kontakt)",65.1,C3563="asutuse juhi supervisioon (kontakt)",65.1)),_xlfn.IFS(C3563="grupi supervisioon (veeb)",320.8376,C3563="individuaalne supervisioon (veeb)",55.8,C3563="asutuse juhi supervisioon (veeb)",55.8))),"")</f>
        <v/>
      </c>
      <c r="M3563" s="19" t="str">
        <f t="shared" si="167"/>
        <v/>
      </c>
      <c r="N3563" s="20" t="str">
        <f t="shared" si="165"/>
        <v/>
      </c>
      <c r="O3563" s="7"/>
      <c r="P3563" s="7"/>
    </row>
    <row r="3564" spans="2:16" x14ac:dyDescent="0.35">
      <c r="B3564" s="13"/>
      <c r="C3564" s="13"/>
      <c r="D3564" s="13"/>
      <c r="E3564" s="13"/>
      <c r="F3564" s="13"/>
      <c r="G3564" s="13"/>
      <c r="H3564" s="13"/>
      <c r="I3564" s="13"/>
      <c r="J3564" s="13"/>
      <c r="K3564" s="28" t="str">
        <f t="shared" si="166"/>
        <v/>
      </c>
      <c r="L3564" s="28" t="str" cm="1">
        <f t="array" ref="L3564">IFERROR(IF(C3564="","",IF(ISNUMBER(SEARCH("kontakt",C3564)),IF(H3564="","",_xlfn.IFS(C3564="grupi supervisioon (kontakt)",324.88,C3564="individuaalne supervisioon (kontakt)",65.1,C3564="asutuse juhi supervisioon (kontakt)",65.1)),_xlfn.IFS(C3564="grupi supervisioon (veeb)",320.8376,C3564="individuaalne supervisioon (veeb)",55.8,C3564="asutuse juhi supervisioon (veeb)",55.8))),"")</f>
        <v/>
      </c>
      <c r="M3564" s="19" t="str">
        <f t="shared" si="167"/>
        <v/>
      </c>
      <c r="N3564" s="20" t="str">
        <f t="shared" si="165"/>
        <v/>
      </c>
      <c r="O3564" s="7"/>
      <c r="P3564" s="7"/>
    </row>
    <row r="3565" spans="2:16" x14ac:dyDescent="0.35">
      <c r="B3565" s="13"/>
      <c r="C3565" s="13"/>
      <c r="D3565" s="13"/>
      <c r="E3565" s="13"/>
      <c r="F3565" s="13"/>
      <c r="G3565" s="13"/>
      <c r="H3565" s="13"/>
      <c r="I3565" s="13"/>
      <c r="J3565" s="13"/>
      <c r="K3565" s="28" t="str">
        <f t="shared" si="166"/>
        <v/>
      </c>
      <c r="L3565" s="28" t="str" cm="1">
        <f t="array" ref="L3565">IFERROR(IF(C3565="","",IF(ISNUMBER(SEARCH("kontakt",C3565)),IF(H3565="","",_xlfn.IFS(C3565="grupi supervisioon (kontakt)",324.88,C3565="individuaalne supervisioon (kontakt)",65.1,C3565="asutuse juhi supervisioon (kontakt)",65.1)),_xlfn.IFS(C3565="grupi supervisioon (veeb)",320.8376,C3565="individuaalne supervisioon (veeb)",55.8,C3565="asutuse juhi supervisioon (veeb)",55.8))),"")</f>
        <v/>
      </c>
      <c r="M3565" s="19" t="str">
        <f t="shared" si="167"/>
        <v/>
      </c>
      <c r="N3565" s="20" t="str">
        <f t="shared" si="165"/>
        <v/>
      </c>
      <c r="O3565" s="7"/>
      <c r="P3565" s="7"/>
    </row>
    <row r="3566" spans="2:16" x14ac:dyDescent="0.35">
      <c r="B3566" s="13"/>
      <c r="C3566" s="13"/>
      <c r="D3566" s="13"/>
      <c r="E3566" s="13"/>
      <c r="F3566" s="13"/>
      <c r="G3566" s="13"/>
      <c r="H3566" s="13"/>
      <c r="I3566" s="13"/>
      <c r="J3566" s="13"/>
      <c r="K3566" s="28" t="str">
        <f t="shared" si="166"/>
        <v/>
      </c>
      <c r="L3566" s="28" t="str" cm="1">
        <f t="array" ref="L3566">IFERROR(IF(C3566="","",IF(ISNUMBER(SEARCH("kontakt",C3566)),IF(H3566="","",_xlfn.IFS(C3566="grupi supervisioon (kontakt)",324.88,C3566="individuaalne supervisioon (kontakt)",65.1,C3566="asutuse juhi supervisioon (kontakt)",65.1)),_xlfn.IFS(C3566="grupi supervisioon (veeb)",320.8376,C3566="individuaalne supervisioon (veeb)",55.8,C3566="asutuse juhi supervisioon (veeb)",55.8))),"")</f>
        <v/>
      </c>
      <c r="M3566" s="19" t="str">
        <f t="shared" si="167"/>
        <v/>
      </c>
      <c r="N3566" s="20" t="str">
        <f t="shared" si="165"/>
        <v/>
      </c>
      <c r="O3566" s="7"/>
      <c r="P3566" s="7"/>
    </row>
    <row r="3567" spans="2:16" x14ac:dyDescent="0.35">
      <c r="B3567" s="13"/>
      <c r="C3567" s="13"/>
      <c r="D3567" s="13"/>
      <c r="E3567" s="13"/>
      <c r="F3567" s="13"/>
      <c r="G3567" s="13"/>
      <c r="H3567" s="13"/>
      <c r="I3567" s="13"/>
      <c r="J3567" s="13"/>
      <c r="K3567" s="28" t="str">
        <f t="shared" si="166"/>
        <v/>
      </c>
      <c r="L3567" s="28" t="str" cm="1">
        <f t="array" ref="L3567">IFERROR(IF(C3567="","",IF(ISNUMBER(SEARCH("kontakt",C3567)),IF(H3567="","",_xlfn.IFS(C3567="grupi supervisioon (kontakt)",324.88,C3567="individuaalne supervisioon (kontakt)",65.1,C3567="asutuse juhi supervisioon (kontakt)",65.1)),_xlfn.IFS(C3567="grupi supervisioon (veeb)",320.8376,C3567="individuaalne supervisioon (veeb)",55.8,C3567="asutuse juhi supervisioon (veeb)",55.8))),"")</f>
        <v/>
      </c>
      <c r="M3567" s="19" t="str">
        <f t="shared" si="167"/>
        <v/>
      </c>
      <c r="N3567" s="20" t="str">
        <f t="shared" si="165"/>
        <v/>
      </c>
      <c r="O3567" s="7"/>
      <c r="P3567" s="7"/>
    </row>
    <row r="3568" spans="2:16" x14ac:dyDescent="0.35">
      <c r="B3568" s="13"/>
      <c r="C3568" s="13"/>
      <c r="D3568" s="13"/>
      <c r="E3568" s="13"/>
      <c r="F3568" s="13"/>
      <c r="G3568" s="13"/>
      <c r="H3568" s="13"/>
      <c r="I3568" s="13"/>
      <c r="J3568" s="13"/>
      <c r="K3568" s="28" t="str">
        <f t="shared" si="166"/>
        <v/>
      </c>
      <c r="L3568" s="28" t="str" cm="1">
        <f t="array" ref="L3568">IFERROR(IF(C3568="","",IF(ISNUMBER(SEARCH("kontakt",C3568)),IF(H3568="","",_xlfn.IFS(C3568="grupi supervisioon (kontakt)",324.88,C3568="individuaalne supervisioon (kontakt)",65.1,C3568="asutuse juhi supervisioon (kontakt)",65.1)),_xlfn.IFS(C3568="grupi supervisioon (veeb)",320.8376,C3568="individuaalne supervisioon (veeb)",55.8,C3568="asutuse juhi supervisioon (veeb)",55.8))),"")</f>
        <v/>
      </c>
      <c r="M3568" s="19" t="str">
        <f t="shared" si="167"/>
        <v/>
      </c>
      <c r="N3568" s="20" t="str">
        <f t="shared" si="165"/>
        <v/>
      </c>
      <c r="O3568" s="7"/>
      <c r="P3568" s="7"/>
    </row>
    <row r="3569" spans="2:16" x14ac:dyDescent="0.35">
      <c r="B3569" s="13"/>
      <c r="C3569" s="13"/>
      <c r="D3569" s="13"/>
      <c r="E3569" s="13"/>
      <c r="F3569" s="13"/>
      <c r="G3569" s="13"/>
      <c r="H3569" s="13"/>
      <c r="I3569" s="13"/>
      <c r="J3569" s="13"/>
      <c r="K3569" s="28" t="str">
        <f t="shared" si="166"/>
        <v/>
      </c>
      <c r="L3569" s="28" t="str" cm="1">
        <f t="array" ref="L3569">IFERROR(IF(C3569="","",IF(ISNUMBER(SEARCH("kontakt",C3569)),IF(H3569="","",_xlfn.IFS(C3569="grupi supervisioon (kontakt)",324.88,C3569="individuaalne supervisioon (kontakt)",65.1,C3569="asutuse juhi supervisioon (kontakt)",65.1)),_xlfn.IFS(C3569="grupi supervisioon (veeb)",320.8376,C3569="individuaalne supervisioon (veeb)",55.8,C3569="asutuse juhi supervisioon (veeb)",55.8))),"")</f>
        <v/>
      </c>
      <c r="M3569" s="19" t="str">
        <f t="shared" si="167"/>
        <v/>
      </c>
      <c r="N3569" s="20" t="str">
        <f t="shared" si="165"/>
        <v/>
      </c>
      <c r="O3569" s="7"/>
      <c r="P3569" s="7"/>
    </row>
    <row r="3570" spans="2:16" x14ac:dyDescent="0.35">
      <c r="B3570" s="13"/>
      <c r="C3570" s="13"/>
      <c r="D3570" s="13"/>
      <c r="E3570" s="13"/>
      <c r="F3570" s="13"/>
      <c r="G3570" s="13"/>
      <c r="H3570" s="13"/>
      <c r="I3570" s="13"/>
      <c r="J3570" s="13"/>
      <c r="K3570" s="28" t="str">
        <f t="shared" si="166"/>
        <v/>
      </c>
      <c r="L3570" s="28" t="str" cm="1">
        <f t="array" ref="L3570">IFERROR(IF(C3570="","",IF(ISNUMBER(SEARCH("kontakt",C3570)),IF(H3570="","",_xlfn.IFS(C3570="grupi supervisioon (kontakt)",324.88,C3570="individuaalne supervisioon (kontakt)",65.1,C3570="asutuse juhi supervisioon (kontakt)",65.1)),_xlfn.IFS(C3570="grupi supervisioon (veeb)",320.8376,C3570="individuaalne supervisioon (veeb)",55.8,C3570="asutuse juhi supervisioon (veeb)",55.8))),"")</f>
        <v/>
      </c>
      <c r="M3570" s="19" t="str">
        <f t="shared" si="167"/>
        <v/>
      </c>
      <c r="N3570" s="20" t="str">
        <f t="shared" si="165"/>
        <v/>
      </c>
      <c r="O3570" s="7"/>
      <c r="P3570" s="7"/>
    </row>
    <row r="3571" spans="2:16" x14ac:dyDescent="0.35">
      <c r="B3571" s="13"/>
      <c r="C3571" s="13"/>
      <c r="D3571" s="13"/>
      <c r="E3571" s="13"/>
      <c r="F3571" s="13"/>
      <c r="G3571" s="13"/>
      <c r="H3571" s="13"/>
      <c r="I3571" s="13"/>
      <c r="J3571" s="13"/>
      <c r="K3571" s="28" t="str">
        <f t="shared" si="166"/>
        <v/>
      </c>
      <c r="L3571" s="28" t="str" cm="1">
        <f t="array" ref="L3571">IFERROR(IF(C3571="","",IF(ISNUMBER(SEARCH("kontakt",C3571)),IF(H3571="","",_xlfn.IFS(C3571="grupi supervisioon (kontakt)",324.88,C3571="individuaalne supervisioon (kontakt)",65.1,C3571="asutuse juhi supervisioon (kontakt)",65.1)),_xlfn.IFS(C3571="grupi supervisioon (veeb)",320.8376,C3571="individuaalne supervisioon (veeb)",55.8,C3571="asutuse juhi supervisioon (veeb)",55.8))),"")</f>
        <v/>
      </c>
      <c r="M3571" s="19" t="str">
        <f t="shared" si="167"/>
        <v/>
      </c>
      <c r="N3571" s="20" t="str">
        <f t="shared" si="165"/>
        <v/>
      </c>
      <c r="O3571" s="7"/>
      <c r="P3571" s="7"/>
    </row>
    <row r="3572" spans="2:16" x14ac:dyDescent="0.35">
      <c r="B3572" s="13"/>
      <c r="C3572" s="13"/>
      <c r="D3572" s="13"/>
      <c r="E3572" s="13"/>
      <c r="F3572" s="13"/>
      <c r="G3572" s="13"/>
      <c r="H3572" s="13"/>
      <c r="I3572" s="13"/>
      <c r="J3572" s="13"/>
      <c r="K3572" s="28" t="str">
        <f t="shared" si="166"/>
        <v/>
      </c>
      <c r="L3572" s="28" t="str" cm="1">
        <f t="array" ref="L3572">IFERROR(IF(C3572="","",IF(ISNUMBER(SEARCH("kontakt",C3572)),IF(H3572="","",_xlfn.IFS(C3572="grupi supervisioon (kontakt)",324.88,C3572="individuaalne supervisioon (kontakt)",65.1,C3572="asutuse juhi supervisioon (kontakt)",65.1)),_xlfn.IFS(C3572="grupi supervisioon (veeb)",320.8376,C3572="individuaalne supervisioon (veeb)",55.8,C3572="asutuse juhi supervisioon (veeb)",55.8))),"")</f>
        <v/>
      </c>
      <c r="M3572" s="19" t="str">
        <f t="shared" si="167"/>
        <v/>
      </c>
      <c r="N3572" s="20" t="str">
        <f t="shared" si="165"/>
        <v/>
      </c>
      <c r="O3572" s="7"/>
      <c r="P3572" s="7"/>
    </row>
    <row r="3573" spans="2:16" x14ac:dyDescent="0.35">
      <c r="B3573" s="13"/>
      <c r="C3573" s="13"/>
      <c r="D3573" s="13"/>
      <c r="E3573" s="13"/>
      <c r="F3573" s="13"/>
      <c r="G3573" s="13"/>
      <c r="H3573" s="13"/>
      <c r="I3573" s="13"/>
      <c r="J3573" s="13"/>
      <c r="K3573" s="28" t="str">
        <f t="shared" si="166"/>
        <v/>
      </c>
      <c r="L3573" s="28" t="str" cm="1">
        <f t="array" ref="L3573">IFERROR(IF(C3573="","",IF(ISNUMBER(SEARCH("kontakt",C3573)),IF(H3573="","",_xlfn.IFS(C3573="grupi supervisioon (kontakt)",324.88,C3573="individuaalne supervisioon (kontakt)",65.1,C3573="asutuse juhi supervisioon (kontakt)",65.1)),_xlfn.IFS(C3573="grupi supervisioon (veeb)",320.8376,C3573="individuaalne supervisioon (veeb)",55.8,C3573="asutuse juhi supervisioon (veeb)",55.8))),"")</f>
        <v/>
      </c>
      <c r="M3573" s="19" t="str">
        <f t="shared" si="167"/>
        <v/>
      </c>
      <c r="N3573" s="20" t="str">
        <f t="shared" si="165"/>
        <v/>
      </c>
      <c r="O3573" s="7"/>
      <c r="P3573" s="7"/>
    </row>
    <row r="3574" spans="2:16" x14ac:dyDescent="0.35">
      <c r="B3574" s="13"/>
      <c r="C3574" s="13"/>
      <c r="D3574" s="13"/>
      <c r="E3574" s="13"/>
      <c r="F3574" s="13"/>
      <c r="G3574" s="13"/>
      <c r="H3574" s="13"/>
      <c r="I3574" s="13"/>
      <c r="J3574" s="13"/>
      <c r="K3574" s="28" t="str">
        <f t="shared" si="166"/>
        <v/>
      </c>
      <c r="L3574" s="28" t="str" cm="1">
        <f t="array" ref="L3574">IFERROR(IF(C3574="","",IF(ISNUMBER(SEARCH("kontakt",C3574)),IF(H3574="","",_xlfn.IFS(C3574="grupi supervisioon (kontakt)",324.88,C3574="individuaalne supervisioon (kontakt)",65.1,C3574="asutuse juhi supervisioon (kontakt)",65.1)),_xlfn.IFS(C3574="grupi supervisioon (veeb)",320.8376,C3574="individuaalne supervisioon (veeb)",55.8,C3574="asutuse juhi supervisioon (veeb)",55.8))),"")</f>
        <v/>
      </c>
      <c r="M3574" s="19" t="str">
        <f t="shared" si="167"/>
        <v/>
      </c>
      <c r="N3574" s="20" t="str">
        <f t="shared" si="165"/>
        <v/>
      </c>
      <c r="O3574" s="7"/>
      <c r="P3574" s="7"/>
    </row>
    <row r="3575" spans="2:16" x14ac:dyDescent="0.35">
      <c r="B3575" s="13"/>
      <c r="C3575" s="13"/>
      <c r="D3575" s="13"/>
      <c r="E3575" s="13"/>
      <c r="F3575" s="13"/>
      <c r="G3575" s="13"/>
      <c r="H3575" s="13"/>
      <c r="I3575" s="13"/>
      <c r="J3575" s="13"/>
      <c r="K3575" s="28" t="str">
        <f t="shared" si="166"/>
        <v/>
      </c>
      <c r="L3575" s="28" t="str" cm="1">
        <f t="array" ref="L3575">IFERROR(IF(C3575="","",IF(ISNUMBER(SEARCH("kontakt",C3575)),IF(H3575="","",_xlfn.IFS(C3575="grupi supervisioon (kontakt)",324.88,C3575="individuaalne supervisioon (kontakt)",65.1,C3575="asutuse juhi supervisioon (kontakt)",65.1)),_xlfn.IFS(C3575="grupi supervisioon (veeb)",320.8376,C3575="individuaalne supervisioon (veeb)",55.8,C3575="asutuse juhi supervisioon (veeb)",55.8))),"")</f>
        <v/>
      </c>
      <c r="M3575" s="19" t="str">
        <f t="shared" si="167"/>
        <v/>
      </c>
      <c r="N3575" s="20" t="str">
        <f t="shared" si="165"/>
        <v/>
      </c>
      <c r="O3575" s="7"/>
      <c r="P3575" s="7"/>
    </row>
    <row r="3576" spans="2:16" x14ac:dyDescent="0.35">
      <c r="B3576" s="13"/>
      <c r="C3576" s="13"/>
      <c r="D3576" s="13"/>
      <c r="E3576" s="13"/>
      <c r="F3576" s="13"/>
      <c r="G3576" s="13"/>
      <c r="H3576" s="13"/>
      <c r="I3576" s="13"/>
      <c r="J3576" s="13"/>
      <c r="K3576" s="28" t="str">
        <f t="shared" si="166"/>
        <v/>
      </c>
      <c r="L3576" s="28" t="str" cm="1">
        <f t="array" ref="L3576">IFERROR(IF(C3576="","",IF(ISNUMBER(SEARCH("kontakt",C3576)),IF(H3576="","",_xlfn.IFS(C3576="grupi supervisioon (kontakt)",324.88,C3576="individuaalne supervisioon (kontakt)",65.1,C3576="asutuse juhi supervisioon (kontakt)",65.1)),_xlfn.IFS(C3576="grupi supervisioon (veeb)",320.8376,C3576="individuaalne supervisioon (veeb)",55.8,C3576="asutuse juhi supervisioon (veeb)",55.8))),"")</f>
        <v/>
      </c>
      <c r="M3576" s="19" t="str">
        <f t="shared" si="167"/>
        <v/>
      </c>
      <c r="N3576" s="20" t="str">
        <f t="shared" si="165"/>
        <v/>
      </c>
      <c r="O3576" s="7"/>
      <c r="P3576" s="7"/>
    </row>
    <row r="3577" spans="2:16" x14ac:dyDescent="0.35">
      <c r="B3577" s="13"/>
      <c r="C3577" s="13"/>
      <c r="D3577" s="13"/>
      <c r="E3577" s="13"/>
      <c r="F3577" s="13"/>
      <c r="G3577" s="13"/>
      <c r="H3577" s="13"/>
      <c r="I3577" s="13"/>
      <c r="J3577" s="13"/>
      <c r="K3577" s="28" t="str">
        <f t="shared" si="166"/>
        <v/>
      </c>
      <c r="L3577" s="28" t="str" cm="1">
        <f t="array" ref="L3577">IFERROR(IF(C3577="","",IF(ISNUMBER(SEARCH("kontakt",C3577)),IF(H3577="","",_xlfn.IFS(C3577="grupi supervisioon (kontakt)",324.88,C3577="individuaalne supervisioon (kontakt)",65.1,C3577="asutuse juhi supervisioon (kontakt)",65.1)),_xlfn.IFS(C3577="grupi supervisioon (veeb)",320.8376,C3577="individuaalne supervisioon (veeb)",55.8,C3577="asutuse juhi supervisioon (veeb)",55.8))),"")</f>
        <v/>
      </c>
      <c r="M3577" s="19" t="str">
        <f t="shared" si="167"/>
        <v/>
      </c>
      <c r="N3577" s="20" t="str">
        <f t="shared" si="165"/>
        <v/>
      </c>
      <c r="O3577" s="7"/>
      <c r="P3577" s="7"/>
    </row>
    <row r="3578" spans="2:16" x14ac:dyDescent="0.35">
      <c r="B3578" s="13"/>
      <c r="C3578" s="13"/>
      <c r="D3578" s="13"/>
      <c r="E3578" s="13"/>
      <c r="F3578" s="13"/>
      <c r="G3578" s="13"/>
      <c r="H3578" s="13"/>
      <c r="I3578" s="13"/>
      <c r="J3578" s="13"/>
      <c r="K3578" s="28" t="str">
        <f t="shared" si="166"/>
        <v/>
      </c>
      <c r="L3578" s="28" t="str" cm="1">
        <f t="array" ref="L3578">IFERROR(IF(C3578="","",IF(ISNUMBER(SEARCH("kontakt",C3578)),IF(H3578="","",_xlfn.IFS(C3578="grupi supervisioon (kontakt)",324.88,C3578="individuaalne supervisioon (kontakt)",65.1,C3578="asutuse juhi supervisioon (kontakt)",65.1)),_xlfn.IFS(C3578="grupi supervisioon (veeb)",320.8376,C3578="individuaalne supervisioon (veeb)",55.8,C3578="asutuse juhi supervisioon (veeb)",55.8))),"")</f>
        <v/>
      </c>
      <c r="M3578" s="19" t="str">
        <f t="shared" si="167"/>
        <v/>
      </c>
      <c r="N3578" s="20" t="str">
        <f t="shared" si="165"/>
        <v/>
      </c>
      <c r="O3578" s="7"/>
      <c r="P3578" s="7"/>
    </row>
    <row r="3579" spans="2:16" x14ac:dyDescent="0.35">
      <c r="B3579" s="13"/>
      <c r="C3579" s="13"/>
      <c r="D3579" s="13"/>
      <c r="E3579" s="13"/>
      <c r="F3579" s="13"/>
      <c r="G3579" s="13"/>
      <c r="H3579" s="13"/>
      <c r="I3579" s="13"/>
      <c r="J3579" s="13"/>
      <c r="K3579" s="28" t="str">
        <f t="shared" si="166"/>
        <v/>
      </c>
      <c r="L3579" s="28" t="str" cm="1">
        <f t="array" ref="L3579">IFERROR(IF(C3579="","",IF(ISNUMBER(SEARCH("kontakt",C3579)),IF(H3579="","",_xlfn.IFS(C3579="grupi supervisioon (kontakt)",324.88,C3579="individuaalne supervisioon (kontakt)",65.1,C3579="asutuse juhi supervisioon (kontakt)",65.1)),_xlfn.IFS(C3579="grupi supervisioon (veeb)",320.8376,C3579="individuaalne supervisioon (veeb)",55.8,C3579="asutuse juhi supervisioon (veeb)",55.8))),"")</f>
        <v/>
      </c>
      <c r="M3579" s="19" t="str">
        <f t="shared" si="167"/>
        <v/>
      </c>
      <c r="N3579" s="20" t="str">
        <f t="shared" si="165"/>
        <v/>
      </c>
      <c r="O3579" s="7"/>
      <c r="P3579" s="7"/>
    </row>
    <row r="3580" spans="2:16" x14ac:dyDescent="0.35">
      <c r="B3580" s="13"/>
      <c r="C3580" s="13"/>
      <c r="D3580" s="13"/>
      <c r="E3580" s="13"/>
      <c r="F3580" s="13"/>
      <c r="G3580" s="13"/>
      <c r="H3580" s="13"/>
      <c r="I3580" s="13"/>
      <c r="J3580" s="13"/>
      <c r="K3580" s="28" t="str">
        <f t="shared" si="166"/>
        <v/>
      </c>
      <c r="L3580" s="28" t="str" cm="1">
        <f t="array" ref="L3580">IFERROR(IF(C3580="","",IF(ISNUMBER(SEARCH("kontakt",C3580)),IF(H3580="","",_xlfn.IFS(C3580="grupi supervisioon (kontakt)",324.88,C3580="individuaalne supervisioon (kontakt)",65.1,C3580="asutuse juhi supervisioon (kontakt)",65.1)),_xlfn.IFS(C3580="grupi supervisioon (veeb)",320.8376,C3580="individuaalne supervisioon (veeb)",55.8,C3580="asutuse juhi supervisioon (veeb)",55.8))),"")</f>
        <v/>
      </c>
      <c r="M3580" s="19" t="str">
        <f t="shared" si="167"/>
        <v/>
      </c>
      <c r="N3580" s="20" t="str">
        <f t="shared" si="165"/>
        <v/>
      </c>
      <c r="O3580" s="7"/>
      <c r="P3580" s="7"/>
    </row>
    <row r="3581" spans="2:16" x14ac:dyDescent="0.35">
      <c r="B3581" s="13"/>
      <c r="C3581" s="13"/>
      <c r="D3581" s="13"/>
      <c r="E3581" s="13"/>
      <c r="F3581" s="13"/>
      <c r="G3581" s="13"/>
      <c r="H3581" s="13"/>
      <c r="I3581" s="13"/>
      <c r="J3581" s="13"/>
      <c r="K3581" s="28" t="str">
        <f t="shared" si="166"/>
        <v/>
      </c>
      <c r="L3581" s="28" t="str" cm="1">
        <f t="array" ref="L3581">IFERROR(IF(C3581="","",IF(ISNUMBER(SEARCH("kontakt",C3581)),IF(H3581="","",_xlfn.IFS(C3581="grupi supervisioon (kontakt)",324.88,C3581="individuaalne supervisioon (kontakt)",65.1,C3581="asutuse juhi supervisioon (kontakt)",65.1)),_xlfn.IFS(C3581="grupi supervisioon (veeb)",320.8376,C3581="individuaalne supervisioon (veeb)",55.8,C3581="asutuse juhi supervisioon (veeb)",55.8))),"")</f>
        <v/>
      </c>
      <c r="M3581" s="19" t="str">
        <f t="shared" si="167"/>
        <v/>
      </c>
      <c r="N3581" s="20" t="str">
        <f t="shared" si="165"/>
        <v/>
      </c>
      <c r="O3581" s="7"/>
      <c r="P3581" s="7"/>
    </row>
    <row r="3582" spans="2:16" x14ac:dyDescent="0.35">
      <c r="B3582" s="13"/>
      <c r="C3582" s="13"/>
      <c r="D3582" s="13"/>
      <c r="E3582" s="13"/>
      <c r="F3582" s="13"/>
      <c r="G3582" s="13"/>
      <c r="H3582" s="13"/>
      <c r="I3582" s="13"/>
      <c r="J3582" s="13"/>
      <c r="K3582" s="28" t="str">
        <f t="shared" si="166"/>
        <v/>
      </c>
      <c r="L3582" s="28" t="str" cm="1">
        <f t="array" ref="L3582">IFERROR(IF(C3582="","",IF(ISNUMBER(SEARCH("kontakt",C3582)),IF(H3582="","",_xlfn.IFS(C3582="grupi supervisioon (kontakt)",324.88,C3582="individuaalne supervisioon (kontakt)",65.1,C3582="asutuse juhi supervisioon (kontakt)",65.1)),_xlfn.IFS(C3582="grupi supervisioon (veeb)",320.8376,C3582="individuaalne supervisioon (veeb)",55.8,C3582="asutuse juhi supervisioon (veeb)",55.8))),"")</f>
        <v/>
      </c>
      <c r="M3582" s="19" t="str">
        <f t="shared" si="167"/>
        <v/>
      </c>
      <c r="N3582" s="20" t="str">
        <f t="shared" si="165"/>
        <v/>
      </c>
      <c r="O3582" s="7"/>
      <c r="P3582" s="7"/>
    </row>
    <row r="3583" spans="2:16" x14ac:dyDescent="0.35">
      <c r="B3583" s="13"/>
      <c r="C3583" s="13"/>
      <c r="D3583" s="13"/>
      <c r="E3583" s="13"/>
      <c r="F3583" s="13"/>
      <c r="G3583" s="13"/>
      <c r="H3583" s="13"/>
      <c r="I3583" s="13"/>
      <c r="J3583" s="13"/>
      <c r="K3583" s="28" t="str">
        <f t="shared" si="166"/>
        <v/>
      </c>
      <c r="L3583" s="28" t="str" cm="1">
        <f t="array" ref="L3583">IFERROR(IF(C3583="","",IF(ISNUMBER(SEARCH("kontakt",C3583)),IF(H3583="","",_xlfn.IFS(C3583="grupi supervisioon (kontakt)",324.88,C3583="individuaalne supervisioon (kontakt)",65.1,C3583="asutuse juhi supervisioon (kontakt)",65.1)),_xlfn.IFS(C3583="grupi supervisioon (veeb)",320.8376,C3583="individuaalne supervisioon (veeb)",55.8,C3583="asutuse juhi supervisioon (veeb)",55.8))),"")</f>
        <v/>
      </c>
      <c r="M3583" s="19" t="str">
        <f t="shared" si="167"/>
        <v/>
      </c>
      <c r="N3583" s="20" t="str">
        <f t="shared" si="165"/>
        <v/>
      </c>
      <c r="O3583" s="7"/>
      <c r="P3583" s="7"/>
    </row>
    <row r="3584" spans="2:16" x14ac:dyDescent="0.35">
      <c r="B3584" s="13"/>
      <c r="C3584" s="13"/>
      <c r="D3584" s="13"/>
      <c r="E3584" s="13"/>
      <c r="F3584" s="13"/>
      <c r="G3584" s="13"/>
      <c r="H3584" s="13"/>
      <c r="I3584" s="13"/>
      <c r="J3584" s="13"/>
      <c r="K3584" s="28" t="str">
        <f t="shared" si="166"/>
        <v/>
      </c>
      <c r="L3584" s="28" t="str" cm="1">
        <f t="array" ref="L3584">IFERROR(IF(C3584="","",IF(ISNUMBER(SEARCH("kontakt",C3584)),IF(H3584="","",_xlfn.IFS(C3584="grupi supervisioon (kontakt)",324.88,C3584="individuaalne supervisioon (kontakt)",65.1,C3584="asutuse juhi supervisioon (kontakt)",65.1)),_xlfn.IFS(C3584="grupi supervisioon (veeb)",320.8376,C3584="individuaalne supervisioon (veeb)",55.8,C3584="asutuse juhi supervisioon (veeb)",55.8))),"")</f>
        <v/>
      </c>
      <c r="M3584" s="19" t="str">
        <f t="shared" si="167"/>
        <v/>
      </c>
      <c r="N3584" s="20" t="str">
        <f t="shared" si="165"/>
        <v/>
      </c>
      <c r="O3584" s="7"/>
      <c r="P3584" s="7"/>
    </row>
    <row r="3585" spans="2:16" x14ac:dyDescent="0.35">
      <c r="B3585" s="13"/>
      <c r="C3585" s="13"/>
      <c r="D3585" s="13"/>
      <c r="E3585" s="13"/>
      <c r="F3585" s="13"/>
      <c r="G3585" s="13"/>
      <c r="H3585" s="13"/>
      <c r="I3585" s="13"/>
      <c r="J3585" s="13"/>
      <c r="K3585" s="28" t="str">
        <f t="shared" si="166"/>
        <v/>
      </c>
      <c r="L3585" s="28" t="str" cm="1">
        <f t="array" ref="L3585">IFERROR(IF(C3585="","",IF(ISNUMBER(SEARCH("kontakt",C3585)),IF(H3585="","",_xlfn.IFS(C3585="grupi supervisioon (kontakt)",324.88,C3585="individuaalne supervisioon (kontakt)",65.1,C3585="asutuse juhi supervisioon (kontakt)",65.1)),_xlfn.IFS(C3585="grupi supervisioon (veeb)",320.8376,C3585="individuaalne supervisioon (veeb)",55.8,C3585="asutuse juhi supervisioon (veeb)",55.8))),"")</f>
        <v/>
      </c>
      <c r="M3585" s="19" t="str">
        <f t="shared" si="167"/>
        <v/>
      </c>
      <c r="N3585" s="20" t="str">
        <f t="shared" si="165"/>
        <v/>
      </c>
      <c r="O3585" s="7"/>
      <c r="P3585" s="7"/>
    </row>
    <row r="3586" spans="2:16" x14ac:dyDescent="0.35">
      <c r="B3586" s="13"/>
      <c r="C3586" s="13"/>
      <c r="D3586" s="13"/>
      <c r="E3586" s="13"/>
      <c r="F3586" s="13"/>
      <c r="G3586" s="13"/>
      <c r="H3586" s="13"/>
      <c r="I3586" s="13"/>
      <c r="J3586" s="13"/>
      <c r="K3586" s="28" t="str">
        <f t="shared" si="166"/>
        <v/>
      </c>
      <c r="L3586" s="28" t="str" cm="1">
        <f t="array" ref="L3586">IFERROR(IF(C3586="","",IF(ISNUMBER(SEARCH("kontakt",C3586)),IF(H3586="","",_xlfn.IFS(C3586="grupi supervisioon (kontakt)",324.88,C3586="individuaalne supervisioon (kontakt)",65.1,C3586="asutuse juhi supervisioon (kontakt)",65.1)),_xlfn.IFS(C3586="grupi supervisioon (veeb)",320.8376,C3586="individuaalne supervisioon (veeb)",55.8,C3586="asutuse juhi supervisioon (veeb)",55.8))),"")</f>
        <v/>
      </c>
      <c r="M3586" s="19" t="str">
        <f t="shared" si="167"/>
        <v/>
      </c>
      <c r="N3586" s="20" t="str">
        <f t="shared" si="165"/>
        <v/>
      </c>
      <c r="O3586" s="7"/>
      <c r="P3586" s="7"/>
    </row>
    <row r="3587" spans="2:16" x14ac:dyDescent="0.35">
      <c r="B3587" s="13"/>
      <c r="C3587" s="13"/>
      <c r="D3587" s="13"/>
      <c r="E3587" s="13"/>
      <c r="F3587" s="13"/>
      <c r="G3587" s="13"/>
      <c r="H3587" s="13"/>
      <c r="I3587" s="13"/>
      <c r="J3587" s="13"/>
      <c r="K3587" s="28" t="str">
        <f t="shared" si="166"/>
        <v/>
      </c>
      <c r="L3587" s="28" t="str" cm="1">
        <f t="array" ref="L3587">IFERROR(IF(C3587="","",IF(ISNUMBER(SEARCH("kontakt",C3587)),IF(H3587="","",_xlfn.IFS(C3587="grupi supervisioon (kontakt)",324.88,C3587="individuaalne supervisioon (kontakt)",65.1,C3587="asutuse juhi supervisioon (kontakt)",65.1)),_xlfn.IFS(C3587="grupi supervisioon (veeb)",320.8376,C3587="individuaalne supervisioon (veeb)",55.8,C3587="asutuse juhi supervisioon (veeb)",55.8))),"")</f>
        <v/>
      </c>
      <c r="M3587" s="19" t="str">
        <f t="shared" si="167"/>
        <v/>
      </c>
      <c r="N3587" s="20" t="str">
        <f t="shared" si="165"/>
        <v/>
      </c>
      <c r="O3587" s="7"/>
      <c r="P3587" s="7"/>
    </row>
    <row r="3588" spans="2:16" x14ac:dyDescent="0.35">
      <c r="B3588" s="13"/>
      <c r="C3588" s="13"/>
      <c r="D3588" s="13"/>
      <c r="E3588" s="13"/>
      <c r="F3588" s="13"/>
      <c r="G3588" s="13"/>
      <c r="H3588" s="13"/>
      <c r="I3588" s="13"/>
      <c r="J3588" s="13"/>
      <c r="K3588" s="28" t="str">
        <f t="shared" si="166"/>
        <v/>
      </c>
      <c r="L3588" s="28" t="str" cm="1">
        <f t="array" ref="L3588">IFERROR(IF(C3588="","",IF(ISNUMBER(SEARCH("kontakt",C3588)),IF(H3588="","",_xlfn.IFS(C3588="grupi supervisioon (kontakt)",324.88,C3588="individuaalne supervisioon (kontakt)",65.1,C3588="asutuse juhi supervisioon (kontakt)",65.1)),_xlfn.IFS(C3588="grupi supervisioon (veeb)",320.8376,C3588="individuaalne supervisioon (veeb)",55.8,C3588="asutuse juhi supervisioon (veeb)",55.8))),"")</f>
        <v/>
      </c>
      <c r="M3588" s="19" t="str">
        <f t="shared" si="167"/>
        <v/>
      </c>
      <c r="N3588" s="20" t="str">
        <f t="shared" si="165"/>
        <v/>
      </c>
      <c r="O3588" s="7"/>
      <c r="P3588" s="7"/>
    </row>
    <row r="3589" spans="2:16" x14ac:dyDescent="0.35">
      <c r="B3589" s="13"/>
      <c r="C3589" s="13"/>
      <c r="D3589" s="13"/>
      <c r="E3589" s="13"/>
      <c r="F3589" s="13"/>
      <c r="G3589" s="13"/>
      <c r="H3589" s="13"/>
      <c r="I3589" s="13"/>
      <c r="J3589" s="13"/>
      <c r="K3589" s="28" t="str">
        <f t="shared" si="166"/>
        <v/>
      </c>
      <c r="L3589" s="28" t="str" cm="1">
        <f t="array" ref="L3589">IFERROR(IF(C3589="","",IF(ISNUMBER(SEARCH("kontakt",C3589)),IF(H3589="","",_xlfn.IFS(C3589="grupi supervisioon (kontakt)",324.88,C3589="individuaalne supervisioon (kontakt)",65.1,C3589="asutuse juhi supervisioon (kontakt)",65.1)),_xlfn.IFS(C3589="grupi supervisioon (veeb)",320.8376,C3589="individuaalne supervisioon (veeb)",55.8,C3589="asutuse juhi supervisioon (veeb)",55.8))),"")</f>
        <v/>
      </c>
      <c r="M3589" s="19" t="str">
        <f t="shared" si="167"/>
        <v/>
      </c>
      <c r="N3589" s="20" t="str">
        <f t="shared" si="165"/>
        <v/>
      </c>
      <c r="O3589" s="7"/>
      <c r="P3589" s="7"/>
    </row>
    <row r="3590" spans="2:16" x14ac:dyDescent="0.35">
      <c r="B3590" s="13"/>
      <c r="C3590" s="13"/>
      <c r="D3590" s="13"/>
      <c r="E3590" s="13"/>
      <c r="F3590" s="13"/>
      <c r="G3590" s="13"/>
      <c r="H3590" s="13"/>
      <c r="I3590" s="13"/>
      <c r="J3590" s="13"/>
      <c r="K3590" s="28" t="str">
        <f t="shared" si="166"/>
        <v/>
      </c>
      <c r="L3590" s="28" t="str" cm="1">
        <f t="array" ref="L3590">IFERROR(IF(C3590="","",IF(ISNUMBER(SEARCH("kontakt",C3590)),IF(H3590="","",_xlfn.IFS(C3590="grupi supervisioon (kontakt)",324.88,C3590="individuaalne supervisioon (kontakt)",65.1,C3590="asutuse juhi supervisioon (kontakt)",65.1)),_xlfn.IFS(C3590="grupi supervisioon (veeb)",320.8376,C3590="individuaalne supervisioon (veeb)",55.8,C3590="asutuse juhi supervisioon (veeb)",55.8))),"")</f>
        <v/>
      </c>
      <c r="M3590" s="19" t="str">
        <f t="shared" si="167"/>
        <v/>
      </c>
      <c r="N3590" s="20" t="str">
        <f t="shared" si="165"/>
        <v/>
      </c>
      <c r="O3590" s="7"/>
      <c r="P3590" s="7"/>
    </row>
    <row r="3591" spans="2:16" x14ac:dyDescent="0.35">
      <c r="B3591" s="13"/>
      <c r="C3591" s="13"/>
      <c r="D3591" s="13"/>
      <c r="E3591" s="13"/>
      <c r="F3591" s="13"/>
      <c r="G3591" s="13"/>
      <c r="H3591" s="13"/>
      <c r="I3591" s="13"/>
      <c r="J3591" s="13"/>
      <c r="K3591" s="28" t="str">
        <f t="shared" si="166"/>
        <v/>
      </c>
      <c r="L3591" s="28" t="str" cm="1">
        <f t="array" ref="L3591">IFERROR(IF(C3591="","",IF(ISNUMBER(SEARCH("kontakt",C3591)),IF(H3591="","",_xlfn.IFS(C3591="grupi supervisioon (kontakt)",324.88,C3591="individuaalne supervisioon (kontakt)",65.1,C3591="asutuse juhi supervisioon (kontakt)",65.1)),_xlfn.IFS(C3591="grupi supervisioon (veeb)",320.8376,C3591="individuaalne supervisioon (veeb)",55.8,C3591="asutuse juhi supervisioon (veeb)",55.8))),"")</f>
        <v/>
      </c>
      <c r="M3591" s="19" t="str">
        <f t="shared" si="167"/>
        <v/>
      </c>
      <c r="N3591" s="20" t="str">
        <f t="shared" si="165"/>
        <v/>
      </c>
      <c r="O3591" s="7"/>
      <c r="P3591" s="7"/>
    </row>
    <row r="3592" spans="2:16" x14ac:dyDescent="0.35">
      <c r="B3592" s="13"/>
      <c r="C3592" s="13"/>
      <c r="D3592" s="13"/>
      <c r="E3592" s="13"/>
      <c r="F3592" s="13"/>
      <c r="G3592" s="13"/>
      <c r="H3592" s="13"/>
      <c r="I3592" s="13"/>
      <c r="J3592" s="13"/>
      <c r="K3592" s="28" t="str">
        <f t="shared" si="166"/>
        <v/>
      </c>
      <c r="L3592" s="28" t="str" cm="1">
        <f t="array" ref="L3592">IFERROR(IF(C3592="","",IF(ISNUMBER(SEARCH("kontakt",C3592)),IF(H3592="","",_xlfn.IFS(C3592="grupi supervisioon (kontakt)",324.88,C3592="individuaalne supervisioon (kontakt)",65.1,C3592="asutuse juhi supervisioon (kontakt)",65.1)),_xlfn.IFS(C3592="grupi supervisioon (veeb)",320.8376,C3592="individuaalne supervisioon (veeb)",55.8,C3592="asutuse juhi supervisioon (veeb)",55.8))),"")</f>
        <v/>
      </c>
      <c r="M3592" s="19" t="str">
        <f t="shared" si="167"/>
        <v/>
      </c>
      <c r="N3592" s="20" t="str">
        <f t="shared" si="165"/>
        <v/>
      </c>
      <c r="O3592" s="7"/>
      <c r="P3592" s="7"/>
    </row>
    <row r="3593" spans="2:16" x14ac:dyDescent="0.35">
      <c r="B3593" s="13"/>
      <c r="C3593" s="13"/>
      <c r="D3593" s="13"/>
      <c r="E3593" s="13"/>
      <c r="F3593" s="13"/>
      <c r="G3593" s="13"/>
      <c r="H3593" s="13"/>
      <c r="I3593" s="13"/>
      <c r="J3593" s="13"/>
      <c r="K3593" s="28" t="str">
        <f t="shared" si="166"/>
        <v/>
      </c>
      <c r="L3593" s="28" t="str" cm="1">
        <f t="array" ref="L3593">IFERROR(IF(C3593="","",IF(ISNUMBER(SEARCH("kontakt",C3593)),IF(H3593="","",_xlfn.IFS(C3593="grupi supervisioon (kontakt)",324.88,C3593="individuaalne supervisioon (kontakt)",65.1,C3593="asutuse juhi supervisioon (kontakt)",65.1)),_xlfn.IFS(C3593="grupi supervisioon (veeb)",320.8376,C3593="individuaalne supervisioon (veeb)",55.8,C3593="asutuse juhi supervisioon (veeb)",55.8))),"")</f>
        <v/>
      </c>
      <c r="M3593" s="19" t="str">
        <f t="shared" si="167"/>
        <v/>
      </c>
      <c r="N3593" s="20" t="str">
        <f t="shared" ref="N3593:N3656" si="168">IFERROR(IF(C3593="","",IF(ISNUMBER(SEARCH("grupi",C3593)),J3593*L3593,IF(OR(ISNUMBER(SEARCH("individuaalne",C3593)),ISNUMBER(SEARCH("asutuse juhi",C3593))),I3593*L3593,""))),"")</f>
        <v/>
      </c>
      <c r="O3593" s="7"/>
      <c r="P3593" s="7"/>
    </row>
    <row r="3594" spans="2:16" x14ac:dyDescent="0.35">
      <c r="B3594" s="13"/>
      <c r="C3594" s="13"/>
      <c r="D3594" s="13"/>
      <c r="E3594" s="13"/>
      <c r="F3594" s="13"/>
      <c r="G3594" s="13"/>
      <c r="H3594" s="13"/>
      <c r="I3594" s="13"/>
      <c r="J3594" s="13"/>
      <c r="K3594" s="28" t="str">
        <f t="shared" ref="K3594:K3657" si="169">IF(L3594="", "", L3594 / 1.24)</f>
        <v/>
      </c>
      <c r="L3594" s="28" t="str" cm="1">
        <f t="array" ref="L3594">IFERROR(IF(C3594="","",IF(ISNUMBER(SEARCH("kontakt",C3594)),IF(H3594="","",_xlfn.IFS(C3594="grupi supervisioon (kontakt)",324.88,C3594="individuaalne supervisioon (kontakt)",65.1,C3594="asutuse juhi supervisioon (kontakt)",65.1)),_xlfn.IFS(C3594="grupi supervisioon (veeb)",320.8376,C3594="individuaalne supervisioon (veeb)",55.8,C3594="asutuse juhi supervisioon (veeb)",55.8))),"")</f>
        <v/>
      </c>
      <c r="M3594" s="19" t="str">
        <f t="shared" ref="M3594:M3657" si="170">IF(N3594="", "", N3594 / 1.24)</f>
        <v/>
      </c>
      <c r="N3594" s="20" t="str">
        <f t="shared" si="168"/>
        <v/>
      </c>
      <c r="O3594" s="7"/>
      <c r="P3594" s="7"/>
    </row>
    <row r="3595" spans="2:16" x14ac:dyDescent="0.35">
      <c r="B3595" s="13"/>
      <c r="C3595" s="13"/>
      <c r="D3595" s="13"/>
      <c r="E3595" s="13"/>
      <c r="F3595" s="13"/>
      <c r="G3595" s="13"/>
      <c r="H3595" s="13"/>
      <c r="I3595" s="13"/>
      <c r="J3595" s="13"/>
      <c r="K3595" s="28" t="str">
        <f t="shared" si="169"/>
        <v/>
      </c>
      <c r="L3595" s="28" t="str" cm="1">
        <f t="array" ref="L3595">IFERROR(IF(C3595="","",IF(ISNUMBER(SEARCH("kontakt",C3595)),IF(H3595="","",_xlfn.IFS(C3595="grupi supervisioon (kontakt)",324.88,C3595="individuaalne supervisioon (kontakt)",65.1,C3595="asutuse juhi supervisioon (kontakt)",65.1)),_xlfn.IFS(C3595="grupi supervisioon (veeb)",320.8376,C3595="individuaalne supervisioon (veeb)",55.8,C3595="asutuse juhi supervisioon (veeb)",55.8))),"")</f>
        <v/>
      </c>
      <c r="M3595" s="19" t="str">
        <f t="shared" si="170"/>
        <v/>
      </c>
      <c r="N3595" s="20" t="str">
        <f t="shared" si="168"/>
        <v/>
      </c>
      <c r="O3595" s="7"/>
      <c r="P3595" s="7"/>
    </row>
    <row r="3596" spans="2:16" x14ac:dyDescent="0.35">
      <c r="B3596" s="13"/>
      <c r="C3596" s="13"/>
      <c r="D3596" s="13"/>
      <c r="E3596" s="13"/>
      <c r="F3596" s="13"/>
      <c r="G3596" s="13"/>
      <c r="H3596" s="13"/>
      <c r="I3596" s="13"/>
      <c r="J3596" s="13"/>
      <c r="K3596" s="28" t="str">
        <f t="shared" si="169"/>
        <v/>
      </c>
      <c r="L3596" s="28" t="str" cm="1">
        <f t="array" ref="L3596">IFERROR(IF(C3596="","",IF(ISNUMBER(SEARCH("kontakt",C3596)),IF(H3596="","",_xlfn.IFS(C3596="grupi supervisioon (kontakt)",324.88,C3596="individuaalne supervisioon (kontakt)",65.1,C3596="asutuse juhi supervisioon (kontakt)",65.1)),_xlfn.IFS(C3596="grupi supervisioon (veeb)",320.8376,C3596="individuaalne supervisioon (veeb)",55.8,C3596="asutuse juhi supervisioon (veeb)",55.8))),"")</f>
        <v/>
      </c>
      <c r="M3596" s="19" t="str">
        <f t="shared" si="170"/>
        <v/>
      </c>
      <c r="N3596" s="20" t="str">
        <f t="shared" si="168"/>
        <v/>
      </c>
      <c r="O3596" s="7"/>
      <c r="P3596" s="7"/>
    </row>
    <row r="3597" spans="2:16" x14ac:dyDescent="0.35">
      <c r="B3597" s="13"/>
      <c r="C3597" s="13"/>
      <c r="D3597" s="13"/>
      <c r="E3597" s="13"/>
      <c r="F3597" s="13"/>
      <c r="G3597" s="13"/>
      <c r="H3597" s="13"/>
      <c r="I3597" s="13"/>
      <c r="J3597" s="13"/>
      <c r="K3597" s="28" t="str">
        <f t="shared" si="169"/>
        <v/>
      </c>
      <c r="L3597" s="28" t="str" cm="1">
        <f t="array" ref="L3597">IFERROR(IF(C3597="","",IF(ISNUMBER(SEARCH("kontakt",C3597)),IF(H3597="","",_xlfn.IFS(C3597="grupi supervisioon (kontakt)",324.88,C3597="individuaalne supervisioon (kontakt)",65.1,C3597="asutuse juhi supervisioon (kontakt)",65.1)),_xlfn.IFS(C3597="grupi supervisioon (veeb)",320.8376,C3597="individuaalne supervisioon (veeb)",55.8,C3597="asutuse juhi supervisioon (veeb)",55.8))),"")</f>
        <v/>
      </c>
      <c r="M3597" s="19" t="str">
        <f t="shared" si="170"/>
        <v/>
      </c>
      <c r="N3597" s="20" t="str">
        <f t="shared" si="168"/>
        <v/>
      </c>
      <c r="O3597" s="7"/>
      <c r="P3597" s="7"/>
    </row>
    <row r="3598" spans="2:16" x14ac:dyDescent="0.35">
      <c r="B3598" s="13"/>
      <c r="C3598" s="13"/>
      <c r="D3598" s="13"/>
      <c r="E3598" s="13"/>
      <c r="F3598" s="13"/>
      <c r="G3598" s="13"/>
      <c r="H3598" s="13"/>
      <c r="I3598" s="13"/>
      <c r="J3598" s="13"/>
      <c r="K3598" s="28" t="str">
        <f t="shared" si="169"/>
        <v/>
      </c>
      <c r="L3598" s="28" t="str" cm="1">
        <f t="array" ref="L3598">IFERROR(IF(C3598="","",IF(ISNUMBER(SEARCH("kontakt",C3598)),IF(H3598="","",_xlfn.IFS(C3598="grupi supervisioon (kontakt)",324.88,C3598="individuaalne supervisioon (kontakt)",65.1,C3598="asutuse juhi supervisioon (kontakt)",65.1)),_xlfn.IFS(C3598="grupi supervisioon (veeb)",320.8376,C3598="individuaalne supervisioon (veeb)",55.8,C3598="asutuse juhi supervisioon (veeb)",55.8))),"")</f>
        <v/>
      </c>
      <c r="M3598" s="19" t="str">
        <f t="shared" si="170"/>
        <v/>
      </c>
      <c r="N3598" s="20" t="str">
        <f t="shared" si="168"/>
        <v/>
      </c>
      <c r="O3598" s="7"/>
      <c r="P3598" s="7"/>
    </row>
    <row r="3599" spans="2:16" x14ac:dyDescent="0.35">
      <c r="B3599" s="13"/>
      <c r="C3599" s="13"/>
      <c r="D3599" s="13"/>
      <c r="E3599" s="13"/>
      <c r="F3599" s="13"/>
      <c r="G3599" s="13"/>
      <c r="H3599" s="13"/>
      <c r="I3599" s="13"/>
      <c r="J3599" s="13"/>
      <c r="K3599" s="28" t="str">
        <f t="shared" si="169"/>
        <v/>
      </c>
      <c r="L3599" s="28" t="str" cm="1">
        <f t="array" ref="L3599">IFERROR(IF(C3599="","",IF(ISNUMBER(SEARCH("kontakt",C3599)),IF(H3599="","",_xlfn.IFS(C3599="grupi supervisioon (kontakt)",324.88,C3599="individuaalne supervisioon (kontakt)",65.1,C3599="asutuse juhi supervisioon (kontakt)",65.1)),_xlfn.IFS(C3599="grupi supervisioon (veeb)",320.8376,C3599="individuaalne supervisioon (veeb)",55.8,C3599="asutuse juhi supervisioon (veeb)",55.8))),"")</f>
        <v/>
      </c>
      <c r="M3599" s="19" t="str">
        <f t="shared" si="170"/>
        <v/>
      </c>
      <c r="N3599" s="20" t="str">
        <f t="shared" si="168"/>
        <v/>
      </c>
      <c r="O3599" s="7"/>
      <c r="P3599" s="7"/>
    </row>
    <row r="3600" spans="2:16" x14ac:dyDescent="0.35">
      <c r="B3600" s="13"/>
      <c r="C3600" s="13"/>
      <c r="D3600" s="13"/>
      <c r="E3600" s="13"/>
      <c r="F3600" s="13"/>
      <c r="G3600" s="13"/>
      <c r="H3600" s="13"/>
      <c r="I3600" s="13"/>
      <c r="J3600" s="13"/>
      <c r="K3600" s="28" t="str">
        <f t="shared" si="169"/>
        <v/>
      </c>
      <c r="L3600" s="28" t="str" cm="1">
        <f t="array" ref="L3600">IFERROR(IF(C3600="","",IF(ISNUMBER(SEARCH("kontakt",C3600)),IF(H3600="","",_xlfn.IFS(C3600="grupi supervisioon (kontakt)",324.88,C3600="individuaalne supervisioon (kontakt)",65.1,C3600="asutuse juhi supervisioon (kontakt)",65.1)),_xlfn.IFS(C3600="grupi supervisioon (veeb)",320.8376,C3600="individuaalne supervisioon (veeb)",55.8,C3600="asutuse juhi supervisioon (veeb)",55.8))),"")</f>
        <v/>
      </c>
      <c r="M3600" s="19" t="str">
        <f t="shared" si="170"/>
        <v/>
      </c>
      <c r="N3600" s="20" t="str">
        <f t="shared" si="168"/>
        <v/>
      </c>
      <c r="O3600" s="7"/>
      <c r="P3600" s="7"/>
    </row>
    <row r="3601" spans="2:16" x14ac:dyDescent="0.35">
      <c r="B3601" s="13"/>
      <c r="C3601" s="13"/>
      <c r="D3601" s="13"/>
      <c r="E3601" s="13"/>
      <c r="F3601" s="13"/>
      <c r="G3601" s="13"/>
      <c r="H3601" s="13"/>
      <c r="I3601" s="13"/>
      <c r="J3601" s="13"/>
      <c r="K3601" s="28" t="str">
        <f t="shared" si="169"/>
        <v/>
      </c>
      <c r="L3601" s="28" t="str" cm="1">
        <f t="array" ref="L3601">IFERROR(IF(C3601="","",IF(ISNUMBER(SEARCH("kontakt",C3601)),IF(H3601="","",_xlfn.IFS(C3601="grupi supervisioon (kontakt)",324.88,C3601="individuaalne supervisioon (kontakt)",65.1,C3601="asutuse juhi supervisioon (kontakt)",65.1)),_xlfn.IFS(C3601="grupi supervisioon (veeb)",320.8376,C3601="individuaalne supervisioon (veeb)",55.8,C3601="asutuse juhi supervisioon (veeb)",55.8))),"")</f>
        <v/>
      </c>
      <c r="M3601" s="19" t="str">
        <f t="shared" si="170"/>
        <v/>
      </c>
      <c r="N3601" s="20" t="str">
        <f t="shared" si="168"/>
        <v/>
      </c>
      <c r="O3601" s="7"/>
      <c r="P3601" s="7"/>
    </row>
    <row r="3602" spans="2:16" x14ac:dyDescent="0.35">
      <c r="B3602" s="13"/>
      <c r="C3602" s="13"/>
      <c r="D3602" s="13"/>
      <c r="E3602" s="13"/>
      <c r="F3602" s="13"/>
      <c r="G3602" s="13"/>
      <c r="H3602" s="13"/>
      <c r="I3602" s="13"/>
      <c r="J3602" s="13"/>
      <c r="K3602" s="28" t="str">
        <f t="shared" si="169"/>
        <v/>
      </c>
      <c r="L3602" s="28" t="str" cm="1">
        <f t="array" ref="L3602">IFERROR(IF(C3602="","",IF(ISNUMBER(SEARCH("kontakt",C3602)),IF(H3602="","",_xlfn.IFS(C3602="grupi supervisioon (kontakt)",324.88,C3602="individuaalne supervisioon (kontakt)",65.1,C3602="asutuse juhi supervisioon (kontakt)",65.1)),_xlfn.IFS(C3602="grupi supervisioon (veeb)",320.8376,C3602="individuaalne supervisioon (veeb)",55.8,C3602="asutuse juhi supervisioon (veeb)",55.8))),"")</f>
        <v/>
      </c>
      <c r="M3602" s="19" t="str">
        <f t="shared" si="170"/>
        <v/>
      </c>
      <c r="N3602" s="20" t="str">
        <f t="shared" si="168"/>
        <v/>
      </c>
      <c r="O3602" s="7"/>
      <c r="P3602" s="7"/>
    </row>
    <row r="3603" spans="2:16" x14ac:dyDescent="0.35">
      <c r="B3603" s="13"/>
      <c r="C3603" s="13"/>
      <c r="D3603" s="13"/>
      <c r="E3603" s="13"/>
      <c r="F3603" s="13"/>
      <c r="G3603" s="13"/>
      <c r="H3603" s="13"/>
      <c r="I3603" s="13"/>
      <c r="J3603" s="13"/>
      <c r="K3603" s="28" t="str">
        <f t="shared" si="169"/>
        <v/>
      </c>
      <c r="L3603" s="28" t="str" cm="1">
        <f t="array" ref="L3603">IFERROR(IF(C3603="","",IF(ISNUMBER(SEARCH("kontakt",C3603)),IF(H3603="","",_xlfn.IFS(C3603="grupi supervisioon (kontakt)",324.88,C3603="individuaalne supervisioon (kontakt)",65.1,C3603="asutuse juhi supervisioon (kontakt)",65.1)),_xlfn.IFS(C3603="grupi supervisioon (veeb)",320.8376,C3603="individuaalne supervisioon (veeb)",55.8,C3603="asutuse juhi supervisioon (veeb)",55.8))),"")</f>
        <v/>
      </c>
      <c r="M3603" s="19" t="str">
        <f t="shared" si="170"/>
        <v/>
      </c>
      <c r="N3603" s="20" t="str">
        <f t="shared" si="168"/>
        <v/>
      </c>
      <c r="O3603" s="7"/>
      <c r="P3603" s="7"/>
    </row>
    <row r="3604" spans="2:16" x14ac:dyDescent="0.35">
      <c r="B3604" s="13"/>
      <c r="C3604" s="13"/>
      <c r="D3604" s="13"/>
      <c r="E3604" s="13"/>
      <c r="F3604" s="13"/>
      <c r="G3604" s="13"/>
      <c r="H3604" s="13"/>
      <c r="I3604" s="13"/>
      <c r="J3604" s="13"/>
      <c r="K3604" s="28" t="str">
        <f t="shared" si="169"/>
        <v/>
      </c>
      <c r="L3604" s="28" t="str" cm="1">
        <f t="array" ref="L3604">IFERROR(IF(C3604="","",IF(ISNUMBER(SEARCH("kontakt",C3604)),IF(H3604="","",_xlfn.IFS(C3604="grupi supervisioon (kontakt)",324.88,C3604="individuaalne supervisioon (kontakt)",65.1,C3604="asutuse juhi supervisioon (kontakt)",65.1)),_xlfn.IFS(C3604="grupi supervisioon (veeb)",320.8376,C3604="individuaalne supervisioon (veeb)",55.8,C3604="asutuse juhi supervisioon (veeb)",55.8))),"")</f>
        <v/>
      </c>
      <c r="M3604" s="19" t="str">
        <f t="shared" si="170"/>
        <v/>
      </c>
      <c r="N3604" s="20" t="str">
        <f t="shared" si="168"/>
        <v/>
      </c>
      <c r="O3604" s="7"/>
      <c r="P3604" s="7"/>
    </row>
    <row r="3605" spans="2:16" x14ac:dyDescent="0.35">
      <c r="B3605" s="13"/>
      <c r="C3605" s="13"/>
      <c r="D3605" s="13"/>
      <c r="E3605" s="13"/>
      <c r="F3605" s="13"/>
      <c r="G3605" s="13"/>
      <c r="H3605" s="13"/>
      <c r="I3605" s="13"/>
      <c r="J3605" s="13"/>
      <c r="K3605" s="28" t="str">
        <f t="shared" si="169"/>
        <v/>
      </c>
      <c r="L3605" s="28" t="str" cm="1">
        <f t="array" ref="L3605">IFERROR(IF(C3605="","",IF(ISNUMBER(SEARCH("kontakt",C3605)),IF(H3605="","",_xlfn.IFS(C3605="grupi supervisioon (kontakt)",324.88,C3605="individuaalne supervisioon (kontakt)",65.1,C3605="asutuse juhi supervisioon (kontakt)",65.1)),_xlfn.IFS(C3605="grupi supervisioon (veeb)",320.8376,C3605="individuaalne supervisioon (veeb)",55.8,C3605="asutuse juhi supervisioon (veeb)",55.8))),"")</f>
        <v/>
      </c>
      <c r="M3605" s="19" t="str">
        <f t="shared" si="170"/>
        <v/>
      </c>
      <c r="N3605" s="20" t="str">
        <f t="shared" si="168"/>
        <v/>
      </c>
      <c r="O3605" s="7"/>
      <c r="P3605" s="7"/>
    </row>
    <row r="3606" spans="2:16" x14ac:dyDescent="0.35">
      <c r="B3606" s="13"/>
      <c r="C3606" s="13"/>
      <c r="D3606" s="13"/>
      <c r="E3606" s="13"/>
      <c r="F3606" s="13"/>
      <c r="G3606" s="13"/>
      <c r="H3606" s="13"/>
      <c r="I3606" s="13"/>
      <c r="J3606" s="13"/>
      <c r="K3606" s="28" t="str">
        <f t="shared" si="169"/>
        <v/>
      </c>
      <c r="L3606" s="28" t="str" cm="1">
        <f t="array" ref="L3606">IFERROR(IF(C3606="","",IF(ISNUMBER(SEARCH("kontakt",C3606)),IF(H3606="","",_xlfn.IFS(C3606="grupi supervisioon (kontakt)",324.88,C3606="individuaalne supervisioon (kontakt)",65.1,C3606="asutuse juhi supervisioon (kontakt)",65.1)),_xlfn.IFS(C3606="grupi supervisioon (veeb)",320.8376,C3606="individuaalne supervisioon (veeb)",55.8,C3606="asutuse juhi supervisioon (veeb)",55.8))),"")</f>
        <v/>
      </c>
      <c r="M3606" s="19" t="str">
        <f t="shared" si="170"/>
        <v/>
      </c>
      <c r="N3606" s="20" t="str">
        <f t="shared" si="168"/>
        <v/>
      </c>
      <c r="O3606" s="7"/>
      <c r="P3606" s="7"/>
    </row>
    <row r="3607" spans="2:16" x14ac:dyDescent="0.35">
      <c r="B3607" s="13"/>
      <c r="C3607" s="13"/>
      <c r="D3607" s="13"/>
      <c r="E3607" s="13"/>
      <c r="F3607" s="13"/>
      <c r="G3607" s="13"/>
      <c r="H3607" s="13"/>
      <c r="I3607" s="13"/>
      <c r="J3607" s="13"/>
      <c r="K3607" s="28" t="str">
        <f t="shared" si="169"/>
        <v/>
      </c>
      <c r="L3607" s="28" t="str" cm="1">
        <f t="array" ref="L3607">IFERROR(IF(C3607="","",IF(ISNUMBER(SEARCH("kontakt",C3607)),IF(H3607="","",_xlfn.IFS(C3607="grupi supervisioon (kontakt)",324.88,C3607="individuaalne supervisioon (kontakt)",65.1,C3607="asutuse juhi supervisioon (kontakt)",65.1)),_xlfn.IFS(C3607="grupi supervisioon (veeb)",320.8376,C3607="individuaalne supervisioon (veeb)",55.8,C3607="asutuse juhi supervisioon (veeb)",55.8))),"")</f>
        <v/>
      </c>
      <c r="M3607" s="19" t="str">
        <f t="shared" si="170"/>
        <v/>
      </c>
      <c r="N3607" s="20" t="str">
        <f t="shared" si="168"/>
        <v/>
      </c>
      <c r="O3607" s="7"/>
      <c r="P3607" s="7"/>
    </row>
    <row r="3608" spans="2:16" x14ac:dyDescent="0.35">
      <c r="B3608" s="13"/>
      <c r="C3608" s="13"/>
      <c r="D3608" s="13"/>
      <c r="E3608" s="13"/>
      <c r="F3608" s="13"/>
      <c r="G3608" s="13"/>
      <c r="H3608" s="13"/>
      <c r="I3608" s="13"/>
      <c r="J3608" s="13"/>
      <c r="K3608" s="28" t="str">
        <f t="shared" si="169"/>
        <v/>
      </c>
      <c r="L3608" s="28" t="str" cm="1">
        <f t="array" ref="L3608">IFERROR(IF(C3608="","",IF(ISNUMBER(SEARCH("kontakt",C3608)),IF(H3608="","",_xlfn.IFS(C3608="grupi supervisioon (kontakt)",324.88,C3608="individuaalne supervisioon (kontakt)",65.1,C3608="asutuse juhi supervisioon (kontakt)",65.1)),_xlfn.IFS(C3608="grupi supervisioon (veeb)",320.8376,C3608="individuaalne supervisioon (veeb)",55.8,C3608="asutuse juhi supervisioon (veeb)",55.8))),"")</f>
        <v/>
      </c>
      <c r="M3608" s="19" t="str">
        <f t="shared" si="170"/>
        <v/>
      </c>
      <c r="N3608" s="20" t="str">
        <f t="shared" si="168"/>
        <v/>
      </c>
      <c r="O3608" s="7"/>
      <c r="P3608" s="7"/>
    </row>
    <row r="3609" spans="2:16" x14ac:dyDescent="0.35">
      <c r="B3609" s="13"/>
      <c r="C3609" s="13"/>
      <c r="D3609" s="13"/>
      <c r="E3609" s="13"/>
      <c r="F3609" s="13"/>
      <c r="G3609" s="13"/>
      <c r="H3609" s="13"/>
      <c r="I3609" s="13"/>
      <c r="J3609" s="13"/>
      <c r="K3609" s="28" t="str">
        <f t="shared" si="169"/>
        <v/>
      </c>
      <c r="L3609" s="28" t="str" cm="1">
        <f t="array" ref="L3609">IFERROR(IF(C3609="","",IF(ISNUMBER(SEARCH("kontakt",C3609)),IF(H3609="","",_xlfn.IFS(C3609="grupi supervisioon (kontakt)",324.88,C3609="individuaalne supervisioon (kontakt)",65.1,C3609="asutuse juhi supervisioon (kontakt)",65.1)),_xlfn.IFS(C3609="grupi supervisioon (veeb)",320.8376,C3609="individuaalne supervisioon (veeb)",55.8,C3609="asutuse juhi supervisioon (veeb)",55.8))),"")</f>
        <v/>
      </c>
      <c r="M3609" s="19" t="str">
        <f t="shared" si="170"/>
        <v/>
      </c>
      <c r="N3609" s="20" t="str">
        <f t="shared" si="168"/>
        <v/>
      </c>
      <c r="O3609" s="7"/>
      <c r="P3609" s="7"/>
    </row>
    <row r="3610" spans="2:16" x14ac:dyDescent="0.35">
      <c r="B3610" s="13"/>
      <c r="C3610" s="13"/>
      <c r="D3610" s="13"/>
      <c r="E3610" s="13"/>
      <c r="F3610" s="13"/>
      <c r="G3610" s="13"/>
      <c r="H3610" s="13"/>
      <c r="I3610" s="13"/>
      <c r="J3610" s="13"/>
      <c r="K3610" s="28" t="str">
        <f t="shared" si="169"/>
        <v/>
      </c>
      <c r="L3610" s="28" t="str" cm="1">
        <f t="array" ref="L3610">IFERROR(IF(C3610="","",IF(ISNUMBER(SEARCH("kontakt",C3610)),IF(H3610="","",_xlfn.IFS(C3610="grupi supervisioon (kontakt)",324.88,C3610="individuaalne supervisioon (kontakt)",65.1,C3610="asutuse juhi supervisioon (kontakt)",65.1)),_xlfn.IFS(C3610="grupi supervisioon (veeb)",320.8376,C3610="individuaalne supervisioon (veeb)",55.8,C3610="asutuse juhi supervisioon (veeb)",55.8))),"")</f>
        <v/>
      </c>
      <c r="M3610" s="19" t="str">
        <f t="shared" si="170"/>
        <v/>
      </c>
      <c r="N3610" s="20" t="str">
        <f t="shared" si="168"/>
        <v/>
      </c>
      <c r="O3610" s="7"/>
      <c r="P3610" s="7"/>
    </row>
    <row r="3611" spans="2:16" x14ac:dyDescent="0.35">
      <c r="B3611" s="13"/>
      <c r="C3611" s="13"/>
      <c r="D3611" s="13"/>
      <c r="E3611" s="13"/>
      <c r="F3611" s="13"/>
      <c r="G3611" s="13"/>
      <c r="H3611" s="13"/>
      <c r="I3611" s="13"/>
      <c r="J3611" s="13"/>
      <c r="K3611" s="28" t="str">
        <f t="shared" si="169"/>
        <v/>
      </c>
      <c r="L3611" s="28" t="str" cm="1">
        <f t="array" ref="L3611">IFERROR(IF(C3611="","",IF(ISNUMBER(SEARCH("kontakt",C3611)),IF(H3611="","",_xlfn.IFS(C3611="grupi supervisioon (kontakt)",324.88,C3611="individuaalne supervisioon (kontakt)",65.1,C3611="asutuse juhi supervisioon (kontakt)",65.1)),_xlfn.IFS(C3611="grupi supervisioon (veeb)",320.8376,C3611="individuaalne supervisioon (veeb)",55.8,C3611="asutuse juhi supervisioon (veeb)",55.8))),"")</f>
        <v/>
      </c>
      <c r="M3611" s="19" t="str">
        <f t="shared" si="170"/>
        <v/>
      </c>
      <c r="N3611" s="20" t="str">
        <f t="shared" si="168"/>
        <v/>
      </c>
      <c r="O3611" s="7"/>
      <c r="P3611" s="7"/>
    </row>
    <row r="3612" spans="2:16" x14ac:dyDescent="0.35">
      <c r="B3612" s="13"/>
      <c r="C3612" s="13"/>
      <c r="D3612" s="13"/>
      <c r="E3612" s="13"/>
      <c r="F3612" s="13"/>
      <c r="G3612" s="13"/>
      <c r="H3612" s="13"/>
      <c r="I3612" s="13"/>
      <c r="J3612" s="13"/>
      <c r="K3612" s="28" t="str">
        <f t="shared" si="169"/>
        <v/>
      </c>
      <c r="L3612" s="28" t="str" cm="1">
        <f t="array" ref="L3612">IFERROR(IF(C3612="","",IF(ISNUMBER(SEARCH("kontakt",C3612)),IF(H3612="","",_xlfn.IFS(C3612="grupi supervisioon (kontakt)",324.88,C3612="individuaalne supervisioon (kontakt)",65.1,C3612="asutuse juhi supervisioon (kontakt)",65.1)),_xlfn.IFS(C3612="grupi supervisioon (veeb)",320.8376,C3612="individuaalne supervisioon (veeb)",55.8,C3612="asutuse juhi supervisioon (veeb)",55.8))),"")</f>
        <v/>
      </c>
      <c r="M3612" s="19" t="str">
        <f t="shared" si="170"/>
        <v/>
      </c>
      <c r="N3612" s="20" t="str">
        <f t="shared" si="168"/>
        <v/>
      </c>
      <c r="O3612" s="7"/>
      <c r="P3612" s="7"/>
    </row>
    <row r="3613" spans="2:16" x14ac:dyDescent="0.35">
      <c r="B3613" s="13"/>
      <c r="C3613" s="13"/>
      <c r="D3613" s="13"/>
      <c r="E3613" s="13"/>
      <c r="F3613" s="13"/>
      <c r="G3613" s="13"/>
      <c r="H3613" s="13"/>
      <c r="I3613" s="13"/>
      <c r="J3613" s="13"/>
      <c r="K3613" s="28" t="str">
        <f t="shared" si="169"/>
        <v/>
      </c>
      <c r="L3613" s="28" t="str" cm="1">
        <f t="array" ref="L3613">IFERROR(IF(C3613="","",IF(ISNUMBER(SEARCH("kontakt",C3613)),IF(H3613="","",_xlfn.IFS(C3613="grupi supervisioon (kontakt)",324.88,C3613="individuaalne supervisioon (kontakt)",65.1,C3613="asutuse juhi supervisioon (kontakt)",65.1)),_xlfn.IFS(C3613="grupi supervisioon (veeb)",320.8376,C3613="individuaalne supervisioon (veeb)",55.8,C3613="asutuse juhi supervisioon (veeb)",55.8))),"")</f>
        <v/>
      </c>
      <c r="M3613" s="19" t="str">
        <f t="shared" si="170"/>
        <v/>
      </c>
      <c r="N3613" s="20" t="str">
        <f t="shared" si="168"/>
        <v/>
      </c>
      <c r="O3613" s="7"/>
      <c r="P3613" s="7"/>
    </row>
    <row r="3614" spans="2:16" x14ac:dyDescent="0.35">
      <c r="B3614" s="13"/>
      <c r="C3614" s="13"/>
      <c r="D3614" s="13"/>
      <c r="E3614" s="13"/>
      <c r="F3614" s="13"/>
      <c r="G3614" s="13"/>
      <c r="H3614" s="13"/>
      <c r="I3614" s="13"/>
      <c r="J3614" s="13"/>
      <c r="K3614" s="28" t="str">
        <f t="shared" si="169"/>
        <v/>
      </c>
      <c r="L3614" s="28" t="str" cm="1">
        <f t="array" ref="L3614">IFERROR(IF(C3614="","",IF(ISNUMBER(SEARCH("kontakt",C3614)),IF(H3614="","",_xlfn.IFS(C3614="grupi supervisioon (kontakt)",324.88,C3614="individuaalne supervisioon (kontakt)",65.1,C3614="asutuse juhi supervisioon (kontakt)",65.1)),_xlfn.IFS(C3614="grupi supervisioon (veeb)",320.8376,C3614="individuaalne supervisioon (veeb)",55.8,C3614="asutuse juhi supervisioon (veeb)",55.8))),"")</f>
        <v/>
      </c>
      <c r="M3614" s="19" t="str">
        <f t="shared" si="170"/>
        <v/>
      </c>
      <c r="N3614" s="20" t="str">
        <f t="shared" si="168"/>
        <v/>
      </c>
      <c r="O3614" s="7"/>
      <c r="P3614" s="7"/>
    </row>
    <row r="3615" spans="2:16" x14ac:dyDescent="0.35">
      <c r="B3615" s="13"/>
      <c r="C3615" s="13"/>
      <c r="D3615" s="13"/>
      <c r="E3615" s="13"/>
      <c r="F3615" s="13"/>
      <c r="G3615" s="13"/>
      <c r="H3615" s="13"/>
      <c r="I3615" s="13"/>
      <c r="J3615" s="13"/>
      <c r="K3615" s="28" t="str">
        <f t="shared" si="169"/>
        <v/>
      </c>
      <c r="L3615" s="28" t="str" cm="1">
        <f t="array" ref="L3615">IFERROR(IF(C3615="","",IF(ISNUMBER(SEARCH("kontakt",C3615)),IF(H3615="","",_xlfn.IFS(C3615="grupi supervisioon (kontakt)",324.88,C3615="individuaalne supervisioon (kontakt)",65.1,C3615="asutuse juhi supervisioon (kontakt)",65.1)),_xlfn.IFS(C3615="grupi supervisioon (veeb)",320.8376,C3615="individuaalne supervisioon (veeb)",55.8,C3615="asutuse juhi supervisioon (veeb)",55.8))),"")</f>
        <v/>
      </c>
      <c r="M3615" s="19" t="str">
        <f t="shared" si="170"/>
        <v/>
      </c>
      <c r="N3615" s="20" t="str">
        <f t="shared" si="168"/>
        <v/>
      </c>
      <c r="O3615" s="7"/>
      <c r="P3615" s="7"/>
    </row>
    <row r="3616" spans="2:16" x14ac:dyDescent="0.35">
      <c r="B3616" s="13"/>
      <c r="C3616" s="13"/>
      <c r="D3616" s="13"/>
      <c r="E3616" s="13"/>
      <c r="F3616" s="13"/>
      <c r="G3616" s="13"/>
      <c r="H3616" s="13"/>
      <c r="I3616" s="13"/>
      <c r="J3616" s="13"/>
      <c r="K3616" s="28" t="str">
        <f t="shared" si="169"/>
        <v/>
      </c>
      <c r="L3616" s="28" t="str" cm="1">
        <f t="array" ref="L3616">IFERROR(IF(C3616="","",IF(ISNUMBER(SEARCH("kontakt",C3616)),IF(H3616="","",_xlfn.IFS(C3616="grupi supervisioon (kontakt)",324.88,C3616="individuaalne supervisioon (kontakt)",65.1,C3616="asutuse juhi supervisioon (kontakt)",65.1)),_xlfn.IFS(C3616="grupi supervisioon (veeb)",320.8376,C3616="individuaalne supervisioon (veeb)",55.8,C3616="asutuse juhi supervisioon (veeb)",55.8))),"")</f>
        <v/>
      </c>
      <c r="M3616" s="19" t="str">
        <f t="shared" si="170"/>
        <v/>
      </c>
      <c r="N3616" s="20" t="str">
        <f t="shared" si="168"/>
        <v/>
      </c>
      <c r="O3616" s="7"/>
      <c r="P3616" s="7"/>
    </row>
    <row r="3617" spans="2:16" x14ac:dyDescent="0.35">
      <c r="B3617" s="13"/>
      <c r="C3617" s="13"/>
      <c r="D3617" s="13"/>
      <c r="E3617" s="13"/>
      <c r="F3617" s="13"/>
      <c r="G3617" s="13"/>
      <c r="H3617" s="13"/>
      <c r="I3617" s="13"/>
      <c r="J3617" s="13"/>
      <c r="K3617" s="28" t="str">
        <f t="shared" si="169"/>
        <v/>
      </c>
      <c r="L3617" s="28" t="str" cm="1">
        <f t="array" ref="L3617">IFERROR(IF(C3617="","",IF(ISNUMBER(SEARCH("kontakt",C3617)),IF(H3617="","",_xlfn.IFS(C3617="grupi supervisioon (kontakt)",324.88,C3617="individuaalne supervisioon (kontakt)",65.1,C3617="asutuse juhi supervisioon (kontakt)",65.1)),_xlfn.IFS(C3617="grupi supervisioon (veeb)",320.8376,C3617="individuaalne supervisioon (veeb)",55.8,C3617="asutuse juhi supervisioon (veeb)",55.8))),"")</f>
        <v/>
      </c>
      <c r="M3617" s="19" t="str">
        <f t="shared" si="170"/>
        <v/>
      </c>
      <c r="N3617" s="20" t="str">
        <f t="shared" si="168"/>
        <v/>
      </c>
      <c r="O3617" s="7"/>
      <c r="P3617" s="7"/>
    </row>
    <row r="3618" spans="2:16" x14ac:dyDescent="0.35">
      <c r="B3618" s="13"/>
      <c r="C3618" s="13"/>
      <c r="D3618" s="13"/>
      <c r="E3618" s="13"/>
      <c r="F3618" s="13"/>
      <c r="G3618" s="13"/>
      <c r="H3618" s="13"/>
      <c r="I3618" s="13"/>
      <c r="J3618" s="13"/>
      <c r="K3618" s="28" t="str">
        <f t="shared" si="169"/>
        <v/>
      </c>
      <c r="L3618" s="28" t="str" cm="1">
        <f t="array" ref="L3618">IFERROR(IF(C3618="","",IF(ISNUMBER(SEARCH("kontakt",C3618)),IF(H3618="","",_xlfn.IFS(C3618="grupi supervisioon (kontakt)",324.88,C3618="individuaalne supervisioon (kontakt)",65.1,C3618="asutuse juhi supervisioon (kontakt)",65.1)),_xlfn.IFS(C3618="grupi supervisioon (veeb)",320.8376,C3618="individuaalne supervisioon (veeb)",55.8,C3618="asutuse juhi supervisioon (veeb)",55.8))),"")</f>
        <v/>
      </c>
      <c r="M3618" s="19" t="str">
        <f t="shared" si="170"/>
        <v/>
      </c>
      <c r="N3618" s="20" t="str">
        <f t="shared" si="168"/>
        <v/>
      </c>
      <c r="O3618" s="7"/>
      <c r="P3618" s="7"/>
    </row>
    <row r="3619" spans="2:16" x14ac:dyDescent="0.35">
      <c r="B3619" s="13"/>
      <c r="C3619" s="13"/>
      <c r="D3619" s="13"/>
      <c r="E3619" s="13"/>
      <c r="F3619" s="13"/>
      <c r="G3619" s="13"/>
      <c r="H3619" s="13"/>
      <c r="I3619" s="13"/>
      <c r="J3619" s="13"/>
      <c r="K3619" s="28" t="str">
        <f t="shared" si="169"/>
        <v/>
      </c>
      <c r="L3619" s="28" t="str" cm="1">
        <f t="array" ref="L3619">IFERROR(IF(C3619="","",IF(ISNUMBER(SEARCH("kontakt",C3619)),IF(H3619="","",_xlfn.IFS(C3619="grupi supervisioon (kontakt)",324.88,C3619="individuaalne supervisioon (kontakt)",65.1,C3619="asutuse juhi supervisioon (kontakt)",65.1)),_xlfn.IFS(C3619="grupi supervisioon (veeb)",320.8376,C3619="individuaalne supervisioon (veeb)",55.8,C3619="asutuse juhi supervisioon (veeb)",55.8))),"")</f>
        <v/>
      </c>
      <c r="M3619" s="19" t="str">
        <f t="shared" si="170"/>
        <v/>
      </c>
      <c r="N3619" s="20" t="str">
        <f t="shared" si="168"/>
        <v/>
      </c>
      <c r="O3619" s="7"/>
      <c r="P3619" s="7"/>
    </row>
    <row r="3620" spans="2:16" x14ac:dyDescent="0.35">
      <c r="B3620" s="13"/>
      <c r="C3620" s="13"/>
      <c r="D3620" s="13"/>
      <c r="E3620" s="13"/>
      <c r="F3620" s="13"/>
      <c r="G3620" s="13"/>
      <c r="H3620" s="13"/>
      <c r="I3620" s="13"/>
      <c r="J3620" s="13"/>
      <c r="K3620" s="28" t="str">
        <f t="shared" si="169"/>
        <v/>
      </c>
      <c r="L3620" s="28" t="str" cm="1">
        <f t="array" ref="L3620">IFERROR(IF(C3620="","",IF(ISNUMBER(SEARCH("kontakt",C3620)),IF(H3620="","",_xlfn.IFS(C3620="grupi supervisioon (kontakt)",324.88,C3620="individuaalne supervisioon (kontakt)",65.1,C3620="asutuse juhi supervisioon (kontakt)",65.1)),_xlfn.IFS(C3620="grupi supervisioon (veeb)",320.8376,C3620="individuaalne supervisioon (veeb)",55.8,C3620="asutuse juhi supervisioon (veeb)",55.8))),"")</f>
        <v/>
      </c>
      <c r="M3620" s="19" t="str">
        <f t="shared" si="170"/>
        <v/>
      </c>
      <c r="N3620" s="20" t="str">
        <f t="shared" si="168"/>
        <v/>
      </c>
      <c r="O3620" s="7"/>
      <c r="P3620" s="7"/>
    </row>
    <row r="3621" spans="2:16" x14ac:dyDescent="0.35">
      <c r="B3621" s="13"/>
      <c r="C3621" s="13"/>
      <c r="D3621" s="13"/>
      <c r="E3621" s="13"/>
      <c r="F3621" s="13"/>
      <c r="G3621" s="13"/>
      <c r="H3621" s="13"/>
      <c r="I3621" s="13"/>
      <c r="J3621" s="13"/>
      <c r="K3621" s="28" t="str">
        <f t="shared" si="169"/>
        <v/>
      </c>
      <c r="L3621" s="28" t="str" cm="1">
        <f t="array" ref="L3621">IFERROR(IF(C3621="","",IF(ISNUMBER(SEARCH("kontakt",C3621)),IF(H3621="","",_xlfn.IFS(C3621="grupi supervisioon (kontakt)",324.88,C3621="individuaalne supervisioon (kontakt)",65.1,C3621="asutuse juhi supervisioon (kontakt)",65.1)),_xlfn.IFS(C3621="grupi supervisioon (veeb)",320.8376,C3621="individuaalne supervisioon (veeb)",55.8,C3621="asutuse juhi supervisioon (veeb)",55.8))),"")</f>
        <v/>
      </c>
      <c r="M3621" s="19" t="str">
        <f t="shared" si="170"/>
        <v/>
      </c>
      <c r="N3621" s="20" t="str">
        <f t="shared" si="168"/>
        <v/>
      </c>
      <c r="O3621" s="7"/>
      <c r="P3621" s="7"/>
    </row>
    <row r="3622" spans="2:16" x14ac:dyDescent="0.35">
      <c r="B3622" s="13"/>
      <c r="C3622" s="13"/>
      <c r="D3622" s="13"/>
      <c r="E3622" s="13"/>
      <c r="F3622" s="13"/>
      <c r="G3622" s="13"/>
      <c r="H3622" s="13"/>
      <c r="I3622" s="13"/>
      <c r="J3622" s="13"/>
      <c r="K3622" s="28" t="str">
        <f t="shared" si="169"/>
        <v/>
      </c>
      <c r="L3622" s="28" t="str" cm="1">
        <f t="array" ref="L3622">IFERROR(IF(C3622="","",IF(ISNUMBER(SEARCH("kontakt",C3622)),IF(H3622="","",_xlfn.IFS(C3622="grupi supervisioon (kontakt)",324.88,C3622="individuaalne supervisioon (kontakt)",65.1,C3622="asutuse juhi supervisioon (kontakt)",65.1)),_xlfn.IFS(C3622="grupi supervisioon (veeb)",320.8376,C3622="individuaalne supervisioon (veeb)",55.8,C3622="asutuse juhi supervisioon (veeb)",55.8))),"")</f>
        <v/>
      </c>
      <c r="M3622" s="19" t="str">
        <f t="shared" si="170"/>
        <v/>
      </c>
      <c r="N3622" s="20" t="str">
        <f t="shared" si="168"/>
        <v/>
      </c>
      <c r="O3622" s="7"/>
      <c r="P3622" s="7"/>
    </row>
    <row r="3623" spans="2:16" x14ac:dyDescent="0.35">
      <c r="B3623" s="13"/>
      <c r="C3623" s="13"/>
      <c r="D3623" s="13"/>
      <c r="E3623" s="13"/>
      <c r="F3623" s="13"/>
      <c r="G3623" s="13"/>
      <c r="H3623" s="13"/>
      <c r="I3623" s="13"/>
      <c r="J3623" s="13"/>
      <c r="K3623" s="28" t="str">
        <f t="shared" si="169"/>
        <v/>
      </c>
      <c r="L3623" s="28" t="str" cm="1">
        <f t="array" ref="L3623">IFERROR(IF(C3623="","",IF(ISNUMBER(SEARCH("kontakt",C3623)),IF(H3623="","",_xlfn.IFS(C3623="grupi supervisioon (kontakt)",324.88,C3623="individuaalne supervisioon (kontakt)",65.1,C3623="asutuse juhi supervisioon (kontakt)",65.1)),_xlfn.IFS(C3623="grupi supervisioon (veeb)",320.8376,C3623="individuaalne supervisioon (veeb)",55.8,C3623="asutuse juhi supervisioon (veeb)",55.8))),"")</f>
        <v/>
      </c>
      <c r="M3623" s="19" t="str">
        <f t="shared" si="170"/>
        <v/>
      </c>
      <c r="N3623" s="20" t="str">
        <f t="shared" si="168"/>
        <v/>
      </c>
      <c r="O3623" s="7"/>
      <c r="P3623" s="7"/>
    </row>
    <row r="3624" spans="2:16" x14ac:dyDescent="0.35">
      <c r="B3624" s="13"/>
      <c r="C3624" s="13"/>
      <c r="D3624" s="13"/>
      <c r="E3624" s="13"/>
      <c r="F3624" s="13"/>
      <c r="G3624" s="13"/>
      <c r="H3624" s="13"/>
      <c r="I3624" s="13"/>
      <c r="J3624" s="13"/>
      <c r="K3624" s="28" t="str">
        <f t="shared" si="169"/>
        <v/>
      </c>
      <c r="L3624" s="28" t="str" cm="1">
        <f t="array" ref="L3624">IFERROR(IF(C3624="","",IF(ISNUMBER(SEARCH("kontakt",C3624)),IF(H3624="","",_xlfn.IFS(C3624="grupi supervisioon (kontakt)",324.88,C3624="individuaalne supervisioon (kontakt)",65.1,C3624="asutuse juhi supervisioon (kontakt)",65.1)),_xlfn.IFS(C3624="grupi supervisioon (veeb)",320.8376,C3624="individuaalne supervisioon (veeb)",55.8,C3624="asutuse juhi supervisioon (veeb)",55.8))),"")</f>
        <v/>
      </c>
      <c r="M3624" s="19" t="str">
        <f t="shared" si="170"/>
        <v/>
      </c>
      <c r="N3624" s="20" t="str">
        <f t="shared" si="168"/>
        <v/>
      </c>
      <c r="O3624" s="7"/>
      <c r="P3624" s="7"/>
    </row>
    <row r="3625" spans="2:16" x14ac:dyDescent="0.35">
      <c r="B3625" s="13"/>
      <c r="C3625" s="13"/>
      <c r="D3625" s="13"/>
      <c r="E3625" s="13"/>
      <c r="F3625" s="13"/>
      <c r="G3625" s="13"/>
      <c r="H3625" s="13"/>
      <c r="I3625" s="13"/>
      <c r="J3625" s="13"/>
      <c r="K3625" s="28" t="str">
        <f t="shared" si="169"/>
        <v/>
      </c>
      <c r="L3625" s="28" t="str" cm="1">
        <f t="array" ref="L3625">IFERROR(IF(C3625="","",IF(ISNUMBER(SEARCH("kontakt",C3625)),IF(H3625="","",_xlfn.IFS(C3625="grupi supervisioon (kontakt)",324.88,C3625="individuaalne supervisioon (kontakt)",65.1,C3625="asutuse juhi supervisioon (kontakt)",65.1)),_xlfn.IFS(C3625="grupi supervisioon (veeb)",320.8376,C3625="individuaalne supervisioon (veeb)",55.8,C3625="asutuse juhi supervisioon (veeb)",55.8))),"")</f>
        <v/>
      </c>
      <c r="M3625" s="19" t="str">
        <f t="shared" si="170"/>
        <v/>
      </c>
      <c r="N3625" s="20" t="str">
        <f t="shared" si="168"/>
        <v/>
      </c>
      <c r="O3625" s="7"/>
      <c r="P3625" s="7"/>
    </row>
    <row r="3626" spans="2:16" x14ac:dyDescent="0.35">
      <c r="B3626" s="13"/>
      <c r="C3626" s="13"/>
      <c r="D3626" s="13"/>
      <c r="E3626" s="13"/>
      <c r="F3626" s="13"/>
      <c r="G3626" s="13"/>
      <c r="H3626" s="13"/>
      <c r="I3626" s="13"/>
      <c r="J3626" s="13"/>
      <c r="K3626" s="28" t="str">
        <f t="shared" si="169"/>
        <v/>
      </c>
      <c r="L3626" s="28" t="str" cm="1">
        <f t="array" ref="L3626">IFERROR(IF(C3626="","",IF(ISNUMBER(SEARCH("kontakt",C3626)),IF(H3626="","",_xlfn.IFS(C3626="grupi supervisioon (kontakt)",324.88,C3626="individuaalne supervisioon (kontakt)",65.1,C3626="asutuse juhi supervisioon (kontakt)",65.1)),_xlfn.IFS(C3626="grupi supervisioon (veeb)",320.8376,C3626="individuaalne supervisioon (veeb)",55.8,C3626="asutuse juhi supervisioon (veeb)",55.8))),"")</f>
        <v/>
      </c>
      <c r="M3626" s="19" t="str">
        <f t="shared" si="170"/>
        <v/>
      </c>
      <c r="N3626" s="20" t="str">
        <f t="shared" si="168"/>
        <v/>
      </c>
      <c r="O3626" s="7"/>
      <c r="P3626" s="7"/>
    </row>
    <row r="3627" spans="2:16" x14ac:dyDescent="0.35">
      <c r="B3627" s="13"/>
      <c r="C3627" s="13"/>
      <c r="D3627" s="13"/>
      <c r="E3627" s="13"/>
      <c r="F3627" s="13"/>
      <c r="G3627" s="13"/>
      <c r="H3627" s="13"/>
      <c r="I3627" s="13"/>
      <c r="J3627" s="13"/>
      <c r="K3627" s="28" t="str">
        <f t="shared" si="169"/>
        <v/>
      </c>
      <c r="L3627" s="28" t="str" cm="1">
        <f t="array" ref="L3627">IFERROR(IF(C3627="","",IF(ISNUMBER(SEARCH("kontakt",C3627)),IF(H3627="","",_xlfn.IFS(C3627="grupi supervisioon (kontakt)",324.88,C3627="individuaalne supervisioon (kontakt)",65.1,C3627="asutuse juhi supervisioon (kontakt)",65.1)),_xlfn.IFS(C3627="grupi supervisioon (veeb)",320.8376,C3627="individuaalne supervisioon (veeb)",55.8,C3627="asutuse juhi supervisioon (veeb)",55.8))),"")</f>
        <v/>
      </c>
      <c r="M3627" s="19" t="str">
        <f t="shared" si="170"/>
        <v/>
      </c>
      <c r="N3627" s="20" t="str">
        <f t="shared" si="168"/>
        <v/>
      </c>
      <c r="O3627" s="7"/>
      <c r="P3627" s="7"/>
    </row>
    <row r="3628" spans="2:16" x14ac:dyDescent="0.35">
      <c r="B3628" s="13"/>
      <c r="C3628" s="13"/>
      <c r="D3628" s="13"/>
      <c r="E3628" s="13"/>
      <c r="F3628" s="13"/>
      <c r="G3628" s="13"/>
      <c r="H3628" s="13"/>
      <c r="I3628" s="13"/>
      <c r="J3628" s="13"/>
      <c r="K3628" s="28" t="str">
        <f t="shared" si="169"/>
        <v/>
      </c>
      <c r="L3628" s="28" t="str" cm="1">
        <f t="array" ref="L3628">IFERROR(IF(C3628="","",IF(ISNUMBER(SEARCH("kontakt",C3628)),IF(H3628="","",_xlfn.IFS(C3628="grupi supervisioon (kontakt)",324.88,C3628="individuaalne supervisioon (kontakt)",65.1,C3628="asutuse juhi supervisioon (kontakt)",65.1)),_xlfn.IFS(C3628="grupi supervisioon (veeb)",320.8376,C3628="individuaalne supervisioon (veeb)",55.8,C3628="asutuse juhi supervisioon (veeb)",55.8))),"")</f>
        <v/>
      </c>
      <c r="M3628" s="19" t="str">
        <f t="shared" si="170"/>
        <v/>
      </c>
      <c r="N3628" s="20" t="str">
        <f t="shared" si="168"/>
        <v/>
      </c>
      <c r="O3628" s="7"/>
      <c r="P3628" s="7"/>
    </row>
    <row r="3629" spans="2:16" x14ac:dyDescent="0.35">
      <c r="B3629" s="13"/>
      <c r="C3629" s="13"/>
      <c r="D3629" s="13"/>
      <c r="E3629" s="13"/>
      <c r="F3629" s="13"/>
      <c r="G3629" s="13"/>
      <c r="H3629" s="13"/>
      <c r="I3629" s="13"/>
      <c r="J3629" s="13"/>
      <c r="K3629" s="28" t="str">
        <f t="shared" si="169"/>
        <v/>
      </c>
      <c r="L3629" s="28" t="str" cm="1">
        <f t="array" ref="L3629">IFERROR(IF(C3629="","",IF(ISNUMBER(SEARCH("kontakt",C3629)),IF(H3629="","",_xlfn.IFS(C3629="grupi supervisioon (kontakt)",324.88,C3629="individuaalne supervisioon (kontakt)",65.1,C3629="asutuse juhi supervisioon (kontakt)",65.1)),_xlfn.IFS(C3629="grupi supervisioon (veeb)",320.8376,C3629="individuaalne supervisioon (veeb)",55.8,C3629="asutuse juhi supervisioon (veeb)",55.8))),"")</f>
        <v/>
      </c>
      <c r="M3629" s="19" t="str">
        <f t="shared" si="170"/>
        <v/>
      </c>
      <c r="N3629" s="20" t="str">
        <f t="shared" si="168"/>
        <v/>
      </c>
      <c r="O3629" s="7"/>
      <c r="P3629" s="7"/>
    </row>
    <row r="3630" spans="2:16" x14ac:dyDescent="0.35">
      <c r="B3630" s="13"/>
      <c r="C3630" s="13"/>
      <c r="D3630" s="13"/>
      <c r="E3630" s="13"/>
      <c r="F3630" s="13"/>
      <c r="G3630" s="13"/>
      <c r="H3630" s="13"/>
      <c r="I3630" s="13"/>
      <c r="J3630" s="13"/>
      <c r="K3630" s="28" t="str">
        <f t="shared" si="169"/>
        <v/>
      </c>
      <c r="L3630" s="28" t="str" cm="1">
        <f t="array" ref="L3630">IFERROR(IF(C3630="","",IF(ISNUMBER(SEARCH("kontakt",C3630)),IF(H3630="","",_xlfn.IFS(C3630="grupi supervisioon (kontakt)",324.88,C3630="individuaalne supervisioon (kontakt)",65.1,C3630="asutuse juhi supervisioon (kontakt)",65.1)),_xlfn.IFS(C3630="grupi supervisioon (veeb)",320.8376,C3630="individuaalne supervisioon (veeb)",55.8,C3630="asutuse juhi supervisioon (veeb)",55.8))),"")</f>
        <v/>
      </c>
      <c r="M3630" s="19" t="str">
        <f t="shared" si="170"/>
        <v/>
      </c>
      <c r="N3630" s="20" t="str">
        <f t="shared" si="168"/>
        <v/>
      </c>
      <c r="O3630" s="7"/>
      <c r="P3630" s="7"/>
    </row>
    <row r="3631" spans="2:16" x14ac:dyDescent="0.35">
      <c r="B3631" s="13"/>
      <c r="C3631" s="13"/>
      <c r="D3631" s="13"/>
      <c r="E3631" s="13"/>
      <c r="F3631" s="13"/>
      <c r="G3631" s="13"/>
      <c r="H3631" s="13"/>
      <c r="I3631" s="13"/>
      <c r="J3631" s="13"/>
      <c r="K3631" s="28" t="str">
        <f t="shared" si="169"/>
        <v/>
      </c>
      <c r="L3631" s="28" t="str" cm="1">
        <f t="array" ref="L3631">IFERROR(IF(C3631="","",IF(ISNUMBER(SEARCH("kontakt",C3631)),IF(H3631="","",_xlfn.IFS(C3631="grupi supervisioon (kontakt)",324.88,C3631="individuaalne supervisioon (kontakt)",65.1,C3631="asutuse juhi supervisioon (kontakt)",65.1)),_xlfn.IFS(C3631="grupi supervisioon (veeb)",320.8376,C3631="individuaalne supervisioon (veeb)",55.8,C3631="asutuse juhi supervisioon (veeb)",55.8))),"")</f>
        <v/>
      </c>
      <c r="M3631" s="19" t="str">
        <f t="shared" si="170"/>
        <v/>
      </c>
      <c r="N3631" s="20" t="str">
        <f t="shared" si="168"/>
        <v/>
      </c>
      <c r="O3631" s="7"/>
      <c r="P3631" s="7"/>
    </row>
    <row r="3632" spans="2:16" x14ac:dyDescent="0.35">
      <c r="B3632" s="13"/>
      <c r="C3632" s="13"/>
      <c r="D3632" s="13"/>
      <c r="E3632" s="13"/>
      <c r="F3632" s="13"/>
      <c r="G3632" s="13"/>
      <c r="H3632" s="13"/>
      <c r="I3632" s="13"/>
      <c r="J3632" s="13"/>
      <c r="K3632" s="28" t="str">
        <f t="shared" si="169"/>
        <v/>
      </c>
      <c r="L3632" s="28" t="str" cm="1">
        <f t="array" ref="L3632">IFERROR(IF(C3632="","",IF(ISNUMBER(SEARCH("kontakt",C3632)),IF(H3632="","",_xlfn.IFS(C3632="grupi supervisioon (kontakt)",324.88,C3632="individuaalne supervisioon (kontakt)",65.1,C3632="asutuse juhi supervisioon (kontakt)",65.1)),_xlfn.IFS(C3632="grupi supervisioon (veeb)",320.8376,C3632="individuaalne supervisioon (veeb)",55.8,C3632="asutuse juhi supervisioon (veeb)",55.8))),"")</f>
        <v/>
      </c>
      <c r="M3632" s="19" t="str">
        <f t="shared" si="170"/>
        <v/>
      </c>
      <c r="N3632" s="20" t="str">
        <f t="shared" si="168"/>
        <v/>
      </c>
      <c r="O3632" s="7"/>
      <c r="P3632" s="7"/>
    </row>
    <row r="3633" spans="2:16" x14ac:dyDescent="0.35">
      <c r="B3633" s="13"/>
      <c r="C3633" s="13"/>
      <c r="D3633" s="13"/>
      <c r="E3633" s="13"/>
      <c r="F3633" s="13"/>
      <c r="G3633" s="13"/>
      <c r="H3633" s="13"/>
      <c r="I3633" s="13"/>
      <c r="J3633" s="13"/>
      <c r="K3633" s="28" t="str">
        <f t="shared" si="169"/>
        <v/>
      </c>
      <c r="L3633" s="28" t="str" cm="1">
        <f t="array" ref="L3633">IFERROR(IF(C3633="","",IF(ISNUMBER(SEARCH("kontakt",C3633)),IF(H3633="","",_xlfn.IFS(C3633="grupi supervisioon (kontakt)",324.88,C3633="individuaalne supervisioon (kontakt)",65.1,C3633="asutuse juhi supervisioon (kontakt)",65.1)),_xlfn.IFS(C3633="grupi supervisioon (veeb)",320.8376,C3633="individuaalne supervisioon (veeb)",55.8,C3633="asutuse juhi supervisioon (veeb)",55.8))),"")</f>
        <v/>
      </c>
      <c r="M3633" s="19" t="str">
        <f t="shared" si="170"/>
        <v/>
      </c>
      <c r="N3633" s="20" t="str">
        <f t="shared" si="168"/>
        <v/>
      </c>
      <c r="O3633" s="7"/>
      <c r="P3633" s="7"/>
    </row>
    <row r="3634" spans="2:16" x14ac:dyDescent="0.35">
      <c r="B3634" s="13"/>
      <c r="C3634" s="13"/>
      <c r="D3634" s="13"/>
      <c r="E3634" s="13"/>
      <c r="F3634" s="13"/>
      <c r="G3634" s="13"/>
      <c r="H3634" s="13"/>
      <c r="I3634" s="13"/>
      <c r="J3634" s="13"/>
      <c r="K3634" s="28" t="str">
        <f t="shared" si="169"/>
        <v/>
      </c>
      <c r="L3634" s="28" t="str" cm="1">
        <f t="array" ref="L3634">IFERROR(IF(C3634="","",IF(ISNUMBER(SEARCH("kontakt",C3634)),IF(H3634="","",_xlfn.IFS(C3634="grupi supervisioon (kontakt)",324.88,C3634="individuaalne supervisioon (kontakt)",65.1,C3634="asutuse juhi supervisioon (kontakt)",65.1)),_xlfn.IFS(C3634="grupi supervisioon (veeb)",320.8376,C3634="individuaalne supervisioon (veeb)",55.8,C3634="asutuse juhi supervisioon (veeb)",55.8))),"")</f>
        <v/>
      </c>
      <c r="M3634" s="19" t="str">
        <f t="shared" si="170"/>
        <v/>
      </c>
      <c r="N3634" s="20" t="str">
        <f t="shared" si="168"/>
        <v/>
      </c>
      <c r="O3634" s="7"/>
      <c r="P3634" s="7"/>
    </row>
    <row r="3635" spans="2:16" x14ac:dyDescent="0.35">
      <c r="B3635" s="13"/>
      <c r="C3635" s="13"/>
      <c r="D3635" s="13"/>
      <c r="E3635" s="13"/>
      <c r="F3635" s="13"/>
      <c r="G3635" s="13"/>
      <c r="H3635" s="13"/>
      <c r="I3635" s="13"/>
      <c r="J3635" s="13"/>
      <c r="K3635" s="28" t="str">
        <f t="shared" si="169"/>
        <v/>
      </c>
      <c r="L3635" s="28" t="str" cm="1">
        <f t="array" ref="L3635">IFERROR(IF(C3635="","",IF(ISNUMBER(SEARCH("kontakt",C3635)),IF(H3635="","",_xlfn.IFS(C3635="grupi supervisioon (kontakt)",324.88,C3635="individuaalne supervisioon (kontakt)",65.1,C3635="asutuse juhi supervisioon (kontakt)",65.1)),_xlfn.IFS(C3635="grupi supervisioon (veeb)",320.8376,C3635="individuaalne supervisioon (veeb)",55.8,C3635="asutuse juhi supervisioon (veeb)",55.8))),"")</f>
        <v/>
      </c>
      <c r="M3635" s="19" t="str">
        <f t="shared" si="170"/>
        <v/>
      </c>
      <c r="N3635" s="20" t="str">
        <f t="shared" si="168"/>
        <v/>
      </c>
      <c r="O3635" s="7"/>
      <c r="P3635" s="7"/>
    </row>
    <row r="3636" spans="2:16" x14ac:dyDescent="0.35">
      <c r="B3636" s="13"/>
      <c r="C3636" s="13"/>
      <c r="D3636" s="13"/>
      <c r="E3636" s="13"/>
      <c r="F3636" s="13"/>
      <c r="G3636" s="13"/>
      <c r="H3636" s="13"/>
      <c r="I3636" s="13"/>
      <c r="J3636" s="13"/>
      <c r="K3636" s="28" t="str">
        <f t="shared" si="169"/>
        <v/>
      </c>
      <c r="L3636" s="28" t="str" cm="1">
        <f t="array" ref="L3636">IFERROR(IF(C3636="","",IF(ISNUMBER(SEARCH("kontakt",C3636)),IF(H3636="","",_xlfn.IFS(C3636="grupi supervisioon (kontakt)",324.88,C3636="individuaalne supervisioon (kontakt)",65.1,C3636="asutuse juhi supervisioon (kontakt)",65.1)),_xlfn.IFS(C3636="grupi supervisioon (veeb)",320.8376,C3636="individuaalne supervisioon (veeb)",55.8,C3636="asutuse juhi supervisioon (veeb)",55.8))),"")</f>
        <v/>
      </c>
      <c r="M3636" s="19" t="str">
        <f t="shared" si="170"/>
        <v/>
      </c>
      <c r="N3636" s="20" t="str">
        <f t="shared" si="168"/>
        <v/>
      </c>
      <c r="O3636" s="7"/>
      <c r="P3636" s="7"/>
    </row>
    <row r="3637" spans="2:16" x14ac:dyDescent="0.35">
      <c r="B3637" s="13"/>
      <c r="C3637" s="13"/>
      <c r="D3637" s="13"/>
      <c r="E3637" s="13"/>
      <c r="F3637" s="13"/>
      <c r="G3637" s="13"/>
      <c r="H3637" s="13"/>
      <c r="I3637" s="13"/>
      <c r="J3637" s="13"/>
      <c r="K3637" s="28" t="str">
        <f t="shared" si="169"/>
        <v/>
      </c>
      <c r="L3637" s="28" t="str" cm="1">
        <f t="array" ref="L3637">IFERROR(IF(C3637="","",IF(ISNUMBER(SEARCH("kontakt",C3637)),IF(H3637="","",_xlfn.IFS(C3637="grupi supervisioon (kontakt)",324.88,C3637="individuaalne supervisioon (kontakt)",65.1,C3637="asutuse juhi supervisioon (kontakt)",65.1)),_xlfn.IFS(C3637="grupi supervisioon (veeb)",320.8376,C3637="individuaalne supervisioon (veeb)",55.8,C3637="asutuse juhi supervisioon (veeb)",55.8))),"")</f>
        <v/>
      </c>
      <c r="M3637" s="19" t="str">
        <f t="shared" si="170"/>
        <v/>
      </c>
      <c r="N3637" s="20" t="str">
        <f t="shared" si="168"/>
        <v/>
      </c>
      <c r="O3637" s="7"/>
      <c r="P3637" s="7"/>
    </row>
    <row r="3638" spans="2:16" x14ac:dyDescent="0.35">
      <c r="B3638" s="13"/>
      <c r="C3638" s="13"/>
      <c r="D3638" s="13"/>
      <c r="E3638" s="13"/>
      <c r="F3638" s="13"/>
      <c r="G3638" s="13"/>
      <c r="H3638" s="13"/>
      <c r="I3638" s="13"/>
      <c r="J3638" s="13"/>
      <c r="K3638" s="28" t="str">
        <f t="shared" si="169"/>
        <v/>
      </c>
      <c r="L3638" s="28" t="str" cm="1">
        <f t="array" ref="L3638">IFERROR(IF(C3638="","",IF(ISNUMBER(SEARCH("kontakt",C3638)),IF(H3638="","",_xlfn.IFS(C3638="grupi supervisioon (kontakt)",324.88,C3638="individuaalne supervisioon (kontakt)",65.1,C3638="asutuse juhi supervisioon (kontakt)",65.1)),_xlfn.IFS(C3638="grupi supervisioon (veeb)",320.8376,C3638="individuaalne supervisioon (veeb)",55.8,C3638="asutuse juhi supervisioon (veeb)",55.8))),"")</f>
        <v/>
      </c>
      <c r="M3638" s="19" t="str">
        <f t="shared" si="170"/>
        <v/>
      </c>
      <c r="N3638" s="20" t="str">
        <f t="shared" si="168"/>
        <v/>
      </c>
      <c r="O3638" s="7"/>
      <c r="P3638" s="7"/>
    </row>
    <row r="3639" spans="2:16" x14ac:dyDescent="0.35">
      <c r="B3639" s="13"/>
      <c r="C3639" s="13"/>
      <c r="D3639" s="13"/>
      <c r="E3639" s="13"/>
      <c r="F3639" s="13"/>
      <c r="G3639" s="13"/>
      <c r="H3639" s="13"/>
      <c r="I3639" s="13"/>
      <c r="J3639" s="13"/>
      <c r="K3639" s="28" t="str">
        <f t="shared" si="169"/>
        <v/>
      </c>
      <c r="L3639" s="28" t="str" cm="1">
        <f t="array" ref="L3639">IFERROR(IF(C3639="","",IF(ISNUMBER(SEARCH("kontakt",C3639)),IF(H3639="","",_xlfn.IFS(C3639="grupi supervisioon (kontakt)",324.88,C3639="individuaalne supervisioon (kontakt)",65.1,C3639="asutuse juhi supervisioon (kontakt)",65.1)),_xlfn.IFS(C3639="grupi supervisioon (veeb)",320.8376,C3639="individuaalne supervisioon (veeb)",55.8,C3639="asutuse juhi supervisioon (veeb)",55.8))),"")</f>
        <v/>
      </c>
      <c r="M3639" s="19" t="str">
        <f t="shared" si="170"/>
        <v/>
      </c>
      <c r="N3639" s="20" t="str">
        <f t="shared" si="168"/>
        <v/>
      </c>
      <c r="O3639" s="7"/>
      <c r="P3639" s="7"/>
    </row>
    <row r="3640" spans="2:16" x14ac:dyDescent="0.35">
      <c r="B3640" s="13"/>
      <c r="C3640" s="13"/>
      <c r="D3640" s="13"/>
      <c r="E3640" s="13"/>
      <c r="F3640" s="13"/>
      <c r="G3640" s="13"/>
      <c r="H3640" s="13"/>
      <c r="I3640" s="13"/>
      <c r="J3640" s="13"/>
      <c r="K3640" s="28" t="str">
        <f t="shared" si="169"/>
        <v/>
      </c>
      <c r="L3640" s="28" t="str" cm="1">
        <f t="array" ref="L3640">IFERROR(IF(C3640="","",IF(ISNUMBER(SEARCH("kontakt",C3640)),IF(H3640="","",_xlfn.IFS(C3640="grupi supervisioon (kontakt)",324.88,C3640="individuaalne supervisioon (kontakt)",65.1,C3640="asutuse juhi supervisioon (kontakt)",65.1)),_xlfn.IFS(C3640="grupi supervisioon (veeb)",320.8376,C3640="individuaalne supervisioon (veeb)",55.8,C3640="asutuse juhi supervisioon (veeb)",55.8))),"")</f>
        <v/>
      </c>
      <c r="M3640" s="19" t="str">
        <f t="shared" si="170"/>
        <v/>
      </c>
      <c r="N3640" s="20" t="str">
        <f t="shared" si="168"/>
        <v/>
      </c>
      <c r="O3640" s="7"/>
      <c r="P3640" s="7"/>
    </row>
    <row r="3641" spans="2:16" x14ac:dyDescent="0.35">
      <c r="B3641" s="13"/>
      <c r="C3641" s="13"/>
      <c r="D3641" s="13"/>
      <c r="E3641" s="13"/>
      <c r="F3641" s="13"/>
      <c r="G3641" s="13"/>
      <c r="H3641" s="13"/>
      <c r="I3641" s="13"/>
      <c r="J3641" s="13"/>
      <c r="K3641" s="28" t="str">
        <f t="shared" si="169"/>
        <v/>
      </c>
      <c r="L3641" s="28" t="str" cm="1">
        <f t="array" ref="L3641">IFERROR(IF(C3641="","",IF(ISNUMBER(SEARCH("kontakt",C3641)),IF(H3641="","",_xlfn.IFS(C3641="grupi supervisioon (kontakt)",324.88,C3641="individuaalne supervisioon (kontakt)",65.1,C3641="asutuse juhi supervisioon (kontakt)",65.1)),_xlfn.IFS(C3641="grupi supervisioon (veeb)",320.8376,C3641="individuaalne supervisioon (veeb)",55.8,C3641="asutuse juhi supervisioon (veeb)",55.8))),"")</f>
        <v/>
      </c>
      <c r="M3641" s="19" t="str">
        <f t="shared" si="170"/>
        <v/>
      </c>
      <c r="N3641" s="20" t="str">
        <f t="shared" si="168"/>
        <v/>
      </c>
      <c r="O3641" s="7"/>
      <c r="P3641" s="7"/>
    </row>
    <row r="3642" spans="2:16" x14ac:dyDescent="0.35">
      <c r="B3642" s="13"/>
      <c r="C3642" s="13"/>
      <c r="D3642" s="13"/>
      <c r="E3642" s="13"/>
      <c r="F3642" s="13"/>
      <c r="G3642" s="13"/>
      <c r="H3642" s="13"/>
      <c r="I3642" s="13"/>
      <c r="J3642" s="13"/>
      <c r="K3642" s="28" t="str">
        <f t="shared" si="169"/>
        <v/>
      </c>
      <c r="L3642" s="28" t="str" cm="1">
        <f t="array" ref="L3642">IFERROR(IF(C3642="","",IF(ISNUMBER(SEARCH("kontakt",C3642)),IF(H3642="","",_xlfn.IFS(C3642="grupi supervisioon (kontakt)",324.88,C3642="individuaalne supervisioon (kontakt)",65.1,C3642="asutuse juhi supervisioon (kontakt)",65.1)),_xlfn.IFS(C3642="grupi supervisioon (veeb)",320.8376,C3642="individuaalne supervisioon (veeb)",55.8,C3642="asutuse juhi supervisioon (veeb)",55.8))),"")</f>
        <v/>
      </c>
      <c r="M3642" s="19" t="str">
        <f t="shared" si="170"/>
        <v/>
      </c>
      <c r="N3642" s="20" t="str">
        <f t="shared" si="168"/>
        <v/>
      </c>
      <c r="O3642" s="7"/>
      <c r="P3642" s="7"/>
    </row>
    <row r="3643" spans="2:16" x14ac:dyDescent="0.35">
      <c r="B3643" s="13"/>
      <c r="C3643" s="13"/>
      <c r="D3643" s="13"/>
      <c r="E3643" s="13"/>
      <c r="F3643" s="13"/>
      <c r="G3643" s="13"/>
      <c r="H3643" s="13"/>
      <c r="I3643" s="13"/>
      <c r="J3643" s="13"/>
      <c r="K3643" s="28" t="str">
        <f t="shared" si="169"/>
        <v/>
      </c>
      <c r="L3643" s="28" t="str" cm="1">
        <f t="array" ref="L3643">IFERROR(IF(C3643="","",IF(ISNUMBER(SEARCH("kontakt",C3643)),IF(H3643="","",_xlfn.IFS(C3643="grupi supervisioon (kontakt)",324.88,C3643="individuaalne supervisioon (kontakt)",65.1,C3643="asutuse juhi supervisioon (kontakt)",65.1)),_xlfn.IFS(C3643="grupi supervisioon (veeb)",320.8376,C3643="individuaalne supervisioon (veeb)",55.8,C3643="asutuse juhi supervisioon (veeb)",55.8))),"")</f>
        <v/>
      </c>
      <c r="M3643" s="19" t="str">
        <f t="shared" si="170"/>
        <v/>
      </c>
      <c r="N3643" s="20" t="str">
        <f t="shared" si="168"/>
        <v/>
      </c>
      <c r="O3643" s="7"/>
      <c r="P3643" s="7"/>
    </row>
    <row r="3644" spans="2:16" x14ac:dyDescent="0.35">
      <c r="B3644" s="13"/>
      <c r="C3644" s="13"/>
      <c r="D3644" s="13"/>
      <c r="E3644" s="13"/>
      <c r="F3644" s="13"/>
      <c r="G3644" s="13"/>
      <c r="H3644" s="13"/>
      <c r="I3644" s="13"/>
      <c r="J3644" s="13"/>
      <c r="K3644" s="28" t="str">
        <f t="shared" si="169"/>
        <v/>
      </c>
      <c r="L3644" s="28" t="str" cm="1">
        <f t="array" ref="L3644">IFERROR(IF(C3644="","",IF(ISNUMBER(SEARCH("kontakt",C3644)),IF(H3644="","",_xlfn.IFS(C3644="grupi supervisioon (kontakt)",324.88,C3644="individuaalne supervisioon (kontakt)",65.1,C3644="asutuse juhi supervisioon (kontakt)",65.1)),_xlfn.IFS(C3644="grupi supervisioon (veeb)",320.8376,C3644="individuaalne supervisioon (veeb)",55.8,C3644="asutuse juhi supervisioon (veeb)",55.8))),"")</f>
        <v/>
      </c>
      <c r="M3644" s="19" t="str">
        <f t="shared" si="170"/>
        <v/>
      </c>
      <c r="N3644" s="20" t="str">
        <f t="shared" si="168"/>
        <v/>
      </c>
      <c r="O3644" s="7"/>
      <c r="P3644" s="7"/>
    </row>
    <row r="3645" spans="2:16" x14ac:dyDescent="0.35">
      <c r="B3645" s="13"/>
      <c r="C3645" s="13"/>
      <c r="D3645" s="13"/>
      <c r="E3645" s="13"/>
      <c r="F3645" s="13"/>
      <c r="G3645" s="13"/>
      <c r="H3645" s="13"/>
      <c r="I3645" s="13"/>
      <c r="J3645" s="13"/>
      <c r="K3645" s="28" t="str">
        <f t="shared" si="169"/>
        <v/>
      </c>
      <c r="L3645" s="28" t="str" cm="1">
        <f t="array" ref="L3645">IFERROR(IF(C3645="","",IF(ISNUMBER(SEARCH("kontakt",C3645)),IF(H3645="","",_xlfn.IFS(C3645="grupi supervisioon (kontakt)",324.88,C3645="individuaalne supervisioon (kontakt)",65.1,C3645="asutuse juhi supervisioon (kontakt)",65.1)),_xlfn.IFS(C3645="grupi supervisioon (veeb)",320.8376,C3645="individuaalne supervisioon (veeb)",55.8,C3645="asutuse juhi supervisioon (veeb)",55.8))),"")</f>
        <v/>
      </c>
      <c r="M3645" s="19" t="str">
        <f t="shared" si="170"/>
        <v/>
      </c>
      <c r="N3645" s="20" t="str">
        <f t="shared" si="168"/>
        <v/>
      </c>
      <c r="O3645" s="7"/>
      <c r="P3645" s="7"/>
    </row>
    <row r="3646" spans="2:16" x14ac:dyDescent="0.35">
      <c r="B3646" s="13"/>
      <c r="C3646" s="13"/>
      <c r="D3646" s="13"/>
      <c r="E3646" s="13"/>
      <c r="F3646" s="13"/>
      <c r="G3646" s="13"/>
      <c r="H3646" s="13"/>
      <c r="I3646" s="13"/>
      <c r="J3646" s="13"/>
      <c r="K3646" s="28" t="str">
        <f t="shared" si="169"/>
        <v/>
      </c>
      <c r="L3646" s="28" t="str" cm="1">
        <f t="array" ref="L3646">IFERROR(IF(C3646="","",IF(ISNUMBER(SEARCH("kontakt",C3646)),IF(H3646="","",_xlfn.IFS(C3646="grupi supervisioon (kontakt)",324.88,C3646="individuaalne supervisioon (kontakt)",65.1,C3646="asutuse juhi supervisioon (kontakt)",65.1)),_xlfn.IFS(C3646="grupi supervisioon (veeb)",320.8376,C3646="individuaalne supervisioon (veeb)",55.8,C3646="asutuse juhi supervisioon (veeb)",55.8))),"")</f>
        <v/>
      </c>
      <c r="M3646" s="19" t="str">
        <f t="shared" si="170"/>
        <v/>
      </c>
      <c r="N3646" s="20" t="str">
        <f t="shared" si="168"/>
        <v/>
      </c>
      <c r="O3646" s="7"/>
      <c r="P3646" s="7"/>
    </row>
    <row r="3647" spans="2:16" x14ac:dyDescent="0.35">
      <c r="B3647" s="13"/>
      <c r="C3647" s="13"/>
      <c r="D3647" s="13"/>
      <c r="E3647" s="13"/>
      <c r="F3647" s="13"/>
      <c r="G3647" s="13"/>
      <c r="H3647" s="13"/>
      <c r="I3647" s="13"/>
      <c r="J3647" s="13"/>
      <c r="K3647" s="28" t="str">
        <f t="shared" si="169"/>
        <v/>
      </c>
      <c r="L3647" s="28" t="str" cm="1">
        <f t="array" ref="L3647">IFERROR(IF(C3647="","",IF(ISNUMBER(SEARCH("kontakt",C3647)),IF(H3647="","",_xlfn.IFS(C3647="grupi supervisioon (kontakt)",324.88,C3647="individuaalne supervisioon (kontakt)",65.1,C3647="asutuse juhi supervisioon (kontakt)",65.1)),_xlfn.IFS(C3647="grupi supervisioon (veeb)",320.8376,C3647="individuaalne supervisioon (veeb)",55.8,C3647="asutuse juhi supervisioon (veeb)",55.8))),"")</f>
        <v/>
      </c>
      <c r="M3647" s="19" t="str">
        <f t="shared" si="170"/>
        <v/>
      </c>
      <c r="N3647" s="20" t="str">
        <f t="shared" si="168"/>
        <v/>
      </c>
      <c r="O3647" s="7"/>
      <c r="P3647" s="7"/>
    </row>
    <row r="3648" spans="2:16" x14ac:dyDescent="0.35">
      <c r="B3648" s="13"/>
      <c r="C3648" s="13"/>
      <c r="D3648" s="13"/>
      <c r="E3648" s="13"/>
      <c r="F3648" s="13"/>
      <c r="G3648" s="13"/>
      <c r="H3648" s="13"/>
      <c r="I3648" s="13"/>
      <c r="J3648" s="13"/>
      <c r="K3648" s="28" t="str">
        <f t="shared" si="169"/>
        <v/>
      </c>
      <c r="L3648" s="28" t="str" cm="1">
        <f t="array" ref="L3648">IFERROR(IF(C3648="","",IF(ISNUMBER(SEARCH("kontakt",C3648)),IF(H3648="","",_xlfn.IFS(C3648="grupi supervisioon (kontakt)",324.88,C3648="individuaalne supervisioon (kontakt)",65.1,C3648="asutuse juhi supervisioon (kontakt)",65.1)),_xlfn.IFS(C3648="grupi supervisioon (veeb)",320.8376,C3648="individuaalne supervisioon (veeb)",55.8,C3648="asutuse juhi supervisioon (veeb)",55.8))),"")</f>
        <v/>
      </c>
      <c r="M3648" s="19" t="str">
        <f t="shared" si="170"/>
        <v/>
      </c>
      <c r="N3648" s="20" t="str">
        <f t="shared" si="168"/>
        <v/>
      </c>
      <c r="O3648" s="7"/>
      <c r="P3648" s="7"/>
    </row>
    <row r="3649" spans="2:16" x14ac:dyDescent="0.35">
      <c r="B3649" s="13"/>
      <c r="C3649" s="13"/>
      <c r="D3649" s="13"/>
      <c r="E3649" s="13"/>
      <c r="F3649" s="13"/>
      <c r="G3649" s="13"/>
      <c r="H3649" s="13"/>
      <c r="I3649" s="13"/>
      <c r="J3649" s="13"/>
      <c r="K3649" s="28" t="str">
        <f t="shared" si="169"/>
        <v/>
      </c>
      <c r="L3649" s="28" t="str" cm="1">
        <f t="array" ref="L3649">IFERROR(IF(C3649="","",IF(ISNUMBER(SEARCH("kontakt",C3649)),IF(H3649="","",_xlfn.IFS(C3649="grupi supervisioon (kontakt)",324.88,C3649="individuaalne supervisioon (kontakt)",65.1,C3649="asutuse juhi supervisioon (kontakt)",65.1)),_xlfn.IFS(C3649="grupi supervisioon (veeb)",320.8376,C3649="individuaalne supervisioon (veeb)",55.8,C3649="asutuse juhi supervisioon (veeb)",55.8))),"")</f>
        <v/>
      </c>
      <c r="M3649" s="19" t="str">
        <f t="shared" si="170"/>
        <v/>
      </c>
      <c r="N3649" s="20" t="str">
        <f t="shared" si="168"/>
        <v/>
      </c>
      <c r="O3649" s="7"/>
      <c r="P3649" s="7"/>
    </row>
    <row r="3650" spans="2:16" x14ac:dyDescent="0.35">
      <c r="B3650" s="13"/>
      <c r="C3650" s="13"/>
      <c r="D3650" s="13"/>
      <c r="E3650" s="13"/>
      <c r="F3650" s="13"/>
      <c r="G3650" s="13"/>
      <c r="H3650" s="13"/>
      <c r="I3650" s="13"/>
      <c r="J3650" s="13"/>
      <c r="K3650" s="28" t="str">
        <f t="shared" si="169"/>
        <v/>
      </c>
      <c r="L3650" s="28" t="str" cm="1">
        <f t="array" ref="L3650">IFERROR(IF(C3650="","",IF(ISNUMBER(SEARCH("kontakt",C3650)),IF(H3650="","",_xlfn.IFS(C3650="grupi supervisioon (kontakt)",324.88,C3650="individuaalne supervisioon (kontakt)",65.1,C3650="asutuse juhi supervisioon (kontakt)",65.1)),_xlfn.IFS(C3650="grupi supervisioon (veeb)",320.8376,C3650="individuaalne supervisioon (veeb)",55.8,C3650="asutuse juhi supervisioon (veeb)",55.8))),"")</f>
        <v/>
      </c>
      <c r="M3650" s="19" t="str">
        <f t="shared" si="170"/>
        <v/>
      </c>
      <c r="N3650" s="20" t="str">
        <f t="shared" si="168"/>
        <v/>
      </c>
      <c r="O3650" s="7"/>
      <c r="P3650" s="7"/>
    </row>
    <row r="3651" spans="2:16" x14ac:dyDescent="0.35">
      <c r="B3651" s="13"/>
      <c r="C3651" s="13"/>
      <c r="D3651" s="13"/>
      <c r="E3651" s="13"/>
      <c r="F3651" s="13"/>
      <c r="G3651" s="13"/>
      <c r="H3651" s="13"/>
      <c r="I3651" s="13"/>
      <c r="J3651" s="13"/>
      <c r="K3651" s="28" t="str">
        <f t="shared" si="169"/>
        <v/>
      </c>
      <c r="L3651" s="28" t="str" cm="1">
        <f t="array" ref="L3651">IFERROR(IF(C3651="","",IF(ISNUMBER(SEARCH("kontakt",C3651)),IF(H3651="","",_xlfn.IFS(C3651="grupi supervisioon (kontakt)",324.88,C3651="individuaalne supervisioon (kontakt)",65.1,C3651="asutuse juhi supervisioon (kontakt)",65.1)),_xlfn.IFS(C3651="grupi supervisioon (veeb)",320.8376,C3651="individuaalne supervisioon (veeb)",55.8,C3651="asutuse juhi supervisioon (veeb)",55.8))),"")</f>
        <v/>
      </c>
      <c r="M3651" s="19" t="str">
        <f t="shared" si="170"/>
        <v/>
      </c>
      <c r="N3651" s="20" t="str">
        <f t="shared" si="168"/>
        <v/>
      </c>
      <c r="O3651" s="7"/>
      <c r="P3651" s="7"/>
    </row>
    <row r="3652" spans="2:16" x14ac:dyDescent="0.35">
      <c r="B3652" s="13"/>
      <c r="C3652" s="13"/>
      <c r="D3652" s="13"/>
      <c r="E3652" s="13"/>
      <c r="F3652" s="13"/>
      <c r="G3652" s="13"/>
      <c r="H3652" s="13"/>
      <c r="I3652" s="13"/>
      <c r="J3652" s="13"/>
      <c r="K3652" s="28" t="str">
        <f t="shared" si="169"/>
        <v/>
      </c>
      <c r="L3652" s="28" t="str" cm="1">
        <f t="array" ref="L3652">IFERROR(IF(C3652="","",IF(ISNUMBER(SEARCH("kontakt",C3652)),IF(H3652="","",_xlfn.IFS(C3652="grupi supervisioon (kontakt)",324.88,C3652="individuaalne supervisioon (kontakt)",65.1,C3652="asutuse juhi supervisioon (kontakt)",65.1)),_xlfn.IFS(C3652="grupi supervisioon (veeb)",320.8376,C3652="individuaalne supervisioon (veeb)",55.8,C3652="asutuse juhi supervisioon (veeb)",55.8))),"")</f>
        <v/>
      </c>
      <c r="M3652" s="19" t="str">
        <f t="shared" si="170"/>
        <v/>
      </c>
      <c r="N3652" s="20" t="str">
        <f t="shared" si="168"/>
        <v/>
      </c>
      <c r="O3652" s="7"/>
      <c r="P3652" s="7"/>
    </row>
    <row r="3653" spans="2:16" x14ac:dyDescent="0.35">
      <c r="B3653" s="13"/>
      <c r="C3653" s="13"/>
      <c r="D3653" s="13"/>
      <c r="E3653" s="13"/>
      <c r="F3653" s="13"/>
      <c r="G3653" s="13"/>
      <c r="H3653" s="13"/>
      <c r="I3653" s="13"/>
      <c r="J3653" s="13"/>
      <c r="K3653" s="28" t="str">
        <f t="shared" si="169"/>
        <v/>
      </c>
      <c r="L3653" s="28" t="str" cm="1">
        <f t="array" ref="L3653">IFERROR(IF(C3653="","",IF(ISNUMBER(SEARCH("kontakt",C3653)),IF(H3653="","",_xlfn.IFS(C3653="grupi supervisioon (kontakt)",324.88,C3653="individuaalne supervisioon (kontakt)",65.1,C3653="asutuse juhi supervisioon (kontakt)",65.1)),_xlfn.IFS(C3653="grupi supervisioon (veeb)",320.8376,C3653="individuaalne supervisioon (veeb)",55.8,C3653="asutuse juhi supervisioon (veeb)",55.8))),"")</f>
        <v/>
      </c>
      <c r="M3653" s="19" t="str">
        <f t="shared" si="170"/>
        <v/>
      </c>
      <c r="N3653" s="20" t="str">
        <f t="shared" si="168"/>
        <v/>
      </c>
      <c r="O3653" s="7"/>
      <c r="P3653" s="7"/>
    </row>
    <row r="3654" spans="2:16" x14ac:dyDescent="0.35">
      <c r="B3654" s="13"/>
      <c r="C3654" s="13"/>
      <c r="D3654" s="13"/>
      <c r="E3654" s="13"/>
      <c r="F3654" s="13"/>
      <c r="G3654" s="13"/>
      <c r="H3654" s="13"/>
      <c r="I3654" s="13"/>
      <c r="J3654" s="13"/>
      <c r="K3654" s="28" t="str">
        <f t="shared" si="169"/>
        <v/>
      </c>
      <c r="L3654" s="28" t="str" cm="1">
        <f t="array" ref="L3654">IFERROR(IF(C3654="","",IF(ISNUMBER(SEARCH("kontakt",C3654)),IF(H3654="","",_xlfn.IFS(C3654="grupi supervisioon (kontakt)",324.88,C3654="individuaalne supervisioon (kontakt)",65.1,C3654="asutuse juhi supervisioon (kontakt)",65.1)),_xlfn.IFS(C3654="grupi supervisioon (veeb)",320.8376,C3654="individuaalne supervisioon (veeb)",55.8,C3654="asutuse juhi supervisioon (veeb)",55.8))),"")</f>
        <v/>
      </c>
      <c r="M3654" s="19" t="str">
        <f t="shared" si="170"/>
        <v/>
      </c>
      <c r="N3654" s="20" t="str">
        <f t="shared" si="168"/>
        <v/>
      </c>
      <c r="O3654" s="7"/>
      <c r="P3654" s="7"/>
    </row>
    <row r="3655" spans="2:16" x14ac:dyDescent="0.35">
      <c r="B3655" s="13"/>
      <c r="C3655" s="13"/>
      <c r="D3655" s="13"/>
      <c r="E3655" s="13"/>
      <c r="F3655" s="13"/>
      <c r="G3655" s="13"/>
      <c r="H3655" s="13"/>
      <c r="I3655" s="13"/>
      <c r="J3655" s="13"/>
      <c r="K3655" s="28" t="str">
        <f t="shared" si="169"/>
        <v/>
      </c>
      <c r="L3655" s="28" t="str" cm="1">
        <f t="array" ref="L3655">IFERROR(IF(C3655="","",IF(ISNUMBER(SEARCH("kontakt",C3655)),IF(H3655="","",_xlfn.IFS(C3655="grupi supervisioon (kontakt)",324.88,C3655="individuaalne supervisioon (kontakt)",65.1,C3655="asutuse juhi supervisioon (kontakt)",65.1)),_xlfn.IFS(C3655="grupi supervisioon (veeb)",320.8376,C3655="individuaalne supervisioon (veeb)",55.8,C3655="asutuse juhi supervisioon (veeb)",55.8))),"")</f>
        <v/>
      </c>
      <c r="M3655" s="19" t="str">
        <f t="shared" si="170"/>
        <v/>
      </c>
      <c r="N3655" s="20" t="str">
        <f t="shared" si="168"/>
        <v/>
      </c>
      <c r="O3655" s="7"/>
      <c r="P3655" s="7"/>
    </row>
    <row r="3656" spans="2:16" x14ac:dyDescent="0.35">
      <c r="B3656" s="13"/>
      <c r="C3656" s="13"/>
      <c r="D3656" s="13"/>
      <c r="E3656" s="13"/>
      <c r="F3656" s="13"/>
      <c r="G3656" s="13"/>
      <c r="H3656" s="13"/>
      <c r="I3656" s="13"/>
      <c r="J3656" s="13"/>
      <c r="K3656" s="28" t="str">
        <f t="shared" si="169"/>
        <v/>
      </c>
      <c r="L3656" s="28" t="str" cm="1">
        <f t="array" ref="L3656">IFERROR(IF(C3656="","",IF(ISNUMBER(SEARCH("kontakt",C3656)),IF(H3656="","",_xlfn.IFS(C3656="grupi supervisioon (kontakt)",324.88,C3656="individuaalne supervisioon (kontakt)",65.1,C3656="asutuse juhi supervisioon (kontakt)",65.1)),_xlfn.IFS(C3656="grupi supervisioon (veeb)",320.8376,C3656="individuaalne supervisioon (veeb)",55.8,C3656="asutuse juhi supervisioon (veeb)",55.8))),"")</f>
        <v/>
      </c>
      <c r="M3656" s="19" t="str">
        <f t="shared" si="170"/>
        <v/>
      </c>
      <c r="N3656" s="20" t="str">
        <f t="shared" si="168"/>
        <v/>
      </c>
      <c r="O3656" s="7"/>
      <c r="P3656" s="7"/>
    </row>
    <row r="3657" spans="2:16" x14ac:dyDescent="0.35">
      <c r="B3657" s="13"/>
      <c r="C3657" s="13"/>
      <c r="D3657" s="13"/>
      <c r="E3657" s="13"/>
      <c r="F3657" s="13"/>
      <c r="G3657" s="13"/>
      <c r="H3657" s="13"/>
      <c r="I3657" s="13"/>
      <c r="J3657" s="13"/>
      <c r="K3657" s="28" t="str">
        <f t="shared" si="169"/>
        <v/>
      </c>
      <c r="L3657" s="28" t="str" cm="1">
        <f t="array" ref="L3657">IFERROR(IF(C3657="","",IF(ISNUMBER(SEARCH("kontakt",C3657)),IF(H3657="","",_xlfn.IFS(C3657="grupi supervisioon (kontakt)",324.88,C3657="individuaalne supervisioon (kontakt)",65.1,C3657="asutuse juhi supervisioon (kontakt)",65.1)),_xlfn.IFS(C3657="grupi supervisioon (veeb)",320.8376,C3657="individuaalne supervisioon (veeb)",55.8,C3657="asutuse juhi supervisioon (veeb)",55.8))),"")</f>
        <v/>
      </c>
      <c r="M3657" s="19" t="str">
        <f t="shared" si="170"/>
        <v/>
      </c>
      <c r="N3657" s="20" t="str">
        <f t="shared" ref="N3657:N3720" si="171">IFERROR(IF(C3657="","",IF(ISNUMBER(SEARCH("grupi",C3657)),J3657*L3657,IF(OR(ISNUMBER(SEARCH("individuaalne",C3657)),ISNUMBER(SEARCH("asutuse juhi",C3657))),I3657*L3657,""))),"")</f>
        <v/>
      </c>
      <c r="O3657" s="7"/>
      <c r="P3657" s="7"/>
    </row>
    <row r="3658" spans="2:16" x14ac:dyDescent="0.35">
      <c r="B3658" s="13"/>
      <c r="C3658" s="13"/>
      <c r="D3658" s="13"/>
      <c r="E3658" s="13"/>
      <c r="F3658" s="13"/>
      <c r="G3658" s="13"/>
      <c r="H3658" s="13"/>
      <c r="I3658" s="13"/>
      <c r="J3658" s="13"/>
      <c r="K3658" s="28" t="str">
        <f t="shared" ref="K3658:K3721" si="172">IF(L3658="", "", L3658 / 1.24)</f>
        <v/>
      </c>
      <c r="L3658" s="28" t="str" cm="1">
        <f t="array" ref="L3658">IFERROR(IF(C3658="","",IF(ISNUMBER(SEARCH("kontakt",C3658)),IF(H3658="","",_xlfn.IFS(C3658="grupi supervisioon (kontakt)",324.88,C3658="individuaalne supervisioon (kontakt)",65.1,C3658="asutuse juhi supervisioon (kontakt)",65.1)),_xlfn.IFS(C3658="grupi supervisioon (veeb)",320.8376,C3658="individuaalne supervisioon (veeb)",55.8,C3658="asutuse juhi supervisioon (veeb)",55.8))),"")</f>
        <v/>
      </c>
      <c r="M3658" s="19" t="str">
        <f t="shared" ref="M3658:M3721" si="173">IF(N3658="", "", N3658 / 1.24)</f>
        <v/>
      </c>
      <c r="N3658" s="20" t="str">
        <f t="shared" si="171"/>
        <v/>
      </c>
      <c r="O3658" s="7"/>
      <c r="P3658" s="7"/>
    </row>
    <row r="3659" spans="2:16" x14ac:dyDescent="0.35">
      <c r="B3659" s="13"/>
      <c r="C3659" s="13"/>
      <c r="D3659" s="13"/>
      <c r="E3659" s="13"/>
      <c r="F3659" s="13"/>
      <c r="G3659" s="13"/>
      <c r="H3659" s="13"/>
      <c r="I3659" s="13"/>
      <c r="J3659" s="13"/>
      <c r="K3659" s="28" t="str">
        <f t="shared" si="172"/>
        <v/>
      </c>
      <c r="L3659" s="28" t="str" cm="1">
        <f t="array" ref="L3659">IFERROR(IF(C3659="","",IF(ISNUMBER(SEARCH("kontakt",C3659)),IF(H3659="","",_xlfn.IFS(C3659="grupi supervisioon (kontakt)",324.88,C3659="individuaalne supervisioon (kontakt)",65.1,C3659="asutuse juhi supervisioon (kontakt)",65.1)),_xlfn.IFS(C3659="grupi supervisioon (veeb)",320.8376,C3659="individuaalne supervisioon (veeb)",55.8,C3659="asutuse juhi supervisioon (veeb)",55.8))),"")</f>
        <v/>
      </c>
      <c r="M3659" s="19" t="str">
        <f t="shared" si="173"/>
        <v/>
      </c>
      <c r="N3659" s="20" t="str">
        <f t="shared" si="171"/>
        <v/>
      </c>
      <c r="O3659" s="7"/>
      <c r="P3659" s="7"/>
    </row>
    <row r="3660" spans="2:16" x14ac:dyDescent="0.35">
      <c r="B3660" s="13"/>
      <c r="C3660" s="13"/>
      <c r="D3660" s="13"/>
      <c r="E3660" s="13"/>
      <c r="F3660" s="13"/>
      <c r="G3660" s="13"/>
      <c r="H3660" s="13"/>
      <c r="I3660" s="13"/>
      <c r="J3660" s="13"/>
      <c r="K3660" s="28" t="str">
        <f t="shared" si="172"/>
        <v/>
      </c>
      <c r="L3660" s="28" t="str" cm="1">
        <f t="array" ref="L3660">IFERROR(IF(C3660="","",IF(ISNUMBER(SEARCH("kontakt",C3660)),IF(H3660="","",_xlfn.IFS(C3660="grupi supervisioon (kontakt)",324.88,C3660="individuaalne supervisioon (kontakt)",65.1,C3660="asutuse juhi supervisioon (kontakt)",65.1)),_xlfn.IFS(C3660="grupi supervisioon (veeb)",320.8376,C3660="individuaalne supervisioon (veeb)",55.8,C3660="asutuse juhi supervisioon (veeb)",55.8))),"")</f>
        <v/>
      </c>
      <c r="M3660" s="19" t="str">
        <f t="shared" si="173"/>
        <v/>
      </c>
      <c r="N3660" s="20" t="str">
        <f t="shared" si="171"/>
        <v/>
      </c>
      <c r="O3660" s="7"/>
      <c r="P3660" s="7"/>
    </row>
    <row r="3661" spans="2:16" x14ac:dyDescent="0.35">
      <c r="B3661" s="13"/>
      <c r="C3661" s="13"/>
      <c r="D3661" s="13"/>
      <c r="E3661" s="13"/>
      <c r="F3661" s="13"/>
      <c r="G3661" s="13"/>
      <c r="H3661" s="13"/>
      <c r="I3661" s="13"/>
      <c r="J3661" s="13"/>
      <c r="K3661" s="28" t="str">
        <f t="shared" si="172"/>
        <v/>
      </c>
      <c r="L3661" s="28" t="str" cm="1">
        <f t="array" ref="L3661">IFERROR(IF(C3661="","",IF(ISNUMBER(SEARCH("kontakt",C3661)),IF(H3661="","",_xlfn.IFS(C3661="grupi supervisioon (kontakt)",324.88,C3661="individuaalne supervisioon (kontakt)",65.1,C3661="asutuse juhi supervisioon (kontakt)",65.1)),_xlfn.IFS(C3661="grupi supervisioon (veeb)",320.8376,C3661="individuaalne supervisioon (veeb)",55.8,C3661="asutuse juhi supervisioon (veeb)",55.8))),"")</f>
        <v/>
      </c>
      <c r="M3661" s="19" t="str">
        <f t="shared" si="173"/>
        <v/>
      </c>
      <c r="N3661" s="20" t="str">
        <f t="shared" si="171"/>
        <v/>
      </c>
      <c r="O3661" s="7"/>
      <c r="P3661" s="7"/>
    </row>
    <row r="3662" spans="2:16" x14ac:dyDescent="0.35">
      <c r="B3662" s="13"/>
      <c r="C3662" s="13"/>
      <c r="D3662" s="13"/>
      <c r="E3662" s="13"/>
      <c r="F3662" s="13"/>
      <c r="G3662" s="13"/>
      <c r="H3662" s="13"/>
      <c r="I3662" s="13"/>
      <c r="J3662" s="13"/>
      <c r="K3662" s="28" t="str">
        <f t="shared" si="172"/>
        <v/>
      </c>
      <c r="L3662" s="28" t="str" cm="1">
        <f t="array" ref="L3662">IFERROR(IF(C3662="","",IF(ISNUMBER(SEARCH("kontakt",C3662)),IF(H3662="","",_xlfn.IFS(C3662="grupi supervisioon (kontakt)",324.88,C3662="individuaalne supervisioon (kontakt)",65.1,C3662="asutuse juhi supervisioon (kontakt)",65.1)),_xlfn.IFS(C3662="grupi supervisioon (veeb)",320.8376,C3662="individuaalne supervisioon (veeb)",55.8,C3662="asutuse juhi supervisioon (veeb)",55.8))),"")</f>
        <v/>
      </c>
      <c r="M3662" s="19" t="str">
        <f t="shared" si="173"/>
        <v/>
      </c>
      <c r="N3662" s="20" t="str">
        <f t="shared" si="171"/>
        <v/>
      </c>
      <c r="O3662" s="7"/>
      <c r="P3662" s="7"/>
    </row>
    <row r="3663" spans="2:16" x14ac:dyDescent="0.35">
      <c r="B3663" s="13"/>
      <c r="C3663" s="13"/>
      <c r="D3663" s="13"/>
      <c r="E3663" s="13"/>
      <c r="F3663" s="13"/>
      <c r="G3663" s="13"/>
      <c r="H3663" s="13"/>
      <c r="I3663" s="13"/>
      <c r="J3663" s="13"/>
      <c r="K3663" s="28" t="str">
        <f t="shared" si="172"/>
        <v/>
      </c>
      <c r="L3663" s="28" t="str" cm="1">
        <f t="array" ref="L3663">IFERROR(IF(C3663="","",IF(ISNUMBER(SEARCH("kontakt",C3663)),IF(H3663="","",_xlfn.IFS(C3663="grupi supervisioon (kontakt)",324.88,C3663="individuaalne supervisioon (kontakt)",65.1,C3663="asutuse juhi supervisioon (kontakt)",65.1)),_xlfn.IFS(C3663="grupi supervisioon (veeb)",320.8376,C3663="individuaalne supervisioon (veeb)",55.8,C3663="asutuse juhi supervisioon (veeb)",55.8))),"")</f>
        <v/>
      </c>
      <c r="M3663" s="19" t="str">
        <f t="shared" si="173"/>
        <v/>
      </c>
      <c r="N3663" s="20" t="str">
        <f t="shared" si="171"/>
        <v/>
      </c>
      <c r="O3663" s="7"/>
      <c r="P3663" s="7"/>
    </row>
    <row r="3664" spans="2:16" x14ac:dyDescent="0.35">
      <c r="B3664" s="13"/>
      <c r="C3664" s="13"/>
      <c r="D3664" s="13"/>
      <c r="E3664" s="13"/>
      <c r="F3664" s="13"/>
      <c r="G3664" s="13"/>
      <c r="H3664" s="13"/>
      <c r="I3664" s="13"/>
      <c r="J3664" s="13"/>
      <c r="K3664" s="28" t="str">
        <f t="shared" si="172"/>
        <v/>
      </c>
      <c r="L3664" s="28" t="str" cm="1">
        <f t="array" ref="L3664">IFERROR(IF(C3664="","",IF(ISNUMBER(SEARCH("kontakt",C3664)),IF(H3664="","",_xlfn.IFS(C3664="grupi supervisioon (kontakt)",324.88,C3664="individuaalne supervisioon (kontakt)",65.1,C3664="asutuse juhi supervisioon (kontakt)",65.1)),_xlfn.IFS(C3664="grupi supervisioon (veeb)",320.8376,C3664="individuaalne supervisioon (veeb)",55.8,C3664="asutuse juhi supervisioon (veeb)",55.8))),"")</f>
        <v/>
      </c>
      <c r="M3664" s="19" t="str">
        <f t="shared" si="173"/>
        <v/>
      </c>
      <c r="N3664" s="20" t="str">
        <f t="shared" si="171"/>
        <v/>
      </c>
      <c r="O3664" s="7"/>
      <c r="P3664" s="7"/>
    </row>
    <row r="3665" spans="2:16" x14ac:dyDescent="0.35">
      <c r="B3665" s="13"/>
      <c r="C3665" s="13"/>
      <c r="D3665" s="13"/>
      <c r="E3665" s="13"/>
      <c r="F3665" s="13"/>
      <c r="G3665" s="13"/>
      <c r="H3665" s="13"/>
      <c r="I3665" s="13"/>
      <c r="J3665" s="13"/>
      <c r="K3665" s="28" t="str">
        <f t="shared" si="172"/>
        <v/>
      </c>
      <c r="L3665" s="28" t="str" cm="1">
        <f t="array" ref="L3665">IFERROR(IF(C3665="","",IF(ISNUMBER(SEARCH("kontakt",C3665)),IF(H3665="","",_xlfn.IFS(C3665="grupi supervisioon (kontakt)",324.88,C3665="individuaalne supervisioon (kontakt)",65.1,C3665="asutuse juhi supervisioon (kontakt)",65.1)),_xlfn.IFS(C3665="grupi supervisioon (veeb)",320.8376,C3665="individuaalne supervisioon (veeb)",55.8,C3665="asutuse juhi supervisioon (veeb)",55.8))),"")</f>
        <v/>
      </c>
      <c r="M3665" s="19" t="str">
        <f t="shared" si="173"/>
        <v/>
      </c>
      <c r="N3665" s="20" t="str">
        <f t="shared" si="171"/>
        <v/>
      </c>
      <c r="O3665" s="7"/>
      <c r="P3665" s="7"/>
    </row>
    <row r="3666" spans="2:16" x14ac:dyDescent="0.35">
      <c r="B3666" s="13"/>
      <c r="C3666" s="13"/>
      <c r="D3666" s="13"/>
      <c r="E3666" s="13"/>
      <c r="F3666" s="13"/>
      <c r="G3666" s="13"/>
      <c r="H3666" s="13"/>
      <c r="I3666" s="13"/>
      <c r="J3666" s="13"/>
      <c r="K3666" s="28" t="str">
        <f t="shared" si="172"/>
        <v/>
      </c>
      <c r="L3666" s="28" t="str" cm="1">
        <f t="array" ref="L3666">IFERROR(IF(C3666="","",IF(ISNUMBER(SEARCH("kontakt",C3666)),IF(H3666="","",_xlfn.IFS(C3666="grupi supervisioon (kontakt)",324.88,C3666="individuaalne supervisioon (kontakt)",65.1,C3666="asutuse juhi supervisioon (kontakt)",65.1)),_xlfn.IFS(C3666="grupi supervisioon (veeb)",320.8376,C3666="individuaalne supervisioon (veeb)",55.8,C3666="asutuse juhi supervisioon (veeb)",55.8))),"")</f>
        <v/>
      </c>
      <c r="M3666" s="19" t="str">
        <f t="shared" si="173"/>
        <v/>
      </c>
      <c r="N3666" s="20" t="str">
        <f t="shared" si="171"/>
        <v/>
      </c>
      <c r="O3666" s="7"/>
      <c r="P3666" s="7"/>
    </row>
    <row r="3667" spans="2:16" x14ac:dyDescent="0.35">
      <c r="B3667" s="13"/>
      <c r="C3667" s="13"/>
      <c r="D3667" s="13"/>
      <c r="E3667" s="13"/>
      <c r="F3667" s="13"/>
      <c r="G3667" s="13"/>
      <c r="H3667" s="13"/>
      <c r="I3667" s="13"/>
      <c r="J3667" s="13"/>
      <c r="K3667" s="28" t="str">
        <f t="shared" si="172"/>
        <v/>
      </c>
      <c r="L3667" s="28" t="str" cm="1">
        <f t="array" ref="L3667">IFERROR(IF(C3667="","",IF(ISNUMBER(SEARCH("kontakt",C3667)),IF(H3667="","",_xlfn.IFS(C3667="grupi supervisioon (kontakt)",324.88,C3667="individuaalne supervisioon (kontakt)",65.1,C3667="asutuse juhi supervisioon (kontakt)",65.1)),_xlfn.IFS(C3667="grupi supervisioon (veeb)",320.8376,C3667="individuaalne supervisioon (veeb)",55.8,C3667="asutuse juhi supervisioon (veeb)",55.8))),"")</f>
        <v/>
      </c>
      <c r="M3667" s="19" t="str">
        <f t="shared" si="173"/>
        <v/>
      </c>
      <c r="N3667" s="20" t="str">
        <f t="shared" si="171"/>
        <v/>
      </c>
      <c r="O3667" s="7"/>
      <c r="P3667" s="7"/>
    </row>
    <row r="3668" spans="2:16" x14ac:dyDescent="0.35">
      <c r="B3668" s="13"/>
      <c r="C3668" s="13"/>
      <c r="D3668" s="13"/>
      <c r="E3668" s="13"/>
      <c r="F3668" s="13"/>
      <c r="G3668" s="13"/>
      <c r="H3668" s="13"/>
      <c r="I3668" s="13"/>
      <c r="J3668" s="13"/>
      <c r="K3668" s="28" t="str">
        <f t="shared" si="172"/>
        <v/>
      </c>
      <c r="L3668" s="28" t="str" cm="1">
        <f t="array" ref="L3668">IFERROR(IF(C3668="","",IF(ISNUMBER(SEARCH("kontakt",C3668)),IF(H3668="","",_xlfn.IFS(C3668="grupi supervisioon (kontakt)",324.88,C3668="individuaalne supervisioon (kontakt)",65.1,C3668="asutuse juhi supervisioon (kontakt)",65.1)),_xlfn.IFS(C3668="grupi supervisioon (veeb)",320.8376,C3668="individuaalne supervisioon (veeb)",55.8,C3668="asutuse juhi supervisioon (veeb)",55.8))),"")</f>
        <v/>
      </c>
      <c r="M3668" s="19" t="str">
        <f t="shared" si="173"/>
        <v/>
      </c>
      <c r="N3668" s="20" t="str">
        <f t="shared" si="171"/>
        <v/>
      </c>
      <c r="O3668" s="7"/>
      <c r="P3668" s="7"/>
    </row>
    <row r="3669" spans="2:16" x14ac:dyDescent="0.35">
      <c r="B3669" s="13"/>
      <c r="C3669" s="13"/>
      <c r="D3669" s="13"/>
      <c r="E3669" s="13"/>
      <c r="F3669" s="13"/>
      <c r="G3669" s="13"/>
      <c r="H3669" s="13"/>
      <c r="I3669" s="13"/>
      <c r="J3669" s="13"/>
      <c r="K3669" s="28" t="str">
        <f t="shared" si="172"/>
        <v/>
      </c>
      <c r="L3669" s="28" t="str" cm="1">
        <f t="array" ref="L3669">IFERROR(IF(C3669="","",IF(ISNUMBER(SEARCH("kontakt",C3669)),IF(H3669="","",_xlfn.IFS(C3669="grupi supervisioon (kontakt)",324.88,C3669="individuaalne supervisioon (kontakt)",65.1,C3669="asutuse juhi supervisioon (kontakt)",65.1)),_xlfn.IFS(C3669="grupi supervisioon (veeb)",320.8376,C3669="individuaalne supervisioon (veeb)",55.8,C3669="asutuse juhi supervisioon (veeb)",55.8))),"")</f>
        <v/>
      </c>
      <c r="M3669" s="19" t="str">
        <f t="shared" si="173"/>
        <v/>
      </c>
      <c r="N3669" s="20" t="str">
        <f t="shared" si="171"/>
        <v/>
      </c>
      <c r="O3669" s="7"/>
      <c r="P3669" s="7"/>
    </row>
    <row r="3670" spans="2:16" x14ac:dyDescent="0.35">
      <c r="B3670" s="13"/>
      <c r="C3670" s="13"/>
      <c r="D3670" s="13"/>
      <c r="E3670" s="13"/>
      <c r="F3670" s="13"/>
      <c r="G3670" s="13"/>
      <c r="H3670" s="13"/>
      <c r="I3670" s="13"/>
      <c r="J3670" s="13"/>
      <c r="K3670" s="28" t="str">
        <f t="shared" si="172"/>
        <v/>
      </c>
      <c r="L3670" s="28" t="str" cm="1">
        <f t="array" ref="L3670">IFERROR(IF(C3670="","",IF(ISNUMBER(SEARCH("kontakt",C3670)),IF(H3670="","",_xlfn.IFS(C3670="grupi supervisioon (kontakt)",324.88,C3670="individuaalne supervisioon (kontakt)",65.1,C3670="asutuse juhi supervisioon (kontakt)",65.1)),_xlfn.IFS(C3670="grupi supervisioon (veeb)",320.8376,C3670="individuaalne supervisioon (veeb)",55.8,C3670="asutuse juhi supervisioon (veeb)",55.8))),"")</f>
        <v/>
      </c>
      <c r="M3670" s="19" t="str">
        <f t="shared" si="173"/>
        <v/>
      </c>
      <c r="N3670" s="20" t="str">
        <f t="shared" si="171"/>
        <v/>
      </c>
      <c r="O3670" s="7"/>
      <c r="P3670" s="7"/>
    </row>
    <row r="3671" spans="2:16" x14ac:dyDescent="0.35">
      <c r="B3671" s="13"/>
      <c r="C3671" s="13"/>
      <c r="D3671" s="13"/>
      <c r="E3671" s="13"/>
      <c r="F3671" s="13"/>
      <c r="G3671" s="13"/>
      <c r="H3671" s="13"/>
      <c r="I3671" s="13"/>
      <c r="J3671" s="13"/>
      <c r="K3671" s="28" t="str">
        <f t="shared" si="172"/>
        <v/>
      </c>
      <c r="L3671" s="28" t="str" cm="1">
        <f t="array" ref="L3671">IFERROR(IF(C3671="","",IF(ISNUMBER(SEARCH("kontakt",C3671)),IF(H3671="","",_xlfn.IFS(C3671="grupi supervisioon (kontakt)",324.88,C3671="individuaalne supervisioon (kontakt)",65.1,C3671="asutuse juhi supervisioon (kontakt)",65.1)),_xlfn.IFS(C3671="grupi supervisioon (veeb)",320.8376,C3671="individuaalne supervisioon (veeb)",55.8,C3671="asutuse juhi supervisioon (veeb)",55.8))),"")</f>
        <v/>
      </c>
      <c r="M3671" s="19" t="str">
        <f t="shared" si="173"/>
        <v/>
      </c>
      <c r="N3671" s="20" t="str">
        <f t="shared" si="171"/>
        <v/>
      </c>
      <c r="O3671" s="7"/>
      <c r="P3671" s="7"/>
    </row>
    <row r="3672" spans="2:16" x14ac:dyDescent="0.35">
      <c r="B3672" s="13"/>
      <c r="C3672" s="13"/>
      <c r="D3672" s="13"/>
      <c r="E3672" s="13"/>
      <c r="F3672" s="13"/>
      <c r="G3672" s="13"/>
      <c r="H3672" s="13"/>
      <c r="I3672" s="13"/>
      <c r="J3672" s="13"/>
      <c r="K3672" s="28" t="str">
        <f t="shared" si="172"/>
        <v/>
      </c>
      <c r="L3672" s="28" t="str" cm="1">
        <f t="array" ref="L3672">IFERROR(IF(C3672="","",IF(ISNUMBER(SEARCH("kontakt",C3672)),IF(H3672="","",_xlfn.IFS(C3672="grupi supervisioon (kontakt)",324.88,C3672="individuaalne supervisioon (kontakt)",65.1,C3672="asutuse juhi supervisioon (kontakt)",65.1)),_xlfn.IFS(C3672="grupi supervisioon (veeb)",320.8376,C3672="individuaalne supervisioon (veeb)",55.8,C3672="asutuse juhi supervisioon (veeb)",55.8))),"")</f>
        <v/>
      </c>
      <c r="M3672" s="19" t="str">
        <f t="shared" si="173"/>
        <v/>
      </c>
      <c r="N3672" s="20" t="str">
        <f t="shared" si="171"/>
        <v/>
      </c>
      <c r="O3672" s="7"/>
      <c r="P3672" s="7"/>
    </row>
    <row r="3673" spans="2:16" x14ac:dyDescent="0.35">
      <c r="B3673" s="13"/>
      <c r="C3673" s="13"/>
      <c r="D3673" s="13"/>
      <c r="E3673" s="13"/>
      <c r="F3673" s="13"/>
      <c r="G3673" s="13"/>
      <c r="H3673" s="13"/>
      <c r="I3673" s="13"/>
      <c r="J3673" s="13"/>
      <c r="K3673" s="28" t="str">
        <f t="shared" si="172"/>
        <v/>
      </c>
      <c r="L3673" s="28" t="str" cm="1">
        <f t="array" ref="L3673">IFERROR(IF(C3673="","",IF(ISNUMBER(SEARCH("kontakt",C3673)),IF(H3673="","",_xlfn.IFS(C3673="grupi supervisioon (kontakt)",324.88,C3673="individuaalne supervisioon (kontakt)",65.1,C3673="asutuse juhi supervisioon (kontakt)",65.1)),_xlfn.IFS(C3673="grupi supervisioon (veeb)",320.8376,C3673="individuaalne supervisioon (veeb)",55.8,C3673="asutuse juhi supervisioon (veeb)",55.8))),"")</f>
        <v/>
      </c>
      <c r="M3673" s="19" t="str">
        <f t="shared" si="173"/>
        <v/>
      </c>
      <c r="N3673" s="20" t="str">
        <f t="shared" si="171"/>
        <v/>
      </c>
      <c r="O3673" s="7"/>
      <c r="P3673" s="7"/>
    </row>
    <row r="3674" spans="2:16" x14ac:dyDescent="0.35">
      <c r="B3674" s="13"/>
      <c r="C3674" s="13"/>
      <c r="D3674" s="13"/>
      <c r="E3674" s="13"/>
      <c r="F3674" s="13"/>
      <c r="G3674" s="13"/>
      <c r="H3674" s="13"/>
      <c r="I3674" s="13"/>
      <c r="J3674" s="13"/>
      <c r="K3674" s="28" t="str">
        <f t="shared" si="172"/>
        <v/>
      </c>
      <c r="L3674" s="28" t="str" cm="1">
        <f t="array" ref="L3674">IFERROR(IF(C3674="","",IF(ISNUMBER(SEARCH("kontakt",C3674)),IF(H3674="","",_xlfn.IFS(C3674="grupi supervisioon (kontakt)",324.88,C3674="individuaalne supervisioon (kontakt)",65.1,C3674="asutuse juhi supervisioon (kontakt)",65.1)),_xlfn.IFS(C3674="grupi supervisioon (veeb)",320.8376,C3674="individuaalne supervisioon (veeb)",55.8,C3674="asutuse juhi supervisioon (veeb)",55.8))),"")</f>
        <v/>
      </c>
      <c r="M3674" s="19" t="str">
        <f t="shared" si="173"/>
        <v/>
      </c>
      <c r="N3674" s="20" t="str">
        <f t="shared" si="171"/>
        <v/>
      </c>
      <c r="O3674" s="7"/>
      <c r="P3674" s="7"/>
    </row>
    <row r="3675" spans="2:16" x14ac:dyDescent="0.35">
      <c r="B3675" s="13"/>
      <c r="C3675" s="13"/>
      <c r="D3675" s="13"/>
      <c r="E3675" s="13"/>
      <c r="F3675" s="13"/>
      <c r="G3675" s="13"/>
      <c r="H3675" s="13"/>
      <c r="I3675" s="13"/>
      <c r="J3675" s="13"/>
      <c r="K3675" s="28" t="str">
        <f t="shared" si="172"/>
        <v/>
      </c>
      <c r="L3675" s="28" t="str" cm="1">
        <f t="array" ref="L3675">IFERROR(IF(C3675="","",IF(ISNUMBER(SEARCH("kontakt",C3675)),IF(H3675="","",_xlfn.IFS(C3675="grupi supervisioon (kontakt)",324.88,C3675="individuaalne supervisioon (kontakt)",65.1,C3675="asutuse juhi supervisioon (kontakt)",65.1)),_xlfn.IFS(C3675="grupi supervisioon (veeb)",320.8376,C3675="individuaalne supervisioon (veeb)",55.8,C3675="asutuse juhi supervisioon (veeb)",55.8))),"")</f>
        <v/>
      </c>
      <c r="M3675" s="19" t="str">
        <f t="shared" si="173"/>
        <v/>
      </c>
      <c r="N3675" s="20" t="str">
        <f t="shared" si="171"/>
        <v/>
      </c>
      <c r="O3675" s="7"/>
      <c r="P3675" s="7"/>
    </row>
    <row r="3676" spans="2:16" x14ac:dyDescent="0.35">
      <c r="B3676" s="13"/>
      <c r="C3676" s="13"/>
      <c r="D3676" s="13"/>
      <c r="E3676" s="13"/>
      <c r="F3676" s="13"/>
      <c r="G3676" s="13"/>
      <c r="H3676" s="13"/>
      <c r="I3676" s="13"/>
      <c r="J3676" s="13"/>
      <c r="K3676" s="28" t="str">
        <f t="shared" si="172"/>
        <v/>
      </c>
      <c r="L3676" s="28" t="str" cm="1">
        <f t="array" ref="L3676">IFERROR(IF(C3676="","",IF(ISNUMBER(SEARCH("kontakt",C3676)),IF(H3676="","",_xlfn.IFS(C3676="grupi supervisioon (kontakt)",324.88,C3676="individuaalne supervisioon (kontakt)",65.1,C3676="asutuse juhi supervisioon (kontakt)",65.1)),_xlfn.IFS(C3676="grupi supervisioon (veeb)",320.8376,C3676="individuaalne supervisioon (veeb)",55.8,C3676="asutuse juhi supervisioon (veeb)",55.8))),"")</f>
        <v/>
      </c>
      <c r="M3676" s="19" t="str">
        <f t="shared" si="173"/>
        <v/>
      </c>
      <c r="N3676" s="20" t="str">
        <f t="shared" si="171"/>
        <v/>
      </c>
      <c r="O3676" s="7"/>
      <c r="P3676" s="7"/>
    </row>
    <row r="3677" spans="2:16" x14ac:dyDescent="0.35">
      <c r="B3677" s="13"/>
      <c r="C3677" s="13"/>
      <c r="D3677" s="13"/>
      <c r="E3677" s="13"/>
      <c r="F3677" s="13"/>
      <c r="G3677" s="13"/>
      <c r="H3677" s="13"/>
      <c r="I3677" s="13"/>
      <c r="J3677" s="13"/>
      <c r="K3677" s="28" t="str">
        <f t="shared" si="172"/>
        <v/>
      </c>
      <c r="L3677" s="28" t="str" cm="1">
        <f t="array" ref="L3677">IFERROR(IF(C3677="","",IF(ISNUMBER(SEARCH("kontakt",C3677)),IF(H3677="","",_xlfn.IFS(C3677="grupi supervisioon (kontakt)",324.88,C3677="individuaalne supervisioon (kontakt)",65.1,C3677="asutuse juhi supervisioon (kontakt)",65.1)),_xlfn.IFS(C3677="grupi supervisioon (veeb)",320.8376,C3677="individuaalne supervisioon (veeb)",55.8,C3677="asutuse juhi supervisioon (veeb)",55.8))),"")</f>
        <v/>
      </c>
      <c r="M3677" s="19" t="str">
        <f t="shared" si="173"/>
        <v/>
      </c>
      <c r="N3677" s="20" t="str">
        <f t="shared" si="171"/>
        <v/>
      </c>
      <c r="O3677" s="7"/>
      <c r="P3677" s="7"/>
    </row>
    <row r="3678" spans="2:16" x14ac:dyDescent="0.35">
      <c r="B3678" s="13"/>
      <c r="C3678" s="13"/>
      <c r="D3678" s="13"/>
      <c r="E3678" s="13"/>
      <c r="F3678" s="13"/>
      <c r="G3678" s="13"/>
      <c r="H3678" s="13"/>
      <c r="I3678" s="13"/>
      <c r="J3678" s="13"/>
      <c r="K3678" s="28" t="str">
        <f t="shared" si="172"/>
        <v/>
      </c>
      <c r="L3678" s="28" t="str" cm="1">
        <f t="array" ref="L3678">IFERROR(IF(C3678="","",IF(ISNUMBER(SEARCH("kontakt",C3678)),IF(H3678="","",_xlfn.IFS(C3678="grupi supervisioon (kontakt)",324.88,C3678="individuaalne supervisioon (kontakt)",65.1,C3678="asutuse juhi supervisioon (kontakt)",65.1)),_xlfn.IFS(C3678="grupi supervisioon (veeb)",320.8376,C3678="individuaalne supervisioon (veeb)",55.8,C3678="asutuse juhi supervisioon (veeb)",55.8))),"")</f>
        <v/>
      </c>
      <c r="M3678" s="19" t="str">
        <f t="shared" si="173"/>
        <v/>
      </c>
      <c r="N3678" s="20" t="str">
        <f t="shared" si="171"/>
        <v/>
      </c>
      <c r="O3678" s="7"/>
      <c r="P3678" s="7"/>
    </row>
    <row r="3679" spans="2:16" x14ac:dyDescent="0.35">
      <c r="B3679" s="13"/>
      <c r="C3679" s="13"/>
      <c r="D3679" s="13"/>
      <c r="E3679" s="13"/>
      <c r="F3679" s="13"/>
      <c r="G3679" s="13"/>
      <c r="H3679" s="13"/>
      <c r="I3679" s="13"/>
      <c r="J3679" s="13"/>
      <c r="K3679" s="28" t="str">
        <f t="shared" si="172"/>
        <v/>
      </c>
      <c r="L3679" s="28" t="str" cm="1">
        <f t="array" ref="L3679">IFERROR(IF(C3679="","",IF(ISNUMBER(SEARCH("kontakt",C3679)),IF(H3679="","",_xlfn.IFS(C3679="grupi supervisioon (kontakt)",324.88,C3679="individuaalne supervisioon (kontakt)",65.1,C3679="asutuse juhi supervisioon (kontakt)",65.1)),_xlfn.IFS(C3679="grupi supervisioon (veeb)",320.8376,C3679="individuaalne supervisioon (veeb)",55.8,C3679="asutuse juhi supervisioon (veeb)",55.8))),"")</f>
        <v/>
      </c>
      <c r="M3679" s="19" t="str">
        <f t="shared" si="173"/>
        <v/>
      </c>
      <c r="N3679" s="20" t="str">
        <f t="shared" si="171"/>
        <v/>
      </c>
      <c r="O3679" s="7"/>
      <c r="P3679" s="7"/>
    </row>
    <row r="3680" spans="2:16" x14ac:dyDescent="0.35">
      <c r="B3680" s="13"/>
      <c r="C3680" s="13"/>
      <c r="D3680" s="13"/>
      <c r="E3680" s="13"/>
      <c r="F3680" s="13"/>
      <c r="G3680" s="13"/>
      <c r="H3680" s="13"/>
      <c r="I3680" s="13"/>
      <c r="J3680" s="13"/>
      <c r="K3680" s="28" t="str">
        <f t="shared" si="172"/>
        <v/>
      </c>
      <c r="L3680" s="28" t="str" cm="1">
        <f t="array" ref="L3680">IFERROR(IF(C3680="","",IF(ISNUMBER(SEARCH("kontakt",C3680)),IF(H3680="","",_xlfn.IFS(C3680="grupi supervisioon (kontakt)",324.88,C3680="individuaalne supervisioon (kontakt)",65.1,C3680="asutuse juhi supervisioon (kontakt)",65.1)),_xlfn.IFS(C3680="grupi supervisioon (veeb)",320.8376,C3680="individuaalne supervisioon (veeb)",55.8,C3680="asutuse juhi supervisioon (veeb)",55.8))),"")</f>
        <v/>
      </c>
      <c r="M3680" s="19" t="str">
        <f t="shared" si="173"/>
        <v/>
      </c>
      <c r="N3680" s="20" t="str">
        <f t="shared" si="171"/>
        <v/>
      </c>
      <c r="O3680" s="7"/>
      <c r="P3680" s="7"/>
    </row>
    <row r="3681" spans="2:16" x14ac:dyDescent="0.35">
      <c r="B3681" s="13"/>
      <c r="C3681" s="13"/>
      <c r="D3681" s="13"/>
      <c r="E3681" s="13"/>
      <c r="F3681" s="13"/>
      <c r="G3681" s="13"/>
      <c r="H3681" s="13"/>
      <c r="I3681" s="13"/>
      <c r="J3681" s="13"/>
      <c r="K3681" s="28" t="str">
        <f t="shared" si="172"/>
        <v/>
      </c>
      <c r="L3681" s="28" t="str" cm="1">
        <f t="array" ref="L3681">IFERROR(IF(C3681="","",IF(ISNUMBER(SEARCH("kontakt",C3681)),IF(H3681="","",_xlfn.IFS(C3681="grupi supervisioon (kontakt)",324.88,C3681="individuaalne supervisioon (kontakt)",65.1,C3681="asutuse juhi supervisioon (kontakt)",65.1)),_xlfn.IFS(C3681="grupi supervisioon (veeb)",320.8376,C3681="individuaalne supervisioon (veeb)",55.8,C3681="asutuse juhi supervisioon (veeb)",55.8))),"")</f>
        <v/>
      </c>
      <c r="M3681" s="19" t="str">
        <f t="shared" si="173"/>
        <v/>
      </c>
      <c r="N3681" s="20" t="str">
        <f t="shared" si="171"/>
        <v/>
      </c>
      <c r="O3681" s="7"/>
      <c r="P3681" s="7"/>
    </row>
    <row r="3682" spans="2:16" x14ac:dyDescent="0.35">
      <c r="B3682" s="13"/>
      <c r="C3682" s="13"/>
      <c r="D3682" s="13"/>
      <c r="E3682" s="13"/>
      <c r="F3682" s="13"/>
      <c r="G3682" s="13"/>
      <c r="H3682" s="13"/>
      <c r="I3682" s="13"/>
      <c r="J3682" s="13"/>
      <c r="K3682" s="28" t="str">
        <f t="shared" si="172"/>
        <v/>
      </c>
      <c r="L3682" s="28" t="str" cm="1">
        <f t="array" ref="L3682">IFERROR(IF(C3682="","",IF(ISNUMBER(SEARCH("kontakt",C3682)),IF(H3682="","",_xlfn.IFS(C3682="grupi supervisioon (kontakt)",324.88,C3682="individuaalne supervisioon (kontakt)",65.1,C3682="asutuse juhi supervisioon (kontakt)",65.1)),_xlfn.IFS(C3682="grupi supervisioon (veeb)",320.8376,C3682="individuaalne supervisioon (veeb)",55.8,C3682="asutuse juhi supervisioon (veeb)",55.8))),"")</f>
        <v/>
      </c>
      <c r="M3682" s="19" t="str">
        <f t="shared" si="173"/>
        <v/>
      </c>
      <c r="N3682" s="20" t="str">
        <f t="shared" si="171"/>
        <v/>
      </c>
      <c r="O3682" s="7"/>
      <c r="P3682" s="7"/>
    </row>
    <row r="3683" spans="2:16" x14ac:dyDescent="0.35">
      <c r="B3683" s="13"/>
      <c r="C3683" s="13"/>
      <c r="D3683" s="13"/>
      <c r="E3683" s="13"/>
      <c r="F3683" s="13"/>
      <c r="G3683" s="13"/>
      <c r="H3683" s="13"/>
      <c r="I3683" s="13"/>
      <c r="J3683" s="13"/>
      <c r="K3683" s="28" t="str">
        <f t="shared" si="172"/>
        <v/>
      </c>
      <c r="L3683" s="28" t="str" cm="1">
        <f t="array" ref="L3683">IFERROR(IF(C3683="","",IF(ISNUMBER(SEARCH("kontakt",C3683)),IF(H3683="","",_xlfn.IFS(C3683="grupi supervisioon (kontakt)",324.88,C3683="individuaalne supervisioon (kontakt)",65.1,C3683="asutuse juhi supervisioon (kontakt)",65.1)),_xlfn.IFS(C3683="grupi supervisioon (veeb)",320.8376,C3683="individuaalne supervisioon (veeb)",55.8,C3683="asutuse juhi supervisioon (veeb)",55.8))),"")</f>
        <v/>
      </c>
      <c r="M3683" s="19" t="str">
        <f t="shared" si="173"/>
        <v/>
      </c>
      <c r="N3683" s="20" t="str">
        <f t="shared" si="171"/>
        <v/>
      </c>
      <c r="O3683" s="7"/>
      <c r="P3683" s="7"/>
    </row>
    <row r="3684" spans="2:16" x14ac:dyDescent="0.35">
      <c r="B3684" s="13"/>
      <c r="C3684" s="13"/>
      <c r="D3684" s="13"/>
      <c r="E3684" s="13"/>
      <c r="F3684" s="13"/>
      <c r="G3684" s="13"/>
      <c r="H3684" s="13"/>
      <c r="I3684" s="13"/>
      <c r="J3684" s="13"/>
      <c r="K3684" s="28" t="str">
        <f t="shared" si="172"/>
        <v/>
      </c>
      <c r="L3684" s="28" t="str" cm="1">
        <f t="array" ref="L3684">IFERROR(IF(C3684="","",IF(ISNUMBER(SEARCH("kontakt",C3684)),IF(H3684="","",_xlfn.IFS(C3684="grupi supervisioon (kontakt)",324.88,C3684="individuaalne supervisioon (kontakt)",65.1,C3684="asutuse juhi supervisioon (kontakt)",65.1)),_xlfn.IFS(C3684="grupi supervisioon (veeb)",320.8376,C3684="individuaalne supervisioon (veeb)",55.8,C3684="asutuse juhi supervisioon (veeb)",55.8))),"")</f>
        <v/>
      </c>
      <c r="M3684" s="19" t="str">
        <f t="shared" si="173"/>
        <v/>
      </c>
      <c r="N3684" s="20" t="str">
        <f t="shared" si="171"/>
        <v/>
      </c>
      <c r="O3684" s="7"/>
      <c r="P3684" s="7"/>
    </row>
    <row r="3685" spans="2:16" x14ac:dyDescent="0.35">
      <c r="B3685" s="13"/>
      <c r="C3685" s="13"/>
      <c r="D3685" s="13"/>
      <c r="E3685" s="13"/>
      <c r="F3685" s="13"/>
      <c r="G3685" s="13"/>
      <c r="H3685" s="13"/>
      <c r="I3685" s="13"/>
      <c r="J3685" s="13"/>
      <c r="K3685" s="28" t="str">
        <f t="shared" si="172"/>
        <v/>
      </c>
      <c r="L3685" s="28" t="str" cm="1">
        <f t="array" ref="L3685">IFERROR(IF(C3685="","",IF(ISNUMBER(SEARCH("kontakt",C3685)),IF(H3685="","",_xlfn.IFS(C3685="grupi supervisioon (kontakt)",324.88,C3685="individuaalne supervisioon (kontakt)",65.1,C3685="asutuse juhi supervisioon (kontakt)",65.1)),_xlfn.IFS(C3685="grupi supervisioon (veeb)",320.8376,C3685="individuaalne supervisioon (veeb)",55.8,C3685="asutuse juhi supervisioon (veeb)",55.8))),"")</f>
        <v/>
      </c>
      <c r="M3685" s="19" t="str">
        <f t="shared" si="173"/>
        <v/>
      </c>
      <c r="N3685" s="20" t="str">
        <f t="shared" si="171"/>
        <v/>
      </c>
      <c r="O3685" s="7"/>
      <c r="P3685" s="7"/>
    </row>
    <row r="3686" spans="2:16" x14ac:dyDescent="0.35">
      <c r="B3686" s="13"/>
      <c r="C3686" s="13"/>
      <c r="D3686" s="13"/>
      <c r="E3686" s="13"/>
      <c r="F3686" s="13"/>
      <c r="G3686" s="13"/>
      <c r="H3686" s="13"/>
      <c r="I3686" s="13"/>
      <c r="J3686" s="13"/>
      <c r="K3686" s="28" t="str">
        <f t="shared" si="172"/>
        <v/>
      </c>
      <c r="L3686" s="28" t="str" cm="1">
        <f t="array" ref="L3686">IFERROR(IF(C3686="","",IF(ISNUMBER(SEARCH("kontakt",C3686)),IF(H3686="","",_xlfn.IFS(C3686="grupi supervisioon (kontakt)",324.88,C3686="individuaalne supervisioon (kontakt)",65.1,C3686="asutuse juhi supervisioon (kontakt)",65.1)),_xlfn.IFS(C3686="grupi supervisioon (veeb)",320.8376,C3686="individuaalne supervisioon (veeb)",55.8,C3686="asutuse juhi supervisioon (veeb)",55.8))),"")</f>
        <v/>
      </c>
      <c r="M3686" s="19" t="str">
        <f t="shared" si="173"/>
        <v/>
      </c>
      <c r="N3686" s="20" t="str">
        <f t="shared" si="171"/>
        <v/>
      </c>
      <c r="O3686" s="7"/>
      <c r="P3686" s="7"/>
    </row>
    <row r="3687" spans="2:16" x14ac:dyDescent="0.35">
      <c r="B3687" s="13"/>
      <c r="C3687" s="13"/>
      <c r="D3687" s="13"/>
      <c r="E3687" s="13"/>
      <c r="F3687" s="13"/>
      <c r="G3687" s="13"/>
      <c r="H3687" s="13"/>
      <c r="I3687" s="13"/>
      <c r="J3687" s="13"/>
      <c r="K3687" s="28" t="str">
        <f t="shared" si="172"/>
        <v/>
      </c>
      <c r="L3687" s="28" t="str" cm="1">
        <f t="array" ref="L3687">IFERROR(IF(C3687="","",IF(ISNUMBER(SEARCH("kontakt",C3687)),IF(H3687="","",_xlfn.IFS(C3687="grupi supervisioon (kontakt)",324.88,C3687="individuaalne supervisioon (kontakt)",65.1,C3687="asutuse juhi supervisioon (kontakt)",65.1)),_xlfn.IFS(C3687="grupi supervisioon (veeb)",320.8376,C3687="individuaalne supervisioon (veeb)",55.8,C3687="asutuse juhi supervisioon (veeb)",55.8))),"")</f>
        <v/>
      </c>
      <c r="M3687" s="19" t="str">
        <f t="shared" si="173"/>
        <v/>
      </c>
      <c r="N3687" s="20" t="str">
        <f t="shared" si="171"/>
        <v/>
      </c>
      <c r="O3687" s="7"/>
      <c r="P3687" s="7"/>
    </row>
    <row r="3688" spans="2:16" x14ac:dyDescent="0.35">
      <c r="B3688" s="13"/>
      <c r="C3688" s="13"/>
      <c r="D3688" s="13"/>
      <c r="E3688" s="13"/>
      <c r="F3688" s="13"/>
      <c r="G3688" s="13"/>
      <c r="H3688" s="13"/>
      <c r="I3688" s="13"/>
      <c r="J3688" s="13"/>
      <c r="K3688" s="28" t="str">
        <f t="shared" si="172"/>
        <v/>
      </c>
      <c r="L3688" s="28" t="str" cm="1">
        <f t="array" ref="L3688">IFERROR(IF(C3688="","",IF(ISNUMBER(SEARCH("kontakt",C3688)),IF(H3688="","",_xlfn.IFS(C3688="grupi supervisioon (kontakt)",324.88,C3688="individuaalne supervisioon (kontakt)",65.1,C3688="asutuse juhi supervisioon (kontakt)",65.1)),_xlfn.IFS(C3688="grupi supervisioon (veeb)",320.8376,C3688="individuaalne supervisioon (veeb)",55.8,C3688="asutuse juhi supervisioon (veeb)",55.8))),"")</f>
        <v/>
      </c>
      <c r="M3688" s="19" t="str">
        <f t="shared" si="173"/>
        <v/>
      </c>
      <c r="N3688" s="20" t="str">
        <f t="shared" si="171"/>
        <v/>
      </c>
      <c r="O3688" s="7"/>
      <c r="P3688" s="7"/>
    </row>
    <row r="3689" spans="2:16" x14ac:dyDescent="0.35">
      <c r="B3689" s="13"/>
      <c r="C3689" s="13"/>
      <c r="D3689" s="13"/>
      <c r="E3689" s="13"/>
      <c r="F3689" s="13"/>
      <c r="G3689" s="13"/>
      <c r="H3689" s="13"/>
      <c r="I3689" s="13"/>
      <c r="J3689" s="13"/>
      <c r="K3689" s="28" t="str">
        <f t="shared" si="172"/>
        <v/>
      </c>
      <c r="L3689" s="28" t="str" cm="1">
        <f t="array" ref="L3689">IFERROR(IF(C3689="","",IF(ISNUMBER(SEARCH("kontakt",C3689)),IF(H3689="","",_xlfn.IFS(C3689="grupi supervisioon (kontakt)",324.88,C3689="individuaalne supervisioon (kontakt)",65.1,C3689="asutuse juhi supervisioon (kontakt)",65.1)),_xlfn.IFS(C3689="grupi supervisioon (veeb)",320.8376,C3689="individuaalne supervisioon (veeb)",55.8,C3689="asutuse juhi supervisioon (veeb)",55.8))),"")</f>
        <v/>
      </c>
      <c r="M3689" s="19" t="str">
        <f t="shared" si="173"/>
        <v/>
      </c>
      <c r="N3689" s="20" t="str">
        <f t="shared" si="171"/>
        <v/>
      </c>
      <c r="O3689" s="7"/>
      <c r="P3689" s="7"/>
    </row>
    <row r="3690" spans="2:16" x14ac:dyDescent="0.35">
      <c r="B3690" s="13"/>
      <c r="C3690" s="13"/>
      <c r="D3690" s="13"/>
      <c r="E3690" s="13"/>
      <c r="F3690" s="13"/>
      <c r="G3690" s="13"/>
      <c r="H3690" s="13"/>
      <c r="I3690" s="13"/>
      <c r="J3690" s="13"/>
      <c r="K3690" s="28" t="str">
        <f t="shared" si="172"/>
        <v/>
      </c>
      <c r="L3690" s="28" t="str" cm="1">
        <f t="array" ref="L3690">IFERROR(IF(C3690="","",IF(ISNUMBER(SEARCH("kontakt",C3690)),IF(H3690="","",_xlfn.IFS(C3690="grupi supervisioon (kontakt)",324.88,C3690="individuaalne supervisioon (kontakt)",65.1,C3690="asutuse juhi supervisioon (kontakt)",65.1)),_xlfn.IFS(C3690="grupi supervisioon (veeb)",320.8376,C3690="individuaalne supervisioon (veeb)",55.8,C3690="asutuse juhi supervisioon (veeb)",55.8))),"")</f>
        <v/>
      </c>
      <c r="M3690" s="19" t="str">
        <f t="shared" si="173"/>
        <v/>
      </c>
      <c r="N3690" s="20" t="str">
        <f t="shared" si="171"/>
        <v/>
      </c>
      <c r="O3690" s="7"/>
      <c r="P3690" s="7"/>
    </row>
    <row r="3691" spans="2:16" x14ac:dyDescent="0.35">
      <c r="B3691" s="13"/>
      <c r="C3691" s="13"/>
      <c r="D3691" s="13"/>
      <c r="E3691" s="13"/>
      <c r="F3691" s="13"/>
      <c r="G3691" s="13"/>
      <c r="H3691" s="13"/>
      <c r="I3691" s="13"/>
      <c r="J3691" s="13"/>
      <c r="K3691" s="28" t="str">
        <f t="shared" si="172"/>
        <v/>
      </c>
      <c r="L3691" s="28" t="str" cm="1">
        <f t="array" ref="L3691">IFERROR(IF(C3691="","",IF(ISNUMBER(SEARCH("kontakt",C3691)),IF(H3691="","",_xlfn.IFS(C3691="grupi supervisioon (kontakt)",324.88,C3691="individuaalne supervisioon (kontakt)",65.1,C3691="asutuse juhi supervisioon (kontakt)",65.1)),_xlfn.IFS(C3691="grupi supervisioon (veeb)",320.8376,C3691="individuaalne supervisioon (veeb)",55.8,C3691="asutuse juhi supervisioon (veeb)",55.8))),"")</f>
        <v/>
      </c>
      <c r="M3691" s="19" t="str">
        <f t="shared" si="173"/>
        <v/>
      </c>
      <c r="N3691" s="20" t="str">
        <f t="shared" si="171"/>
        <v/>
      </c>
      <c r="O3691" s="7"/>
      <c r="P3691" s="7"/>
    </row>
    <row r="3692" spans="2:16" x14ac:dyDescent="0.35">
      <c r="B3692" s="13"/>
      <c r="C3692" s="13"/>
      <c r="D3692" s="13"/>
      <c r="E3692" s="13"/>
      <c r="F3692" s="13"/>
      <c r="G3692" s="13"/>
      <c r="H3692" s="13"/>
      <c r="I3692" s="13"/>
      <c r="J3692" s="13"/>
      <c r="K3692" s="28" t="str">
        <f t="shared" si="172"/>
        <v/>
      </c>
      <c r="L3692" s="28" t="str" cm="1">
        <f t="array" ref="L3692">IFERROR(IF(C3692="","",IF(ISNUMBER(SEARCH("kontakt",C3692)),IF(H3692="","",_xlfn.IFS(C3692="grupi supervisioon (kontakt)",324.88,C3692="individuaalne supervisioon (kontakt)",65.1,C3692="asutuse juhi supervisioon (kontakt)",65.1)),_xlfn.IFS(C3692="grupi supervisioon (veeb)",320.8376,C3692="individuaalne supervisioon (veeb)",55.8,C3692="asutuse juhi supervisioon (veeb)",55.8))),"")</f>
        <v/>
      </c>
      <c r="M3692" s="19" t="str">
        <f t="shared" si="173"/>
        <v/>
      </c>
      <c r="N3692" s="20" t="str">
        <f t="shared" si="171"/>
        <v/>
      </c>
      <c r="O3692" s="7"/>
      <c r="P3692" s="7"/>
    </row>
    <row r="3693" spans="2:16" x14ac:dyDescent="0.35">
      <c r="B3693" s="13"/>
      <c r="C3693" s="13"/>
      <c r="D3693" s="13"/>
      <c r="E3693" s="13"/>
      <c r="F3693" s="13"/>
      <c r="G3693" s="13"/>
      <c r="H3693" s="13"/>
      <c r="I3693" s="13"/>
      <c r="J3693" s="13"/>
      <c r="K3693" s="28" t="str">
        <f t="shared" si="172"/>
        <v/>
      </c>
      <c r="L3693" s="28" t="str" cm="1">
        <f t="array" ref="L3693">IFERROR(IF(C3693="","",IF(ISNUMBER(SEARCH("kontakt",C3693)),IF(H3693="","",_xlfn.IFS(C3693="grupi supervisioon (kontakt)",324.88,C3693="individuaalne supervisioon (kontakt)",65.1,C3693="asutuse juhi supervisioon (kontakt)",65.1)),_xlfn.IFS(C3693="grupi supervisioon (veeb)",320.8376,C3693="individuaalne supervisioon (veeb)",55.8,C3693="asutuse juhi supervisioon (veeb)",55.8))),"")</f>
        <v/>
      </c>
      <c r="M3693" s="19" t="str">
        <f t="shared" si="173"/>
        <v/>
      </c>
      <c r="N3693" s="20" t="str">
        <f t="shared" si="171"/>
        <v/>
      </c>
      <c r="O3693" s="7"/>
      <c r="P3693" s="7"/>
    </row>
    <row r="3694" spans="2:16" x14ac:dyDescent="0.35">
      <c r="B3694" s="13"/>
      <c r="C3694" s="13"/>
      <c r="D3694" s="13"/>
      <c r="E3694" s="13"/>
      <c r="F3694" s="13"/>
      <c r="G3694" s="13"/>
      <c r="H3694" s="13"/>
      <c r="I3694" s="13"/>
      <c r="J3694" s="13"/>
      <c r="K3694" s="28" t="str">
        <f t="shared" si="172"/>
        <v/>
      </c>
      <c r="L3694" s="28" t="str" cm="1">
        <f t="array" ref="L3694">IFERROR(IF(C3694="","",IF(ISNUMBER(SEARCH("kontakt",C3694)),IF(H3694="","",_xlfn.IFS(C3694="grupi supervisioon (kontakt)",324.88,C3694="individuaalne supervisioon (kontakt)",65.1,C3694="asutuse juhi supervisioon (kontakt)",65.1)),_xlfn.IFS(C3694="grupi supervisioon (veeb)",320.8376,C3694="individuaalne supervisioon (veeb)",55.8,C3694="asutuse juhi supervisioon (veeb)",55.8))),"")</f>
        <v/>
      </c>
      <c r="M3694" s="19" t="str">
        <f t="shared" si="173"/>
        <v/>
      </c>
      <c r="N3694" s="20" t="str">
        <f t="shared" si="171"/>
        <v/>
      </c>
      <c r="O3694" s="7"/>
      <c r="P3694" s="7"/>
    </row>
    <row r="3695" spans="2:16" x14ac:dyDescent="0.35">
      <c r="B3695" s="13"/>
      <c r="C3695" s="13"/>
      <c r="D3695" s="13"/>
      <c r="E3695" s="13"/>
      <c r="F3695" s="13"/>
      <c r="G3695" s="13"/>
      <c r="H3695" s="13"/>
      <c r="I3695" s="13"/>
      <c r="J3695" s="13"/>
      <c r="K3695" s="28" t="str">
        <f t="shared" si="172"/>
        <v/>
      </c>
      <c r="L3695" s="28" t="str" cm="1">
        <f t="array" ref="L3695">IFERROR(IF(C3695="","",IF(ISNUMBER(SEARCH("kontakt",C3695)),IF(H3695="","",_xlfn.IFS(C3695="grupi supervisioon (kontakt)",324.88,C3695="individuaalne supervisioon (kontakt)",65.1,C3695="asutuse juhi supervisioon (kontakt)",65.1)),_xlfn.IFS(C3695="grupi supervisioon (veeb)",320.8376,C3695="individuaalne supervisioon (veeb)",55.8,C3695="asutuse juhi supervisioon (veeb)",55.8))),"")</f>
        <v/>
      </c>
      <c r="M3695" s="19" t="str">
        <f t="shared" si="173"/>
        <v/>
      </c>
      <c r="N3695" s="20" t="str">
        <f t="shared" si="171"/>
        <v/>
      </c>
      <c r="O3695" s="7"/>
      <c r="P3695" s="7"/>
    </row>
    <row r="3696" spans="2:16" x14ac:dyDescent="0.35">
      <c r="B3696" s="13"/>
      <c r="C3696" s="13"/>
      <c r="D3696" s="13"/>
      <c r="E3696" s="13"/>
      <c r="F3696" s="13"/>
      <c r="G3696" s="13"/>
      <c r="H3696" s="13"/>
      <c r="I3696" s="13"/>
      <c r="J3696" s="13"/>
      <c r="K3696" s="28" t="str">
        <f t="shared" si="172"/>
        <v/>
      </c>
      <c r="L3696" s="28" t="str" cm="1">
        <f t="array" ref="L3696">IFERROR(IF(C3696="","",IF(ISNUMBER(SEARCH("kontakt",C3696)),IF(H3696="","",_xlfn.IFS(C3696="grupi supervisioon (kontakt)",324.88,C3696="individuaalne supervisioon (kontakt)",65.1,C3696="asutuse juhi supervisioon (kontakt)",65.1)),_xlfn.IFS(C3696="grupi supervisioon (veeb)",320.8376,C3696="individuaalne supervisioon (veeb)",55.8,C3696="asutuse juhi supervisioon (veeb)",55.8))),"")</f>
        <v/>
      </c>
      <c r="M3696" s="19" t="str">
        <f t="shared" si="173"/>
        <v/>
      </c>
      <c r="N3696" s="20" t="str">
        <f t="shared" si="171"/>
        <v/>
      </c>
      <c r="O3696" s="7"/>
      <c r="P3696" s="7"/>
    </row>
    <row r="3697" spans="2:16" x14ac:dyDescent="0.35">
      <c r="B3697" s="13"/>
      <c r="C3697" s="13"/>
      <c r="D3697" s="13"/>
      <c r="E3697" s="13"/>
      <c r="F3697" s="13"/>
      <c r="G3697" s="13"/>
      <c r="H3697" s="13"/>
      <c r="I3697" s="13"/>
      <c r="J3697" s="13"/>
      <c r="K3697" s="28" t="str">
        <f t="shared" si="172"/>
        <v/>
      </c>
      <c r="L3697" s="28" t="str" cm="1">
        <f t="array" ref="L3697">IFERROR(IF(C3697="","",IF(ISNUMBER(SEARCH("kontakt",C3697)),IF(H3697="","",_xlfn.IFS(C3697="grupi supervisioon (kontakt)",324.88,C3697="individuaalne supervisioon (kontakt)",65.1,C3697="asutuse juhi supervisioon (kontakt)",65.1)),_xlfn.IFS(C3697="grupi supervisioon (veeb)",320.8376,C3697="individuaalne supervisioon (veeb)",55.8,C3697="asutuse juhi supervisioon (veeb)",55.8))),"")</f>
        <v/>
      </c>
      <c r="M3697" s="19" t="str">
        <f t="shared" si="173"/>
        <v/>
      </c>
      <c r="N3697" s="20" t="str">
        <f t="shared" si="171"/>
        <v/>
      </c>
      <c r="O3697" s="7"/>
      <c r="P3697" s="7"/>
    </row>
    <row r="3698" spans="2:16" x14ac:dyDescent="0.35">
      <c r="B3698" s="13"/>
      <c r="C3698" s="13"/>
      <c r="D3698" s="13"/>
      <c r="E3698" s="13"/>
      <c r="F3698" s="13"/>
      <c r="G3698" s="13"/>
      <c r="H3698" s="13"/>
      <c r="I3698" s="13"/>
      <c r="J3698" s="13"/>
      <c r="K3698" s="28" t="str">
        <f t="shared" si="172"/>
        <v/>
      </c>
      <c r="L3698" s="28" t="str" cm="1">
        <f t="array" ref="L3698">IFERROR(IF(C3698="","",IF(ISNUMBER(SEARCH("kontakt",C3698)),IF(H3698="","",_xlfn.IFS(C3698="grupi supervisioon (kontakt)",324.88,C3698="individuaalne supervisioon (kontakt)",65.1,C3698="asutuse juhi supervisioon (kontakt)",65.1)),_xlfn.IFS(C3698="grupi supervisioon (veeb)",320.8376,C3698="individuaalne supervisioon (veeb)",55.8,C3698="asutuse juhi supervisioon (veeb)",55.8))),"")</f>
        <v/>
      </c>
      <c r="M3698" s="19" t="str">
        <f t="shared" si="173"/>
        <v/>
      </c>
      <c r="N3698" s="20" t="str">
        <f t="shared" si="171"/>
        <v/>
      </c>
      <c r="O3698" s="7"/>
      <c r="P3698" s="7"/>
    </row>
    <row r="3699" spans="2:16" x14ac:dyDescent="0.35">
      <c r="B3699" s="13"/>
      <c r="C3699" s="13"/>
      <c r="D3699" s="13"/>
      <c r="E3699" s="13"/>
      <c r="F3699" s="13"/>
      <c r="G3699" s="13"/>
      <c r="H3699" s="13"/>
      <c r="I3699" s="13"/>
      <c r="J3699" s="13"/>
      <c r="K3699" s="28" t="str">
        <f t="shared" si="172"/>
        <v/>
      </c>
      <c r="L3699" s="28" t="str" cm="1">
        <f t="array" ref="L3699">IFERROR(IF(C3699="","",IF(ISNUMBER(SEARCH("kontakt",C3699)),IF(H3699="","",_xlfn.IFS(C3699="grupi supervisioon (kontakt)",324.88,C3699="individuaalne supervisioon (kontakt)",65.1,C3699="asutuse juhi supervisioon (kontakt)",65.1)),_xlfn.IFS(C3699="grupi supervisioon (veeb)",320.8376,C3699="individuaalne supervisioon (veeb)",55.8,C3699="asutuse juhi supervisioon (veeb)",55.8))),"")</f>
        <v/>
      </c>
      <c r="M3699" s="19" t="str">
        <f t="shared" si="173"/>
        <v/>
      </c>
      <c r="N3699" s="20" t="str">
        <f t="shared" si="171"/>
        <v/>
      </c>
      <c r="O3699" s="7"/>
      <c r="P3699" s="7"/>
    </row>
    <row r="3700" spans="2:16" x14ac:dyDescent="0.35">
      <c r="B3700" s="13"/>
      <c r="C3700" s="13"/>
      <c r="D3700" s="13"/>
      <c r="E3700" s="13"/>
      <c r="F3700" s="13"/>
      <c r="G3700" s="13"/>
      <c r="H3700" s="13"/>
      <c r="I3700" s="13"/>
      <c r="J3700" s="13"/>
      <c r="K3700" s="28" t="str">
        <f t="shared" si="172"/>
        <v/>
      </c>
      <c r="L3700" s="28" t="str" cm="1">
        <f t="array" ref="L3700">IFERROR(IF(C3700="","",IF(ISNUMBER(SEARCH("kontakt",C3700)),IF(H3700="","",_xlfn.IFS(C3700="grupi supervisioon (kontakt)",324.88,C3700="individuaalne supervisioon (kontakt)",65.1,C3700="asutuse juhi supervisioon (kontakt)",65.1)),_xlfn.IFS(C3700="grupi supervisioon (veeb)",320.8376,C3700="individuaalne supervisioon (veeb)",55.8,C3700="asutuse juhi supervisioon (veeb)",55.8))),"")</f>
        <v/>
      </c>
      <c r="M3700" s="19" t="str">
        <f t="shared" si="173"/>
        <v/>
      </c>
      <c r="N3700" s="20" t="str">
        <f t="shared" si="171"/>
        <v/>
      </c>
      <c r="O3700" s="7"/>
      <c r="P3700" s="7"/>
    </row>
    <row r="3701" spans="2:16" x14ac:dyDescent="0.35">
      <c r="B3701" s="13"/>
      <c r="C3701" s="13"/>
      <c r="D3701" s="13"/>
      <c r="E3701" s="13"/>
      <c r="F3701" s="13"/>
      <c r="G3701" s="13"/>
      <c r="H3701" s="13"/>
      <c r="I3701" s="13"/>
      <c r="J3701" s="13"/>
      <c r="K3701" s="28" t="str">
        <f t="shared" si="172"/>
        <v/>
      </c>
      <c r="L3701" s="28" t="str" cm="1">
        <f t="array" ref="L3701">IFERROR(IF(C3701="","",IF(ISNUMBER(SEARCH("kontakt",C3701)),IF(H3701="","",_xlfn.IFS(C3701="grupi supervisioon (kontakt)",324.88,C3701="individuaalne supervisioon (kontakt)",65.1,C3701="asutuse juhi supervisioon (kontakt)",65.1)),_xlfn.IFS(C3701="grupi supervisioon (veeb)",320.8376,C3701="individuaalne supervisioon (veeb)",55.8,C3701="asutuse juhi supervisioon (veeb)",55.8))),"")</f>
        <v/>
      </c>
      <c r="M3701" s="19" t="str">
        <f t="shared" si="173"/>
        <v/>
      </c>
      <c r="N3701" s="20" t="str">
        <f t="shared" si="171"/>
        <v/>
      </c>
      <c r="O3701" s="7"/>
      <c r="P3701" s="7"/>
    </row>
    <row r="3702" spans="2:16" x14ac:dyDescent="0.35">
      <c r="B3702" s="13"/>
      <c r="C3702" s="13"/>
      <c r="D3702" s="13"/>
      <c r="E3702" s="13"/>
      <c r="F3702" s="13"/>
      <c r="G3702" s="13"/>
      <c r="H3702" s="13"/>
      <c r="I3702" s="13"/>
      <c r="J3702" s="13"/>
      <c r="K3702" s="28" t="str">
        <f t="shared" si="172"/>
        <v/>
      </c>
      <c r="L3702" s="28" t="str" cm="1">
        <f t="array" ref="L3702">IFERROR(IF(C3702="","",IF(ISNUMBER(SEARCH("kontakt",C3702)),IF(H3702="","",_xlfn.IFS(C3702="grupi supervisioon (kontakt)",324.88,C3702="individuaalne supervisioon (kontakt)",65.1,C3702="asutuse juhi supervisioon (kontakt)",65.1)),_xlfn.IFS(C3702="grupi supervisioon (veeb)",320.8376,C3702="individuaalne supervisioon (veeb)",55.8,C3702="asutuse juhi supervisioon (veeb)",55.8))),"")</f>
        <v/>
      </c>
      <c r="M3702" s="19" t="str">
        <f t="shared" si="173"/>
        <v/>
      </c>
      <c r="N3702" s="20" t="str">
        <f t="shared" si="171"/>
        <v/>
      </c>
      <c r="O3702" s="7"/>
      <c r="P3702" s="7"/>
    </row>
    <row r="3703" spans="2:16" x14ac:dyDescent="0.35">
      <c r="B3703" s="13"/>
      <c r="C3703" s="13"/>
      <c r="D3703" s="13"/>
      <c r="E3703" s="13"/>
      <c r="F3703" s="13"/>
      <c r="G3703" s="13"/>
      <c r="H3703" s="13"/>
      <c r="I3703" s="13"/>
      <c r="J3703" s="13"/>
      <c r="K3703" s="28" t="str">
        <f t="shared" si="172"/>
        <v/>
      </c>
      <c r="L3703" s="28" t="str" cm="1">
        <f t="array" ref="L3703">IFERROR(IF(C3703="","",IF(ISNUMBER(SEARCH("kontakt",C3703)),IF(H3703="","",_xlfn.IFS(C3703="grupi supervisioon (kontakt)",324.88,C3703="individuaalne supervisioon (kontakt)",65.1,C3703="asutuse juhi supervisioon (kontakt)",65.1)),_xlfn.IFS(C3703="grupi supervisioon (veeb)",320.8376,C3703="individuaalne supervisioon (veeb)",55.8,C3703="asutuse juhi supervisioon (veeb)",55.8))),"")</f>
        <v/>
      </c>
      <c r="M3703" s="19" t="str">
        <f t="shared" si="173"/>
        <v/>
      </c>
      <c r="N3703" s="20" t="str">
        <f t="shared" si="171"/>
        <v/>
      </c>
      <c r="O3703" s="7"/>
      <c r="P3703" s="7"/>
    </row>
    <row r="3704" spans="2:16" x14ac:dyDescent="0.35">
      <c r="B3704" s="13"/>
      <c r="C3704" s="13"/>
      <c r="D3704" s="13"/>
      <c r="E3704" s="13"/>
      <c r="F3704" s="13"/>
      <c r="G3704" s="13"/>
      <c r="H3704" s="13"/>
      <c r="I3704" s="13"/>
      <c r="J3704" s="13"/>
      <c r="K3704" s="28" t="str">
        <f t="shared" si="172"/>
        <v/>
      </c>
      <c r="L3704" s="28" t="str" cm="1">
        <f t="array" ref="L3704">IFERROR(IF(C3704="","",IF(ISNUMBER(SEARCH("kontakt",C3704)),IF(H3704="","",_xlfn.IFS(C3704="grupi supervisioon (kontakt)",324.88,C3704="individuaalne supervisioon (kontakt)",65.1,C3704="asutuse juhi supervisioon (kontakt)",65.1)),_xlfn.IFS(C3704="grupi supervisioon (veeb)",320.8376,C3704="individuaalne supervisioon (veeb)",55.8,C3704="asutuse juhi supervisioon (veeb)",55.8))),"")</f>
        <v/>
      </c>
      <c r="M3704" s="19" t="str">
        <f t="shared" si="173"/>
        <v/>
      </c>
      <c r="N3704" s="20" t="str">
        <f t="shared" si="171"/>
        <v/>
      </c>
      <c r="O3704" s="7"/>
      <c r="P3704" s="7"/>
    </row>
    <row r="3705" spans="2:16" x14ac:dyDescent="0.35">
      <c r="B3705" s="13"/>
      <c r="C3705" s="13"/>
      <c r="D3705" s="13"/>
      <c r="E3705" s="13"/>
      <c r="F3705" s="13"/>
      <c r="G3705" s="13"/>
      <c r="H3705" s="13"/>
      <c r="I3705" s="13"/>
      <c r="J3705" s="13"/>
      <c r="K3705" s="28" t="str">
        <f t="shared" si="172"/>
        <v/>
      </c>
      <c r="L3705" s="28" t="str" cm="1">
        <f t="array" ref="L3705">IFERROR(IF(C3705="","",IF(ISNUMBER(SEARCH("kontakt",C3705)),IF(H3705="","",_xlfn.IFS(C3705="grupi supervisioon (kontakt)",324.88,C3705="individuaalne supervisioon (kontakt)",65.1,C3705="asutuse juhi supervisioon (kontakt)",65.1)),_xlfn.IFS(C3705="grupi supervisioon (veeb)",320.8376,C3705="individuaalne supervisioon (veeb)",55.8,C3705="asutuse juhi supervisioon (veeb)",55.8))),"")</f>
        <v/>
      </c>
      <c r="M3705" s="19" t="str">
        <f t="shared" si="173"/>
        <v/>
      </c>
      <c r="N3705" s="20" t="str">
        <f t="shared" si="171"/>
        <v/>
      </c>
      <c r="O3705" s="7"/>
      <c r="P3705" s="7"/>
    </row>
    <row r="3706" spans="2:16" x14ac:dyDescent="0.35">
      <c r="B3706" s="13"/>
      <c r="C3706" s="13"/>
      <c r="D3706" s="13"/>
      <c r="E3706" s="13"/>
      <c r="F3706" s="13"/>
      <c r="G3706" s="13"/>
      <c r="H3706" s="13"/>
      <c r="I3706" s="13"/>
      <c r="J3706" s="13"/>
      <c r="K3706" s="28" t="str">
        <f t="shared" si="172"/>
        <v/>
      </c>
      <c r="L3706" s="28" t="str" cm="1">
        <f t="array" ref="L3706">IFERROR(IF(C3706="","",IF(ISNUMBER(SEARCH("kontakt",C3706)),IF(H3706="","",_xlfn.IFS(C3706="grupi supervisioon (kontakt)",324.88,C3706="individuaalne supervisioon (kontakt)",65.1,C3706="asutuse juhi supervisioon (kontakt)",65.1)),_xlfn.IFS(C3706="grupi supervisioon (veeb)",320.8376,C3706="individuaalne supervisioon (veeb)",55.8,C3706="asutuse juhi supervisioon (veeb)",55.8))),"")</f>
        <v/>
      </c>
      <c r="M3706" s="19" t="str">
        <f t="shared" si="173"/>
        <v/>
      </c>
      <c r="N3706" s="20" t="str">
        <f t="shared" si="171"/>
        <v/>
      </c>
      <c r="O3706" s="7"/>
      <c r="P3706" s="7"/>
    </row>
    <row r="3707" spans="2:16" x14ac:dyDescent="0.35">
      <c r="B3707" s="13"/>
      <c r="C3707" s="13"/>
      <c r="D3707" s="13"/>
      <c r="E3707" s="13"/>
      <c r="F3707" s="13"/>
      <c r="G3707" s="13"/>
      <c r="H3707" s="13"/>
      <c r="I3707" s="13"/>
      <c r="J3707" s="13"/>
      <c r="K3707" s="28" t="str">
        <f t="shared" si="172"/>
        <v/>
      </c>
      <c r="L3707" s="28" t="str" cm="1">
        <f t="array" ref="L3707">IFERROR(IF(C3707="","",IF(ISNUMBER(SEARCH("kontakt",C3707)),IF(H3707="","",_xlfn.IFS(C3707="grupi supervisioon (kontakt)",324.88,C3707="individuaalne supervisioon (kontakt)",65.1,C3707="asutuse juhi supervisioon (kontakt)",65.1)),_xlfn.IFS(C3707="grupi supervisioon (veeb)",320.8376,C3707="individuaalne supervisioon (veeb)",55.8,C3707="asutuse juhi supervisioon (veeb)",55.8))),"")</f>
        <v/>
      </c>
      <c r="M3707" s="19" t="str">
        <f t="shared" si="173"/>
        <v/>
      </c>
      <c r="N3707" s="20" t="str">
        <f t="shared" si="171"/>
        <v/>
      </c>
      <c r="O3707" s="7"/>
      <c r="P3707" s="7"/>
    </row>
    <row r="3708" spans="2:16" x14ac:dyDescent="0.35">
      <c r="B3708" s="13"/>
      <c r="C3708" s="13"/>
      <c r="D3708" s="13"/>
      <c r="E3708" s="13"/>
      <c r="F3708" s="13"/>
      <c r="G3708" s="13"/>
      <c r="H3708" s="13"/>
      <c r="I3708" s="13"/>
      <c r="J3708" s="13"/>
      <c r="K3708" s="28" t="str">
        <f t="shared" si="172"/>
        <v/>
      </c>
      <c r="L3708" s="28" t="str" cm="1">
        <f t="array" ref="L3708">IFERROR(IF(C3708="","",IF(ISNUMBER(SEARCH("kontakt",C3708)),IF(H3708="","",_xlfn.IFS(C3708="grupi supervisioon (kontakt)",324.88,C3708="individuaalne supervisioon (kontakt)",65.1,C3708="asutuse juhi supervisioon (kontakt)",65.1)),_xlfn.IFS(C3708="grupi supervisioon (veeb)",320.8376,C3708="individuaalne supervisioon (veeb)",55.8,C3708="asutuse juhi supervisioon (veeb)",55.8))),"")</f>
        <v/>
      </c>
      <c r="M3708" s="19" t="str">
        <f t="shared" si="173"/>
        <v/>
      </c>
      <c r="N3708" s="20" t="str">
        <f t="shared" si="171"/>
        <v/>
      </c>
      <c r="O3708" s="7"/>
      <c r="P3708" s="7"/>
    </row>
    <row r="3709" spans="2:16" x14ac:dyDescent="0.35">
      <c r="B3709" s="13"/>
      <c r="C3709" s="13"/>
      <c r="D3709" s="13"/>
      <c r="E3709" s="13"/>
      <c r="F3709" s="13"/>
      <c r="G3709" s="13"/>
      <c r="H3709" s="13"/>
      <c r="I3709" s="13"/>
      <c r="J3709" s="13"/>
      <c r="K3709" s="28" t="str">
        <f t="shared" si="172"/>
        <v/>
      </c>
      <c r="L3709" s="28" t="str" cm="1">
        <f t="array" ref="L3709">IFERROR(IF(C3709="","",IF(ISNUMBER(SEARCH("kontakt",C3709)),IF(H3709="","",_xlfn.IFS(C3709="grupi supervisioon (kontakt)",324.88,C3709="individuaalne supervisioon (kontakt)",65.1,C3709="asutuse juhi supervisioon (kontakt)",65.1)),_xlfn.IFS(C3709="grupi supervisioon (veeb)",320.8376,C3709="individuaalne supervisioon (veeb)",55.8,C3709="asutuse juhi supervisioon (veeb)",55.8))),"")</f>
        <v/>
      </c>
      <c r="M3709" s="19" t="str">
        <f t="shared" si="173"/>
        <v/>
      </c>
      <c r="N3709" s="20" t="str">
        <f t="shared" si="171"/>
        <v/>
      </c>
      <c r="O3709" s="7"/>
      <c r="P3709" s="7"/>
    </row>
    <row r="3710" spans="2:16" x14ac:dyDescent="0.35">
      <c r="B3710" s="13"/>
      <c r="C3710" s="13"/>
      <c r="D3710" s="13"/>
      <c r="E3710" s="13"/>
      <c r="F3710" s="13"/>
      <c r="G3710" s="13"/>
      <c r="H3710" s="13"/>
      <c r="I3710" s="13"/>
      <c r="J3710" s="13"/>
      <c r="K3710" s="28" t="str">
        <f t="shared" si="172"/>
        <v/>
      </c>
      <c r="L3710" s="28" t="str" cm="1">
        <f t="array" ref="L3710">IFERROR(IF(C3710="","",IF(ISNUMBER(SEARCH("kontakt",C3710)),IF(H3710="","",_xlfn.IFS(C3710="grupi supervisioon (kontakt)",324.88,C3710="individuaalne supervisioon (kontakt)",65.1,C3710="asutuse juhi supervisioon (kontakt)",65.1)),_xlfn.IFS(C3710="grupi supervisioon (veeb)",320.8376,C3710="individuaalne supervisioon (veeb)",55.8,C3710="asutuse juhi supervisioon (veeb)",55.8))),"")</f>
        <v/>
      </c>
      <c r="M3710" s="19" t="str">
        <f t="shared" si="173"/>
        <v/>
      </c>
      <c r="N3710" s="20" t="str">
        <f t="shared" si="171"/>
        <v/>
      </c>
      <c r="O3710" s="7"/>
      <c r="P3710" s="7"/>
    </row>
    <row r="3711" spans="2:16" x14ac:dyDescent="0.35">
      <c r="B3711" s="13"/>
      <c r="C3711" s="13"/>
      <c r="D3711" s="13"/>
      <c r="E3711" s="13"/>
      <c r="F3711" s="13"/>
      <c r="G3711" s="13"/>
      <c r="H3711" s="13"/>
      <c r="I3711" s="13"/>
      <c r="J3711" s="13"/>
      <c r="K3711" s="28" t="str">
        <f t="shared" si="172"/>
        <v/>
      </c>
      <c r="L3711" s="28" t="str" cm="1">
        <f t="array" ref="L3711">IFERROR(IF(C3711="","",IF(ISNUMBER(SEARCH("kontakt",C3711)),IF(H3711="","",_xlfn.IFS(C3711="grupi supervisioon (kontakt)",324.88,C3711="individuaalne supervisioon (kontakt)",65.1,C3711="asutuse juhi supervisioon (kontakt)",65.1)),_xlfn.IFS(C3711="grupi supervisioon (veeb)",320.8376,C3711="individuaalne supervisioon (veeb)",55.8,C3711="asutuse juhi supervisioon (veeb)",55.8))),"")</f>
        <v/>
      </c>
      <c r="M3711" s="19" t="str">
        <f t="shared" si="173"/>
        <v/>
      </c>
      <c r="N3711" s="20" t="str">
        <f t="shared" si="171"/>
        <v/>
      </c>
      <c r="O3711" s="7"/>
      <c r="P3711" s="7"/>
    </row>
    <row r="3712" spans="2:16" x14ac:dyDescent="0.35">
      <c r="B3712" s="13"/>
      <c r="C3712" s="13"/>
      <c r="D3712" s="13"/>
      <c r="E3712" s="13"/>
      <c r="F3712" s="13"/>
      <c r="G3712" s="13"/>
      <c r="H3712" s="13"/>
      <c r="I3712" s="13"/>
      <c r="J3712" s="13"/>
      <c r="K3712" s="28" t="str">
        <f t="shared" si="172"/>
        <v/>
      </c>
      <c r="L3712" s="28" t="str" cm="1">
        <f t="array" ref="L3712">IFERROR(IF(C3712="","",IF(ISNUMBER(SEARCH("kontakt",C3712)),IF(H3712="","",_xlfn.IFS(C3712="grupi supervisioon (kontakt)",324.88,C3712="individuaalne supervisioon (kontakt)",65.1,C3712="asutuse juhi supervisioon (kontakt)",65.1)),_xlfn.IFS(C3712="grupi supervisioon (veeb)",320.8376,C3712="individuaalne supervisioon (veeb)",55.8,C3712="asutuse juhi supervisioon (veeb)",55.8))),"")</f>
        <v/>
      </c>
      <c r="M3712" s="19" t="str">
        <f t="shared" si="173"/>
        <v/>
      </c>
      <c r="N3712" s="20" t="str">
        <f t="shared" si="171"/>
        <v/>
      </c>
      <c r="O3712" s="7"/>
      <c r="P3712" s="7"/>
    </row>
    <row r="3713" spans="2:16" x14ac:dyDescent="0.35">
      <c r="B3713" s="13"/>
      <c r="C3713" s="13"/>
      <c r="D3713" s="13"/>
      <c r="E3713" s="13"/>
      <c r="F3713" s="13"/>
      <c r="G3713" s="13"/>
      <c r="H3713" s="13"/>
      <c r="I3713" s="13"/>
      <c r="J3713" s="13"/>
      <c r="K3713" s="28" t="str">
        <f t="shared" si="172"/>
        <v/>
      </c>
      <c r="L3713" s="28" t="str" cm="1">
        <f t="array" ref="L3713">IFERROR(IF(C3713="","",IF(ISNUMBER(SEARCH("kontakt",C3713)),IF(H3713="","",_xlfn.IFS(C3713="grupi supervisioon (kontakt)",324.88,C3713="individuaalne supervisioon (kontakt)",65.1,C3713="asutuse juhi supervisioon (kontakt)",65.1)),_xlfn.IFS(C3713="grupi supervisioon (veeb)",320.8376,C3713="individuaalne supervisioon (veeb)",55.8,C3713="asutuse juhi supervisioon (veeb)",55.8))),"")</f>
        <v/>
      </c>
      <c r="M3713" s="19" t="str">
        <f t="shared" si="173"/>
        <v/>
      </c>
      <c r="N3713" s="20" t="str">
        <f t="shared" si="171"/>
        <v/>
      </c>
      <c r="O3713" s="7"/>
      <c r="P3713" s="7"/>
    </row>
    <row r="3714" spans="2:16" x14ac:dyDescent="0.35">
      <c r="B3714" s="13"/>
      <c r="C3714" s="13"/>
      <c r="D3714" s="13"/>
      <c r="E3714" s="13"/>
      <c r="F3714" s="13"/>
      <c r="G3714" s="13"/>
      <c r="H3714" s="13"/>
      <c r="I3714" s="13"/>
      <c r="J3714" s="13"/>
      <c r="K3714" s="28" t="str">
        <f t="shared" si="172"/>
        <v/>
      </c>
      <c r="L3714" s="28" t="str" cm="1">
        <f t="array" ref="L3714">IFERROR(IF(C3714="","",IF(ISNUMBER(SEARCH("kontakt",C3714)),IF(H3714="","",_xlfn.IFS(C3714="grupi supervisioon (kontakt)",324.88,C3714="individuaalne supervisioon (kontakt)",65.1,C3714="asutuse juhi supervisioon (kontakt)",65.1)),_xlfn.IFS(C3714="grupi supervisioon (veeb)",320.8376,C3714="individuaalne supervisioon (veeb)",55.8,C3714="asutuse juhi supervisioon (veeb)",55.8))),"")</f>
        <v/>
      </c>
      <c r="M3714" s="19" t="str">
        <f t="shared" si="173"/>
        <v/>
      </c>
      <c r="N3714" s="20" t="str">
        <f t="shared" si="171"/>
        <v/>
      </c>
      <c r="O3714" s="7"/>
      <c r="P3714" s="7"/>
    </row>
    <row r="3715" spans="2:16" x14ac:dyDescent="0.35">
      <c r="B3715" s="13"/>
      <c r="C3715" s="13"/>
      <c r="D3715" s="13"/>
      <c r="E3715" s="13"/>
      <c r="F3715" s="13"/>
      <c r="G3715" s="13"/>
      <c r="H3715" s="13"/>
      <c r="I3715" s="13"/>
      <c r="J3715" s="13"/>
      <c r="K3715" s="28" t="str">
        <f t="shared" si="172"/>
        <v/>
      </c>
      <c r="L3715" s="28" t="str" cm="1">
        <f t="array" ref="L3715">IFERROR(IF(C3715="","",IF(ISNUMBER(SEARCH("kontakt",C3715)),IF(H3715="","",_xlfn.IFS(C3715="grupi supervisioon (kontakt)",324.88,C3715="individuaalne supervisioon (kontakt)",65.1,C3715="asutuse juhi supervisioon (kontakt)",65.1)),_xlfn.IFS(C3715="grupi supervisioon (veeb)",320.8376,C3715="individuaalne supervisioon (veeb)",55.8,C3715="asutuse juhi supervisioon (veeb)",55.8))),"")</f>
        <v/>
      </c>
      <c r="M3715" s="19" t="str">
        <f t="shared" si="173"/>
        <v/>
      </c>
      <c r="N3715" s="20" t="str">
        <f t="shared" si="171"/>
        <v/>
      </c>
      <c r="O3715" s="7"/>
      <c r="P3715" s="7"/>
    </row>
    <row r="3716" spans="2:16" x14ac:dyDescent="0.35">
      <c r="B3716" s="13"/>
      <c r="C3716" s="13"/>
      <c r="D3716" s="13"/>
      <c r="E3716" s="13"/>
      <c r="F3716" s="13"/>
      <c r="G3716" s="13"/>
      <c r="H3716" s="13"/>
      <c r="I3716" s="13"/>
      <c r="J3716" s="13"/>
      <c r="K3716" s="28" t="str">
        <f t="shared" si="172"/>
        <v/>
      </c>
      <c r="L3716" s="28" t="str" cm="1">
        <f t="array" ref="L3716">IFERROR(IF(C3716="","",IF(ISNUMBER(SEARCH("kontakt",C3716)),IF(H3716="","",_xlfn.IFS(C3716="grupi supervisioon (kontakt)",324.88,C3716="individuaalne supervisioon (kontakt)",65.1,C3716="asutuse juhi supervisioon (kontakt)",65.1)),_xlfn.IFS(C3716="grupi supervisioon (veeb)",320.8376,C3716="individuaalne supervisioon (veeb)",55.8,C3716="asutuse juhi supervisioon (veeb)",55.8))),"")</f>
        <v/>
      </c>
      <c r="M3716" s="19" t="str">
        <f t="shared" si="173"/>
        <v/>
      </c>
      <c r="N3716" s="20" t="str">
        <f t="shared" si="171"/>
        <v/>
      </c>
      <c r="O3716" s="7"/>
      <c r="P3716" s="7"/>
    </row>
    <row r="3717" spans="2:16" x14ac:dyDescent="0.35">
      <c r="B3717" s="13"/>
      <c r="C3717" s="13"/>
      <c r="D3717" s="13"/>
      <c r="E3717" s="13"/>
      <c r="F3717" s="13"/>
      <c r="G3717" s="13"/>
      <c r="H3717" s="13"/>
      <c r="I3717" s="13"/>
      <c r="J3717" s="13"/>
      <c r="K3717" s="28" t="str">
        <f t="shared" si="172"/>
        <v/>
      </c>
      <c r="L3717" s="28" t="str" cm="1">
        <f t="array" ref="L3717">IFERROR(IF(C3717="","",IF(ISNUMBER(SEARCH("kontakt",C3717)),IF(H3717="","",_xlfn.IFS(C3717="grupi supervisioon (kontakt)",324.88,C3717="individuaalne supervisioon (kontakt)",65.1,C3717="asutuse juhi supervisioon (kontakt)",65.1)),_xlfn.IFS(C3717="grupi supervisioon (veeb)",320.8376,C3717="individuaalne supervisioon (veeb)",55.8,C3717="asutuse juhi supervisioon (veeb)",55.8))),"")</f>
        <v/>
      </c>
      <c r="M3717" s="19" t="str">
        <f t="shared" si="173"/>
        <v/>
      </c>
      <c r="N3717" s="20" t="str">
        <f t="shared" si="171"/>
        <v/>
      </c>
      <c r="O3717" s="7"/>
      <c r="P3717" s="7"/>
    </row>
    <row r="3718" spans="2:16" x14ac:dyDescent="0.35">
      <c r="B3718" s="13"/>
      <c r="C3718" s="13"/>
      <c r="D3718" s="13"/>
      <c r="E3718" s="13"/>
      <c r="F3718" s="13"/>
      <c r="G3718" s="13"/>
      <c r="H3718" s="13"/>
      <c r="I3718" s="13"/>
      <c r="J3718" s="13"/>
      <c r="K3718" s="28" t="str">
        <f t="shared" si="172"/>
        <v/>
      </c>
      <c r="L3718" s="28" t="str" cm="1">
        <f t="array" ref="L3718">IFERROR(IF(C3718="","",IF(ISNUMBER(SEARCH("kontakt",C3718)),IF(H3718="","",_xlfn.IFS(C3718="grupi supervisioon (kontakt)",324.88,C3718="individuaalne supervisioon (kontakt)",65.1,C3718="asutuse juhi supervisioon (kontakt)",65.1)),_xlfn.IFS(C3718="grupi supervisioon (veeb)",320.8376,C3718="individuaalne supervisioon (veeb)",55.8,C3718="asutuse juhi supervisioon (veeb)",55.8))),"")</f>
        <v/>
      </c>
      <c r="M3718" s="19" t="str">
        <f t="shared" si="173"/>
        <v/>
      </c>
      <c r="N3718" s="20" t="str">
        <f t="shared" si="171"/>
        <v/>
      </c>
      <c r="O3718" s="7"/>
      <c r="P3718" s="7"/>
    </row>
    <row r="3719" spans="2:16" x14ac:dyDescent="0.35">
      <c r="B3719" s="13"/>
      <c r="C3719" s="13"/>
      <c r="D3719" s="13"/>
      <c r="E3719" s="13"/>
      <c r="F3719" s="13"/>
      <c r="G3719" s="13"/>
      <c r="H3719" s="13"/>
      <c r="I3719" s="13"/>
      <c r="J3719" s="13"/>
      <c r="K3719" s="28" t="str">
        <f t="shared" si="172"/>
        <v/>
      </c>
      <c r="L3719" s="28" t="str" cm="1">
        <f t="array" ref="L3719">IFERROR(IF(C3719="","",IF(ISNUMBER(SEARCH("kontakt",C3719)),IF(H3719="","",_xlfn.IFS(C3719="grupi supervisioon (kontakt)",324.88,C3719="individuaalne supervisioon (kontakt)",65.1,C3719="asutuse juhi supervisioon (kontakt)",65.1)),_xlfn.IFS(C3719="grupi supervisioon (veeb)",320.8376,C3719="individuaalne supervisioon (veeb)",55.8,C3719="asutuse juhi supervisioon (veeb)",55.8))),"")</f>
        <v/>
      </c>
      <c r="M3719" s="19" t="str">
        <f t="shared" si="173"/>
        <v/>
      </c>
      <c r="N3719" s="20" t="str">
        <f t="shared" si="171"/>
        <v/>
      </c>
      <c r="O3719" s="7"/>
      <c r="P3719" s="7"/>
    </row>
    <row r="3720" spans="2:16" x14ac:dyDescent="0.35">
      <c r="B3720" s="13"/>
      <c r="C3720" s="13"/>
      <c r="D3720" s="13"/>
      <c r="E3720" s="13"/>
      <c r="F3720" s="13"/>
      <c r="G3720" s="13"/>
      <c r="H3720" s="13"/>
      <c r="I3720" s="13"/>
      <c r="J3720" s="13"/>
      <c r="K3720" s="28" t="str">
        <f t="shared" si="172"/>
        <v/>
      </c>
      <c r="L3720" s="28" t="str" cm="1">
        <f t="array" ref="L3720">IFERROR(IF(C3720="","",IF(ISNUMBER(SEARCH("kontakt",C3720)),IF(H3720="","",_xlfn.IFS(C3720="grupi supervisioon (kontakt)",324.88,C3720="individuaalne supervisioon (kontakt)",65.1,C3720="asutuse juhi supervisioon (kontakt)",65.1)),_xlfn.IFS(C3720="grupi supervisioon (veeb)",320.8376,C3720="individuaalne supervisioon (veeb)",55.8,C3720="asutuse juhi supervisioon (veeb)",55.8))),"")</f>
        <v/>
      </c>
      <c r="M3720" s="19" t="str">
        <f t="shared" si="173"/>
        <v/>
      </c>
      <c r="N3720" s="20" t="str">
        <f t="shared" si="171"/>
        <v/>
      </c>
      <c r="O3720" s="7"/>
      <c r="P3720" s="7"/>
    </row>
    <row r="3721" spans="2:16" x14ac:dyDescent="0.35">
      <c r="B3721" s="13"/>
      <c r="C3721" s="13"/>
      <c r="D3721" s="13"/>
      <c r="E3721" s="13"/>
      <c r="F3721" s="13"/>
      <c r="G3721" s="13"/>
      <c r="H3721" s="13"/>
      <c r="I3721" s="13"/>
      <c r="J3721" s="13"/>
      <c r="K3721" s="28" t="str">
        <f t="shared" si="172"/>
        <v/>
      </c>
      <c r="L3721" s="28" t="str" cm="1">
        <f t="array" ref="L3721">IFERROR(IF(C3721="","",IF(ISNUMBER(SEARCH("kontakt",C3721)),IF(H3721="","",_xlfn.IFS(C3721="grupi supervisioon (kontakt)",324.88,C3721="individuaalne supervisioon (kontakt)",65.1,C3721="asutuse juhi supervisioon (kontakt)",65.1)),_xlfn.IFS(C3721="grupi supervisioon (veeb)",320.8376,C3721="individuaalne supervisioon (veeb)",55.8,C3721="asutuse juhi supervisioon (veeb)",55.8))),"")</f>
        <v/>
      </c>
      <c r="M3721" s="19" t="str">
        <f t="shared" si="173"/>
        <v/>
      </c>
      <c r="N3721" s="20" t="str">
        <f t="shared" ref="N3721:N3784" si="174">IFERROR(IF(C3721="","",IF(ISNUMBER(SEARCH("grupi",C3721)),J3721*L3721,IF(OR(ISNUMBER(SEARCH("individuaalne",C3721)),ISNUMBER(SEARCH("asutuse juhi",C3721))),I3721*L3721,""))),"")</f>
        <v/>
      </c>
      <c r="O3721" s="7"/>
      <c r="P3721" s="7"/>
    </row>
    <row r="3722" spans="2:16" x14ac:dyDescent="0.35">
      <c r="B3722" s="13"/>
      <c r="C3722" s="13"/>
      <c r="D3722" s="13"/>
      <c r="E3722" s="13"/>
      <c r="F3722" s="13"/>
      <c r="G3722" s="13"/>
      <c r="H3722" s="13"/>
      <c r="I3722" s="13"/>
      <c r="J3722" s="13"/>
      <c r="K3722" s="28" t="str">
        <f t="shared" ref="K3722:K3785" si="175">IF(L3722="", "", L3722 / 1.24)</f>
        <v/>
      </c>
      <c r="L3722" s="28" t="str" cm="1">
        <f t="array" ref="L3722">IFERROR(IF(C3722="","",IF(ISNUMBER(SEARCH("kontakt",C3722)),IF(H3722="","",_xlfn.IFS(C3722="grupi supervisioon (kontakt)",324.88,C3722="individuaalne supervisioon (kontakt)",65.1,C3722="asutuse juhi supervisioon (kontakt)",65.1)),_xlfn.IFS(C3722="grupi supervisioon (veeb)",320.8376,C3722="individuaalne supervisioon (veeb)",55.8,C3722="asutuse juhi supervisioon (veeb)",55.8))),"")</f>
        <v/>
      </c>
      <c r="M3722" s="19" t="str">
        <f t="shared" ref="M3722:M3785" si="176">IF(N3722="", "", N3722 / 1.24)</f>
        <v/>
      </c>
      <c r="N3722" s="20" t="str">
        <f t="shared" si="174"/>
        <v/>
      </c>
      <c r="O3722" s="7"/>
      <c r="P3722" s="7"/>
    </row>
    <row r="3723" spans="2:16" x14ac:dyDescent="0.35">
      <c r="B3723" s="13"/>
      <c r="C3723" s="13"/>
      <c r="D3723" s="13"/>
      <c r="E3723" s="13"/>
      <c r="F3723" s="13"/>
      <c r="G3723" s="13"/>
      <c r="H3723" s="13"/>
      <c r="I3723" s="13"/>
      <c r="J3723" s="13"/>
      <c r="K3723" s="28" t="str">
        <f t="shared" si="175"/>
        <v/>
      </c>
      <c r="L3723" s="28" t="str" cm="1">
        <f t="array" ref="L3723">IFERROR(IF(C3723="","",IF(ISNUMBER(SEARCH("kontakt",C3723)),IF(H3723="","",_xlfn.IFS(C3723="grupi supervisioon (kontakt)",324.88,C3723="individuaalne supervisioon (kontakt)",65.1,C3723="asutuse juhi supervisioon (kontakt)",65.1)),_xlfn.IFS(C3723="grupi supervisioon (veeb)",320.8376,C3723="individuaalne supervisioon (veeb)",55.8,C3723="asutuse juhi supervisioon (veeb)",55.8))),"")</f>
        <v/>
      </c>
      <c r="M3723" s="19" t="str">
        <f t="shared" si="176"/>
        <v/>
      </c>
      <c r="N3723" s="20" t="str">
        <f t="shared" si="174"/>
        <v/>
      </c>
      <c r="O3723" s="7"/>
      <c r="P3723" s="7"/>
    </row>
    <row r="3724" spans="2:16" x14ac:dyDescent="0.35">
      <c r="B3724" s="13"/>
      <c r="C3724" s="13"/>
      <c r="D3724" s="13"/>
      <c r="E3724" s="13"/>
      <c r="F3724" s="13"/>
      <c r="G3724" s="13"/>
      <c r="H3724" s="13"/>
      <c r="I3724" s="13"/>
      <c r="J3724" s="13"/>
      <c r="K3724" s="28" t="str">
        <f t="shared" si="175"/>
        <v/>
      </c>
      <c r="L3724" s="28" t="str" cm="1">
        <f t="array" ref="L3724">IFERROR(IF(C3724="","",IF(ISNUMBER(SEARCH("kontakt",C3724)),IF(H3724="","",_xlfn.IFS(C3724="grupi supervisioon (kontakt)",324.88,C3724="individuaalne supervisioon (kontakt)",65.1,C3724="asutuse juhi supervisioon (kontakt)",65.1)),_xlfn.IFS(C3724="grupi supervisioon (veeb)",320.8376,C3724="individuaalne supervisioon (veeb)",55.8,C3724="asutuse juhi supervisioon (veeb)",55.8))),"")</f>
        <v/>
      </c>
      <c r="M3724" s="19" t="str">
        <f t="shared" si="176"/>
        <v/>
      </c>
      <c r="N3724" s="20" t="str">
        <f t="shared" si="174"/>
        <v/>
      </c>
      <c r="O3724" s="7"/>
      <c r="P3724" s="7"/>
    </row>
    <row r="3725" spans="2:16" x14ac:dyDescent="0.35">
      <c r="B3725" s="13"/>
      <c r="C3725" s="13"/>
      <c r="D3725" s="13"/>
      <c r="E3725" s="13"/>
      <c r="F3725" s="13"/>
      <c r="G3725" s="13"/>
      <c r="H3725" s="13"/>
      <c r="I3725" s="13"/>
      <c r="J3725" s="13"/>
      <c r="K3725" s="28" t="str">
        <f t="shared" si="175"/>
        <v/>
      </c>
      <c r="L3725" s="28" t="str" cm="1">
        <f t="array" ref="L3725">IFERROR(IF(C3725="","",IF(ISNUMBER(SEARCH("kontakt",C3725)),IF(H3725="","",_xlfn.IFS(C3725="grupi supervisioon (kontakt)",324.88,C3725="individuaalne supervisioon (kontakt)",65.1,C3725="asutuse juhi supervisioon (kontakt)",65.1)),_xlfn.IFS(C3725="grupi supervisioon (veeb)",320.8376,C3725="individuaalne supervisioon (veeb)",55.8,C3725="asutuse juhi supervisioon (veeb)",55.8))),"")</f>
        <v/>
      </c>
      <c r="M3725" s="19" t="str">
        <f t="shared" si="176"/>
        <v/>
      </c>
      <c r="N3725" s="20" t="str">
        <f t="shared" si="174"/>
        <v/>
      </c>
      <c r="O3725" s="7"/>
      <c r="P3725" s="7"/>
    </row>
    <row r="3726" spans="2:16" x14ac:dyDescent="0.35">
      <c r="B3726" s="13"/>
      <c r="C3726" s="13"/>
      <c r="D3726" s="13"/>
      <c r="E3726" s="13"/>
      <c r="F3726" s="13"/>
      <c r="G3726" s="13"/>
      <c r="H3726" s="13"/>
      <c r="I3726" s="13"/>
      <c r="J3726" s="13"/>
      <c r="K3726" s="28" t="str">
        <f t="shared" si="175"/>
        <v/>
      </c>
      <c r="L3726" s="28" t="str" cm="1">
        <f t="array" ref="L3726">IFERROR(IF(C3726="","",IF(ISNUMBER(SEARCH("kontakt",C3726)),IF(H3726="","",_xlfn.IFS(C3726="grupi supervisioon (kontakt)",324.88,C3726="individuaalne supervisioon (kontakt)",65.1,C3726="asutuse juhi supervisioon (kontakt)",65.1)),_xlfn.IFS(C3726="grupi supervisioon (veeb)",320.8376,C3726="individuaalne supervisioon (veeb)",55.8,C3726="asutuse juhi supervisioon (veeb)",55.8))),"")</f>
        <v/>
      </c>
      <c r="M3726" s="19" t="str">
        <f t="shared" si="176"/>
        <v/>
      </c>
      <c r="N3726" s="20" t="str">
        <f t="shared" si="174"/>
        <v/>
      </c>
      <c r="O3726" s="7"/>
      <c r="P3726" s="7"/>
    </row>
    <row r="3727" spans="2:16" x14ac:dyDescent="0.35">
      <c r="B3727" s="13"/>
      <c r="C3727" s="13"/>
      <c r="D3727" s="13"/>
      <c r="E3727" s="13"/>
      <c r="F3727" s="13"/>
      <c r="G3727" s="13"/>
      <c r="H3727" s="13"/>
      <c r="I3727" s="13"/>
      <c r="J3727" s="13"/>
      <c r="K3727" s="28" t="str">
        <f t="shared" si="175"/>
        <v/>
      </c>
      <c r="L3727" s="28" t="str" cm="1">
        <f t="array" ref="L3727">IFERROR(IF(C3727="","",IF(ISNUMBER(SEARCH("kontakt",C3727)),IF(H3727="","",_xlfn.IFS(C3727="grupi supervisioon (kontakt)",324.88,C3727="individuaalne supervisioon (kontakt)",65.1,C3727="asutuse juhi supervisioon (kontakt)",65.1)),_xlfn.IFS(C3727="grupi supervisioon (veeb)",320.8376,C3727="individuaalne supervisioon (veeb)",55.8,C3727="asutuse juhi supervisioon (veeb)",55.8))),"")</f>
        <v/>
      </c>
      <c r="M3727" s="19" t="str">
        <f t="shared" si="176"/>
        <v/>
      </c>
      <c r="N3727" s="20" t="str">
        <f t="shared" si="174"/>
        <v/>
      </c>
      <c r="O3727" s="7"/>
      <c r="P3727" s="7"/>
    </row>
    <row r="3728" spans="2:16" x14ac:dyDescent="0.35">
      <c r="B3728" s="13"/>
      <c r="C3728" s="13"/>
      <c r="D3728" s="13"/>
      <c r="E3728" s="13"/>
      <c r="F3728" s="13"/>
      <c r="G3728" s="13"/>
      <c r="H3728" s="13"/>
      <c r="I3728" s="13"/>
      <c r="J3728" s="13"/>
      <c r="K3728" s="28" t="str">
        <f t="shared" si="175"/>
        <v/>
      </c>
      <c r="L3728" s="28" t="str" cm="1">
        <f t="array" ref="L3728">IFERROR(IF(C3728="","",IF(ISNUMBER(SEARCH("kontakt",C3728)),IF(H3728="","",_xlfn.IFS(C3728="grupi supervisioon (kontakt)",324.88,C3728="individuaalne supervisioon (kontakt)",65.1,C3728="asutuse juhi supervisioon (kontakt)",65.1)),_xlfn.IFS(C3728="grupi supervisioon (veeb)",320.8376,C3728="individuaalne supervisioon (veeb)",55.8,C3728="asutuse juhi supervisioon (veeb)",55.8))),"")</f>
        <v/>
      </c>
      <c r="M3728" s="19" t="str">
        <f t="shared" si="176"/>
        <v/>
      </c>
      <c r="N3728" s="20" t="str">
        <f t="shared" si="174"/>
        <v/>
      </c>
      <c r="O3728" s="7"/>
      <c r="P3728" s="7"/>
    </row>
    <row r="3729" spans="2:16" x14ac:dyDescent="0.35">
      <c r="B3729" s="13"/>
      <c r="C3729" s="13"/>
      <c r="D3729" s="13"/>
      <c r="E3729" s="13"/>
      <c r="F3729" s="13"/>
      <c r="G3729" s="13"/>
      <c r="H3729" s="13"/>
      <c r="I3729" s="13"/>
      <c r="J3729" s="13"/>
      <c r="K3729" s="28" t="str">
        <f t="shared" si="175"/>
        <v/>
      </c>
      <c r="L3729" s="28" t="str" cm="1">
        <f t="array" ref="L3729">IFERROR(IF(C3729="","",IF(ISNUMBER(SEARCH("kontakt",C3729)),IF(H3729="","",_xlfn.IFS(C3729="grupi supervisioon (kontakt)",324.88,C3729="individuaalne supervisioon (kontakt)",65.1,C3729="asutuse juhi supervisioon (kontakt)",65.1)),_xlfn.IFS(C3729="grupi supervisioon (veeb)",320.8376,C3729="individuaalne supervisioon (veeb)",55.8,C3729="asutuse juhi supervisioon (veeb)",55.8))),"")</f>
        <v/>
      </c>
      <c r="M3729" s="19" t="str">
        <f t="shared" si="176"/>
        <v/>
      </c>
      <c r="N3729" s="20" t="str">
        <f t="shared" si="174"/>
        <v/>
      </c>
      <c r="O3729" s="7"/>
      <c r="P3729" s="7"/>
    </row>
    <row r="3730" spans="2:16" x14ac:dyDescent="0.35">
      <c r="B3730" s="13"/>
      <c r="C3730" s="13"/>
      <c r="D3730" s="13"/>
      <c r="E3730" s="13"/>
      <c r="F3730" s="13"/>
      <c r="G3730" s="13"/>
      <c r="H3730" s="13"/>
      <c r="I3730" s="13"/>
      <c r="J3730" s="13"/>
      <c r="K3730" s="28" t="str">
        <f t="shared" si="175"/>
        <v/>
      </c>
      <c r="L3730" s="28" t="str" cm="1">
        <f t="array" ref="L3730">IFERROR(IF(C3730="","",IF(ISNUMBER(SEARCH("kontakt",C3730)),IF(H3730="","",_xlfn.IFS(C3730="grupi supervisioon (kontakt)",324.88,C3730="individuaalne supervisioon (kontakt)",65.1,C3730="asutuse juhi supervisioon (kontakt)",65.1)),_xlfn.IFS(C3730="grupi supervisioon (veeb)",320.8376,C3730="individuaalne supervisioon (veeb)",55.8,C3730="asutuse juhi supervisioon (veeb)",55.8))),"")</f>
        <v/>
      </c>
      <c r="M3730" s="19" t="str">
        <f t="shared" si="176"/>
        <v/>
      </c>
      <c r="N3730" s="20" t="str">
        <f t="shared" si="174"/>
        <v/>
      </c>
      <c r="O3730" s="7"/>
      <c r="P3730" s="7"/>
    </row>
    <row r="3731" spans="2:16" x14ac:dyDescent="0.35">
      <c r="B3731" s="13"/>
      <c r="C3731" s="13"/>
      <c r="D3731" s="13"/>
      <c r="E3731" s="13"/>
      <c r="F3731" s="13"/>
      <c r="G3731" s="13"/>
      <c r="H3731" s="13"/>
      <c r="I3731" s="13"/>
      <c r="J3731" s="13"/>
      <c r="K3731" s="28" t="str">
        <f t="shared" si="175"/>
        <v/>
      </c>
      <c r="L3731" s="28" t="str" cm="1">
        <f t="array" ref="L3731">IFERROR(IF(C3731="","",IF(ISNUMBER(SEARCH("kontakt",C3731)),IF(H3731="","",_xlfn.IFS(C3731="grupi supervisioon (kontakt)",324.88,C3731="individuaalne supervisioon (kontakt)",65.1,C3731="asutuse juhi supervisioon (kontakt)",65.1)),_xlfn.IFS(C3731="grupi supervisioon (veeb)",320.8376,C3731="individuaalne supervisioon (veeb)",55.8,C3731="asutuse juhi supervisioon (veeb)",55.8))),"")</f>
        <v/>
      </c>
      <c r="M3731" s="19" t="str">
        <f t="shared" si="176"/>
        <v/>
      </c>
      <c r="N3731" s="20" t="str">
        <f t="shared" si="174"/>
        <v/>
      </c>
      <c r="O3731" s="7"/>
      <c r="P3731" s="7"/>
    </row>
    <row r="3732" spans="2:16" x14ac:dyDescent="0.35">
      <c r="B3732" s="13"/>
      <c r="C3732" s="13"/>
      <c r="D3732" s="13"/>
      <c r="E3732" s="13"/>
      <c r="F3732" s="13"/>
      <c r="G3732" s="13"/>
      <c r="H3732" s="13"/>
      <c r="I3732" s="13"/>
      <c r="J3732" s="13"/>
      <c r="K3732" s="28" t="str">
        <f t="shared" si="175"/>
        <v/>
      </c>
      <c r="L3732" s="28" t="str" cm="1">
        <f t="array" ref="L3732">IFERROR(IF(C3732="","",IF(ISNUMBER(SEARCH("kontakt",C3732)),IF(H3732="","",_xlfn.IFS(C3732="grupi supervisioon (kontakt)",324.88,C3732="individuaalne supervisioon (kontakt)",65.1,C3732="asutuse juhi supervisioon (kontakt)",65.1)),_xlfn.IFS(C3732="grupi supervisioon (veeb)",320.8376,C3732="individuaalne supervisioon (veeb)",55.8,C3732="asutuse juhi supervisioon (veeb)",55.8))),"")</f>
        <v/>
      </c>
      <c r="M3732" s="19" t="str">
        <f t="shared" si="176"/>
        <v/>
      </c>
      <c r="N3732" s="20" t="str">
        <f t="shared" si="174"/>
        <v/>
      </c>
      <c r="O3732" s="7"/>
      <c r="P3732" s="7"/>
    </row>
    <row r="3733" spans="2:16" x14ac:dyDescent="0.35">
      <c r="B3733" s="13"/>
      <c r="C3733" s="13"/>
      <c r="D3733" s="13"/>
      <c r="E3733" s="13"/>
      <c r="F3733" s="13"/>
      <c r="G3733" s="13"/>
      <c r="H3733" s="13"/>
      <c r="I3733" s="13"/>
      <c r="J3733" s="13"/>
      <c r="K3733" s="28" t="str">
        <f t="shared" si="175"/>
        <v/>
      </c>
      <c r="L3733" s="28" t="str" cm="1">
        <f t="array" ref="L3733">IFERROR(IF(C3733="","",IF(ISNUMBER(SEARCH("kontakt",C3733)),IF(H3733="","",_xlfn.IFS(C3733="grupi supervisioon (kontakt)",324.88,C3733="individuaalne supervisioon (kontakt)",65.1,C3733="asutuse juhi supervisioon (kontakt)",65.1)),_xlfn.IFS(C3733="grupi supervisioon (veeb)",320.8376,C3733="individuaalne supervisioon (veeb)",55.8,C3733="asutuse juhi supervisioon (veeb)",55.8))),"")</f>
        <v/>
      </c>
      <c r="M3733" s="19" t="str">
        <f t="shared" si="176"/>
        <v/>
      </c>
      <c r="N3733" s="20" t="str">
        <f t="shared" si="174"/>
        <v/>
      </c>
      <c r="O3733" s="7"/>
      <c r="P3733" s="7"/>
    </row>
    <row r="3734" spans="2:16" x14ac:dyDescent="0.35">
      <c r="B3734" s="13"/>
      <c r="C3734" s="13"/>
      <c r="D3734" s="13"/>
      <c r="E3734" s="13"/>
      <c r="F3734" s="13"/>
      <c r="G3734" s="13"/>
      <c r="H3734" s="13"/>
      <c r="I3734" s="13"/>
      <c r="J3734" s="13"/>
      <c r="K3734" s="28" t="str">
        <f t="shared" si="175"/>
        <v/>
      </c>
      <c r="L3734" s="28" t="str" cm="1">
        <f t="array" ref="L3734">IFERROR(IF(C3734="","",IF(ISNUMBER(SEARCH("kontakt",C3734)),IF(H3734="","",_xlfn.IFS(C3734="grupi supervisioon (kontakt)",324.88,C3734="individuaalne supervisioon (kontakt)",65.1,C3734="asutuse juhi supervisioon (kontakt)",65.1)),_xlfn.IFS(C3734="grupi supervisioon (veeb)",320.8376,C3734="individuaalne supervisioon (veeb)",55.8,C3734="asutuse juhi supervisioon (veeb)",55.8))),"")</f>
        <v/>
      </c>
      <c r="M3734" s="19" t="str">
        <f t="shared" si="176"/>
        <v/>
      </c>
      <c r="N3734" s="20" t="str">
        <f t="shared" si="174"/>
        <v/>
      </c>
      <c r="O3734" s="7"/>
      <c r="P3734" s="7"/>
    </row>
    <row r="3735" spans="2:16" x14ac:dyDescent="0.35">
      <c r="B3735" s="13"/>
      <c r="C3735" s="13"/>
      <c r="D3735" s="13"/>
      <c r="E3735" s="13"/>
      <c r="F3735" s="13"/>
      <c r="G3735" s="13"/>
      <c r="H3735" s="13"/>
      <c r="I3735" s="13"/>
      <c r="J3735" s="13"/>
      <c r="K3735" s="28" t="str">
        <f t="shared" si="175"/>
        <v/>
      </c>
      <c r="L3735" s="28" t="str" cm="1">
        <f t="array" ref="L3735">IFERROR(IF(C3735="","",IF(ISNUMBER(SEARCH("kontakt",C3735)),IF(H3735="","",_xlfn.IFS(C3735="grupi supervisioon (kontakt)",324.88,C3735="individuaalne supervisioon (kontakt)",65.1,C3735="asutuse juhi supervisioon (kontakt)",65.1)),_xlfn.IFS(C3735="grupi supervisioon (veeb)",320.8376,C3735="individuaalne supervisioon (veeb)",55.8,C3735="asutuse juhi supervisioon (veeb)",55.8))),"")</f>
        <v/>
      </c>
      <c r="M3735" s="19" t="str">
        <f t="shared" si="176"/>
        <v/>
      </c>
      <c r="N3735" s="20" t="str">
        <f t="shared" si="174"/>
        <v/>
      </c>
      <c r="O3735" s="7"/>
      <c r="P3735" s="7"/>
    </row>
    <row r="3736" spans="2:16" x14ac:dyDescent="0.35">
      <c r="B3736" s="13"/>
      <c r="C3736" s="13"/>
      <c r="D3736" s="13"/>
      <c r="E3736" s="13"/>
      <c r="F3736" s="13"/>
      <c r="G3736" s="13"/>
      <c r="H3736" s="13"/>
      <c r="I3736" s="13"/>
      <c r="J3736" s="13"/>
      <c r="K3736" s="28" t="str">
        <f t="shared" si="175"/>
        <v/>
      </c>
      <c r="L3736" s="28" t="str" cm="1">
        <f t="array" ref="L3736">IFERROR(IF(C3736="","",IF(ISNUMBER(SEARCH("kontakt",C3736)),IF(H3736="","",_xlfn.IFS(C3736="grupi supervisioon (kontakt)",324.88,C3736="individuaalne supervisioon (kontakt)",65.1,C3736="asutuse juhi supervisioon (kontakt)",65.1)),_xlfn.IFS(C3736="grupi supervisioon (veeb)",320.8376,C3736="individuaalne supervisioon (veeb)",55.8,C3736="asutuse juhi supervisioon (veeb)",55.8))),"")</f>
        <v/>
      </c>
      <c r="M3736" s="19" t="str">
        <f t="shared" si="176"/>
        <v/>
      </c>
      <c r="N3736" s="20" t="str">
        <f t="shared" si="174"/>
        <v/>
      </c>
      <c r="O3736" s="7"/>
      <c r="P3736" s="7"/>
    </row>
    <row r="3737" spans="2:16" x14ac:dyDescent="0.35">
      <c r="B3737" s="13"/>
      <c r="C3737" s="13"/>
      <c r="D3737" s="13"/>
      <c r="E3737" s="13"/>
      <c r="F3737" s="13"/>
      <c r="G3737" s="13"/>
      <c r="H3737" s="13"/>
      <c r="I3737" s="13"/>
      <c r="J3737" s="13"/>
      <c r="K3737" s="28" t="str">
        <f t="shared" si="175"/>
        <v/>
      </c>
      <c r="L3737" s="28" t="str" cm="1">
        <f t="array" ref="L3737">IFERROR(IF(C3737="","",IF(ISNUMBER(SEARCH("kontakt",C3737)),IF(H3737="","",_xlfn.IFS(C3737="grupi supervisioon (kontakt)",324.88,C3737="individuaalne supervisioon (kontakt)",65.1,C3737="asutuse juhi supervisioon (kontakt)",65.1)),_xlfn.IFS(C3737="grupi supervisioon (veeb)",320.8376,C3737="individuaalne supervisioon (veeb)",55.8,C3737="asutuse juhi supervisioon (veeb)",55.8))),"")</f>
        <v/>
      </c>
      <c r="M3737" s="19" t="str">
        <f t="shared" si="176"/>
        <v/>
      </c>
      <c r="N3737" s="20" t="str">
        <f t="shared" si="174"/>
        <v/>
      </c>
      <c r="O3737" s="7"/>
      <c r="P3737" s="7"/>
    </row>
    <row r="3738" spans="2:16" x14ac:dyDescent="0.35">
      <c r="B3738" s="13"/>
      <c r="C3738" s="13"/>
      <c r="D3738" s="13"/>
      <c r="E3738" s="13"/>
      <c r="F3738" s="13"/>
      <c r="G3738" s="13"/>
      <c r="H3738" s="13"/>
      <c r="I3738" s="13"/>
      <c r="J3738" s="13"/>
      <c r="K3738" s="28" t="str">
        <f t="shared" si="175"/>
        <v/>
      </c>
      <c r="L3738" s="28" t="str" cm="1">
        <f t="array" ref="L3738">IFERROR(IF(C3738="","",IF(ISNUMBER(SEARCH("kontakt",C3738)),IF(H3738="","",_xlfn.IFS(C3738="grupi supervisioon (kontakt)",324.88,C3738="individuaalne supervisioon (kontakt)",65.1,C3738="asutuse juhi supervisioon (kontakt)",65.1)),_xlfn.IFS(C3738="grupi supervisioon (veeb)",320.8376,C3738="individuaalne supervisioon (veeb)",55.8,C3738="asutuse juhi supervisioon (veeb)",55.8))),"")</f>
        <v/>
      </c>
      <c r="M3738" s="19" t="str">
        <f t="shared" si="176"/>
        <v/>
      </c>
      <c r="N3738" s="20" t="str">
        <f t="shared" si="174"/>
        <v/>
      </c>
      <c r="O3738" s="7"/>
      <c r="P3738" s="7"/>
    </row>
    <row r="3739" spans="2:16" x14ac:dyDescent="0.35">
      <c r="B3739" s="13"/>
      <c r="C3739" s="13"/>
      <c r="D3739" s="13"/>
      <c r="E3739" s="13"/>
      <c r="F3739" s="13"/>
      <c r="G3739" s="13"/>
      <c r="H3739" s="13"/>
      <c r="I3739" s="13"/>
      <c r="J3739" s="13"/>
      <c r="K3739" s="28" t="str">
        <f t="shared" si="175"/>
        <v/>
      </c>
      <c r="L3739" s="28" t="str" cm="1">
        <f t="array" ref="L3739">IFERROR(IF(C3739="","",IF(ISNUMBER(SEARCH("kontakt",C3739)),IF(H3739="","",_xlfn.IFS(C3739="grupi supervisioon (kontakt)",324.88,C3739="individuaalne supervisioon (kontakt)",65.1,C3739="asutuse juhi supervisioon (kontakt)",65.1)),_xlfn.IFS(C3739="grupi supervisioon (veeb)",320.8376,C3739="individuaalne supervisioon (veeb)",55.8,C3739="asutuse juhi supervisioon (veeb)",55.8))),"")</f>
        <v/>
      </c>
      <c r="M3739" s="19" t="str">
        <f t="shared" si="176"/>
        <v/>
      </c>
      <c r="N3739" s="20" t="str">
        <f t="shared" si="174"/>
        <v/>
      </c>
      <c r="O3739" s="7"/>
      <c r="P3739" s="7"/>
    </row>
    <row r="3740" spans="2:16" x14ac:dyDescent="0.35">
      <c r="B3740" s="13"/>
      <c r="C3740" s="13"/>
      <c r="D3740" s="13"/>
      <c r="E3740" s="13"/>
      <c r="F3740" s="13"/>
      <c r="G3740" s="13"/>
      <c r="H3740" s="13"/>
      <c r="I3740" s="13"/>
      <c r="J3740" s="13"/>
      <c r="K3740" s="28" t="str">
        <f t="shared" si="175"/>
        <v/>
      </c>
      <c r="L3740" s="28" t="str" cm="1">
        <f t="array" ref="L3740">IFERROR(IF(C3740="","",IF(ISNUMBER(SEARCH("kontakt",C3740)),IF(H3740="","",_xlfn.IFS(C3740="grupi supervisioon (kontakt)",324.88,C3740="individuaalne supervisioon (kontakt)",65.1,C3740="asutuse juhi supervisioon (kontakt)",65.1)),_xlfn.IFS(C3740="grupi supervisioon (veeb)",320.8376,C3740="individuaalne supervisioon (veeb)",55.8,C3740="asutuse juhi supervisioon (veeb)",55.8))),"")</f>
        <v/>
      </c>
      <c r="M3740" s="19" t="str">
        <f t="shared" si="176"/>
        <v/>
      </c>
      <c r="N3740" s="20" t="str">
        <f t="shared" si="174"/>
        <v/>
      </c>
      <c r="O3740" s="7"/>
      <c r="P3740" s="7"/>
    </row>
    <row r="3741" spans="2:16" x14ac:dyDescent="0.35">
      <c r="B3741" s="13"/>
      <c r="C3741" s="13"/>
      <c r="D3741" s="13"/>
      <c r="E3741" s="13"/>
      <c r="F3741" s="13"/>
      <c r="G3741" s="13"/>
      <c r="H3741" s="13"/>
      <c r="I3741" s="13"/>
      <c r="J3741" s="13"/>
      <c r="K3741" s="28" t="str">
        <f t="shared" si="175"/>
        <v/>
      </c>
      <c r="L3741" s="28" t="str" cm="1">
        <f t="array" ref="L3741">IFERROR(IF(C3741="","",IF(ISNUMBER(SEARCH("kontakt",C3741)),IF(H3741="","",_xlfn.IFS(C3741="grupi supervisioon (kontakt)",324.88,C3741="individuaalne supervisioon (kontakt)",65.1,C3741="asutuse juhi supervisioon (kontakt)",65.1)),_xlfn.IFS(C3741="grupi supervisioon (veeb)",320.8376,C3741="individuaalne supervisioon (veeb)",55.8,C3741="asutuse juhi supervisioon (veeb)",55.8))),"")</f>
        <v/>
      </c>
      <c r="M3741" s="19" t="str">
        <f t="shared" si="176"/>
        <v/>
      </c>
      <c r="N3741" s="20" t="str">
        <f t="shared" si="174"/>
        <v/>
      </c>
      <c r="O3741" s="7"/>
      <c r="P3741" s="7"/>
    </row>
    <row r="3742" spans="2:16" x14ac:dyDescent="0.35">
      <c r="B3742" s="13"/>
      <c r="C3742" s="13"/>
      <c r="D3742" s="13"/>
      <c r="E3742" s="13"/>
      <c r="F3742" s="13"/>
      <c r="G3742" s="13"/>
      <c r="H3742" s="13"/>
      <c r="I3742" s="13"/>
      <c r="J3742" s="13"/>
      <c r="K3742" s="28" t="str">
        <f t="shared" si="175"/>
        <v/>
      </c>
      <c r="L3742" s="28" t="str" cm="1">
        <f t="array" ref="L3742">IFERROR(IF(C3742="","",IF(ISNUMBER(SEARCH("kontakt",C3742)),IF(H3742="","",_xlfn.IFS(C3742="grupi supervisioon (kontakt)",324.88,C3742="individuaalne supervisioon (kontakt)",65.1,C3742="asutuse juhi supervisioon (kontakt)",65.1)),_xlfn.IFS(C3742="grupi supervisioon (veeb)",320.8376,C3742="individuaalne supervisioon (veeb)",55.8,C3742="asutuse juhi supervisioon (veeb)",55.8))),"")</f>
        <v/>
      </c>
      <c r="M3742" s="19" t="str">
        <f t="shared" si="176"/>
        <v/>
      </c>
      <c r="N3742" s="20" t="str">
        <f t="shared" si="174"/>
        <v/>
      </c>
      <c r="O3742" s="7"/>
      <c r="P3742" s="7"/>
    </row>
    <row r="3743" spans="2:16" x14ac:dyDescent="0.35">
      <c r="B3743" s="13"/>
      <c r="C3743" s="13"/>
      <c r="D3743" s="13"/>
      <c r="E3743" s="13"/>
      <c r="F3743" s="13"/>
      <c r="G3743" s="13"/>
      <c r="H3743" s="13"/>
      <c r="I3743" s="13"/>
      <c r="J3743" s="13"/>
      <c r="K3743" s="28" t="str">
        <f t="shared" si="175"/>
        <v/>
      </c>
      <c r="L3743" s="28" t="str" cm="1">
        <f t="array" ref="L3743">IFERROR(IF(C3743="","",IF(ISNUMBER(SEARCH("kontakt",C3743)),IF(H3743="","",_xlfn.IFS(C3743="grupi supervisioon (kontakt)",324.88,C3743="individuaalne supervisioon (kontakt)",65.1,C3743="asutuse juhi supervisioon (kontakt)",65.1)),_xlfn.IFS(C3743="grupi supervisioon (veeb)",320.8376,C3743="individuaalne supervisioon (veeb)",55.8,C3743="asutuse juhi supervisioon (veeb)",55.8))),"")</f>
        <v/>
      </c>
      <c r="M3743" s="19" t="str">
        <f t="shared" si="176"/>
        <v/>
      </c>
      <c r="N3743" s="20" t="str">
        <f t="shared" si="174"/>
        <v/>
      </c>
      <c r="O3743" s="7"/>
      <c r="P3743" s="7"/>
    </row>
    <row r="3744" spans="2:16" x14ac:dyDescent="0.35">
      <c r="B3744" s="13"/>
      <c r="C3744" s="13"/>
      <c r="D3744" s="13"/>
      <c r="E3744" s="13"/>
      <c r="F3744" s="13"/>
      <c r="G3744" s="13"/>
      <c r="H3744" s="13"/>
      <c r="I3744" s="13"/>
      <c r="J3744" s="13"/>
      <c r="K3744" s="28" t="str">
        <f t="shared" si="175"/>
        <v/>
      </c>
      <c r="L3744" s="28" t="str" cm="1">
        <f t="array" ref="L3744">IFERROR(IF(C3744="","",IF(ISNUMBER(SEARCH("kontakt",C3744)),IF(H3744="","",_xlfn.IFS(C3744="grupi supervisioon (kontakt)",324.88,C3744="individuaalne supervisioon (kontakt)",65.1,C3744="asutuse juhi supervisioon (kontakt)",65.1)),_xlfn.IFS(C3744="grupi supervisioon (veeb)",320.8376,C3744="individuaalne supervisioon (veeb)",55.8,C3744="asutuse juhi supervisioon (veeb)",55.8))),"")</f>
        <v/>
      </c>
      <c r="M3744" s="19" t="str">
        <f t="shared" si="176"/>
        <v/>
      </c>
      <c r="N3744" s="20" t="str">
        <f t="shared" si="174"/>
        <v/>
      </c>
      <c r="O3744" s="7"/>
      <c r="P3744" s="7"/>
    </row>
    <row r="3745" spans="2:16" x14ac:dyDescent="0.35">
      <c r="B3745" s="13"/>
      <c r="C3745" s="13"/>
      <c r="D3745" s="13"/>
      <c r="E3745" s="13"/>
      <c r="F3745" s="13"/>
      <c r="G3745" s="13"/>
      <c r="H3745" s="13"/>
      <c r="I3745" s="13"/>
      <c r="J3745" s="13"/>
      <c r="K3745" s="28" t="str">
        <f t="shared" si="175"/>
        <v/>
      </c>
      <c r="L3745" s="28" t="str" cm="1">
        <f t="array" ref="L3745">IFERROR(IF(C3745="","",IF(ISNUMBER(SEARCH("kontakt",C3745)),IF(H3745="","",_xlfn.IFS(C3745="grupi supervisioon (kontakt)",324.88,C3745="individuaalne supervisioon (kontakt)",65.1,C3745="asutuse juhi supervisioon (kontakt)",65.1)),_xlfn.IFS(C3745="grupi supervisioon (veeb)",320.8376,C3745="individuaalne supervisioon (veeb)",55.8,C3745="asutuse juhi supervisioon (veeb)",55.8))),"")</f>
        <v/>
      </c>
      <c r="M3745" s="19" t="str">
        <f t="shared" si="176"/>
        <v/>
      </c>
      <c r="N3745" s="20" t="str">
        <f t="shared" si="174"/>
        <v/>
      </c>
      <c r="O3745" s="7"/>
      <c r="P3745" s="7"/>
    </row>
    <row r="3746" spans="2:16" x14ac:dyDescent="0.35">
      <c r="B3746" s="13"/>
      <c r="C3746" s="13"/>
      <c r="D3746" s="13"/>
      <c r="E3746" s="13"/>
      <c r="F3746" s="13"/>
      <c r="G3746" s="13"/>
      <c r="H3746" s="13"/>
      <c r="I3746" s="13"/>
      <c r="J3746" s="13"/>
      <c r="K3746" s="28" t="str">
        <f t="shared" si="175"/>
        <v/>
      </c>
      <c r="L3746" s="28" t="str" cm="1">
        <f t="array" ref="L3746">IFERROR(IF(C3746="","",IF(ISNUMBER(SEARCH("kontakt",C3746)),IF(H3746="","",_xlfn.IFS(C3746="grupi supervisioon (kontakt)",324.88,C3746="individuaalne supervisioon (kontakt)",65.1,C3746="asutuse juhi supervisioon (kontakt)",65.1)),_xlfn.IFS(C3746="grupi supervisioon (veeb)",320.8376,C3746="individuaalne supervisioon (veeb)",55.8,C3746="asutuse juhi supervisioon (veeb)",55.8))),"")</f>
        <v/>
      </c>
      <c r="M3746" s="19" t="str">
        <f t="shared" si="176"/>
        <v/>
      </c>
      <c r="N3746" s="20" t="str">
        <f t="shared" si="174"/>
        <v/>
      </c>
      <c r="O3746" s="7"/>
      <c r="P3746" s="7"/>
    </row>
    <row r="3747" spans="2:16" x14ac:dyDescent="0.35">
      <c r="B3747" s="13"/>
      <c r="C3747" s="13"/>
      <c r="D3747" s="13"/>
      <c r="E3747" s="13"/>
      <c r="F3747" s="13"/>
      <c r="G3747" s="13"/>
      <c r="H3747" s="13"/>
      <c r="I3747" s="13"/>
      <c r="J3747" s="13"/>
      <c r="K3747" s="28" t="str">
        <f t="shared" si="175"/>
        <v/>
      </c>
      <c r="L3747" s="28" t="str" cm="1">
        <f t="array" ref="L3747">IFERROR(IF(C3747="","",IF(ISNUMBER(SEARCH("kontakt",C3747)),IF(H3747="","",_xlfn.IFS(C3747="grupi supervisioon (kontakt)",324.88,C3747="individuaalne supervisioon (kontakt)",65.1,C3747="asutuse juhi supervisioon (kontakt)",65.1)),_xlfn.IFS(C3747="grupi supervisioon (veeb)",320.8376,C3747="individuaalne supervisioon (veeb)",55.8,C3747="asutuse juhi supervisioon (veeb)",55.8))),"")</f>
        <v/>
      </c>
      <c r="M3747" s="19" t="str">
        <f t="shared" si="176"/>
        <v/>
      </c>
      <c r="N3747" s="20" t="str">
        <f t="shared" si="174"/>
        <v/>
      </c>
      <c r="O3747" s="7"/>
      <c r="P3747" s="7"/>
    </row>
    <row r="3748" spans="2:16" x14ac:dyDescent="0.35">
      <c r="B3748" s="13"/>
      <c r="C3748" s="13"/>
      <c r="D3748" s="13"/>
      <c r="E3748" s="13"/>
      <c r="F3748" s="13"/>
      <c r="G3748" s="13"/>
      <c r="H3748" s="13"/>
      <c r="I3748" s="13"/>
      <c r="J3748" s="13"/>
      <c r="K3748" s="28" t="str">
        <f t="shared" si="175"/>
        <v/>
      </c>
      <c r="L3748" s="28" t="str" cm="1">
        <f t="array" ref="L3748">IFERROR(IF(C3748="","",IF(ISNUMBER(SEARCH("kontakt",C3748)),IF(H3748="","",_xlfn.IFS(C3748="grupi supervisioon (kontakt)",324.88,C3748="individuaalne supervisioon (kontakt)",65.1,C3748="asutuse juhi supervisioon (kontakt)",65.1)),_xlfn.IFS(C3748="grupi supervisioon (veeb)",320.8376,C3748="individuaalne supervisioon (veeb)",55.8,C3748="asutuse juhi supervisioon (veeb)",55.8))),"")</f>
        <v/>
      </c>
      <c r="M3748" s="19" t="str">
        <f t="shared" si="176"/>
        <v/>
      </c>
      <c r="N3748" s="20" t="str">
        <f t="shared" si="174"/>
        <v/>
      </c>
      <c r="O3748" s="7"/>
      <c r="P3748" s="7"/>
    </row>
    <row r="3749" spans="2:16" x14ac:dyDescent="0.35">
      <c r="B3749" s="13"/>
      <c r="C3749" s="13"/>
      <c r="D3749" s="13"/>
      <c r="E3749" s="13"/>
      <c r="F3749" s="13"/>
      <c r="G3749" s="13"/>
      <c r="H3749" s="13"/>
      <c r="I3749" s="13"/>
      <c r="J3749" s="13"/>
      <c r="K3749" s="28" t="str">
        <f t="shared" si="175"/>
        <v/>
      </c>
      <c r="L3749" s="28" t="str" cm="1">
        <f t="array" ref="L3749">IFERROR(IF(C3749="","",IF(ISNUMBER(SEARCH("kontakt",C3749)),IF(H3749="","",_xlfn.IFS(C3749="grupi supervisioon (kontakt)",324.88,C3749="individuaalne supervisioon (kontakt)",65.1,C3749="asutuse juhi supervisioon (kontakt)",65.1)),_xlfn.IFS(C3749="grupi supervisioon (veeb)",320.8376,C3749="individuaalne supervisioon (veeb)",55.8,C3749="asutuse juhi supervisioon (veeb)",55.8))),"")</f>
        <v/>
      </c>
      <c r="M3749" s="19" t="str">
        <f t="shared" si="176"/>
        <v/>
      </c>
      <c r="N3749" s="20" t="str">
        <f t="shared" si="174"/>
        <v/>
      </c>
      <c r="O3749" s="7"/>
      <c r="P3749" s="7"/>
    </row>
    <row r="3750" spans="2:16" x14ac:dyDescent="0.35">
      <c r="B3750" s="13"/>
      <c r="C3750" s="13"/>
      <c r="D3750" s="13"/>
      <c r="E3750" s="13"/>
      <c r="F3750" s="13"/>
      <c r="G3750" s="13"/>
      <c r="H3750" s="13"/>
      <c r="I3750" s="13"/>
      <c r="J3750" s="13"/>
      <c r="K3750" s="28" t="str">
        <f t="shared" si="175"/>
        <v/>
      </c>
      <c r="L3750" s="28" t="str" cm="1">
        <f t="array" ref="L3750">IFERROR(IF(C3750="","",IF(ISNUMBER(SEARCH("kontakt",C3750)),IF(H3750="","",_xlfn.IFS(C3750="grupi supervisioon (kontakt)",324.88,C3750="individuaalne supervisioon (kontakt)",65.1,C3750="asutuse juhi supervisioon (kontakt)",65.1)),_xlfn.IFS(C3750="grupi supervisioon (veeb)",320.8376,C3750="individuaalne supervisioon (veeb)",55.8,C3750="asutuse juhi supervisioon (veeb)",55.8))),"")</f>
        <v/>
      </c>
      <c r="M3750" s="19" t="str">
        <f t="shared" si="176"/>
        <v/>
      </c>
      <c r="N3750" s="20" t="str">
        <f t="shared" si="174"/>
        <v/>
      </c>
      <c r="O3750" s="7"/>
      <c r="P3750" s="7"/>
    </row>
    <row r="3751" spans="2:16" x14ac:dyDescent="0.35">
      <c r="B3751" s="13"/>
      <c r="C3751" s="13"/>
      <c r="D3751" s="13"/>
      <c r="E3751" s="13"/>
      <c r="F3751" s="13"/>
      <c r="G3751" s="13"/>
      <c r="H3751" s="13"/>
      <c r="I3751" s="13"/>
      <c r="J3751" s="13"/>
      <c r="K3751" s="28" t="str">
        <f t="shared" si="175"/>
        <v/>
      </c>
      <c r="L3751" s="28" t="str" cm="1">
        <f t="array" ref="L3751">IFERROR(IF(C3751="","",IF(ISNUMBER(SEARCH("kontakt",C3751)),IF(H3751="","",_xlfn.IFS(C3751="grupi supervisioon (kontakt)",324.88,C3751="individuaalne supervisioon (kontakt)",65.1,C3751="asutuse juhi supervisioon (kontakt)",65.1)),_xlfn.IFS(C3751="grupi supervisioon (veeb)",320.8376,C3751="individuaalne supervisioon (veeb)",55.8,C3751="asutuse juhi supervisioon (veeb)",55.8))),"")</f>
        <v/>
      </c>
      <c r="M3751" s="19" t="str">
        <f t="shared" si="176"/>
        <v/>
      </c>
      <c r="N3751" s="20" t="str">
        <f t="shared" si="174"/>
        <v/>
      </c>
      <c r="O3751" s="7"/>
      <c r="P3751" s="7"/>
    </row>
    <row r="3752" spans="2:16" x14ac:dyDescent="0.35">
      <c r="B3752" s="13"/>
      <c r="C3752" s="13"/>
      <c r="D3752" s="13"/>
      <c r="E3752" s="13"/>
      <c r="F3752" s="13"/>
      <c r="G3752" s="13"/>
      <c r="H3752" s="13"/>
      <c r="I3752" s="13"/>
      <c r="J3752" s="13"/>
      <c r="K3752" s="28" t="str">
        <f t="shared" si="175"/>
        <v/>
      </c>
      <c r="L3752" s="28" t="str" cm="1">
        <f t="array" ref="L3752">IFERROR(IF(C3752="","",IF(ISNUMBER(SEARCH("kontakt",C3752)),IF(H3752="","",_xlfn.IFS(C3752="grupi supervisioon (kontakt)",324.88,C3752="individuaalne supervisioon (kontakt)",65.1,C3752="asutuse juhi supervisioon (kontakt)",65.1)),_xlfn.IFS(C3752="grupi supervisioon (veeb)",320.8376,C3752="individuaalne supervisioon (veeb)",55.8,C3752="asutuse juhi supervisioon (veeb)",55.8))),"")</f>
        <v/>
      </c>
      <c r="M3752" s="19" t="str">
        <f t="shared" si="176"/>
        <v/>
      </c>
      <c r="N3752" s="20" t="str">
        <f t="shared" si="174"/>
        <v/>
      </c>
      <c r="O3752" s="7"/>
      <c r="P3752" s="7"/>
    </row>
    <row r="3753" spans="2:16" x14ac:dyDescent="0.35">
      <c r="B3753" s="13"/>
      <c r="C3753" s="13"/>
      <c r="D3753" s="13"/>
      <c r="E3753" s="13"/>
      <c r="F3753" s="13"/>
      <c r="G3753" s="13"/>
      <c r="H3753" s="13"/>
      <c r="I3753" s="13"/>
      <c r="J3753" s="13"/>
      <c r="K3753" s="28" t="str">
        <f t="shared" si="175"/>
        <v/>
      </c>
      <c r="L3753" s="28" t="str" cm="1">
        <f t="array" ref="L3753">IFERROR(IF(C3753="","",IF(ISNUMBER(SEARCH("kontakt",C3753)),IF(H3753="","",_xlfn.IFS(C3753="grupi supervisioon (kontakt)",324.88,C3753="individuaalne supervisioon (kontakt)",65.1,C3753="asutuse juhi supervisioon (kontakt)",65.1)),_xlfn.IFS(C3753="grupi supervisioon (veeb)",320.8376,C3753="individuaalne supervisioon (veeb)",55.8,C3753="asutuse juhi supervisioon (veeb)",55.8))),"")</f>
        <v/>
      </c>
      <c r="M3753" s="19" t="str">
        <f t="shared" si="176"/>
        <v/>
      </c>
      <c r="N3753" s="20" t="str">
        <f t="shared" si="174"/>
        <v/>
      </c>
      <c r="O3753" s="7"/>
      <c r="P3753" s="7"/>
    </row>
    <row r="3754" spans="2:16" x14ac:dyDescent="0.35">
      <c r="B3754" s="13"/>
      <c r="C3754" s="13"/>
      <c r="D3754" s="13"/>
      <c r="E3754" s="13"/>
      <c r="F3754" s="13"/>
      <c r="G3754" s="13"/>
      <c r="H3754" s="13"/>
      <c r="I3754" s="13"/>
      <c r="J3754" s="13"/>
      <c r="K3754" s="28" t="str">
        <f t="shared" si="175"/>
        <v/>
      </c>
      <c r="L3754" s="28" t="str" cm="1">
        <f t="array" ref="L3754">IFERROR(IF(C3754="","",IF(ISNUMBER(SEARCH("kontakt",C3754)),IF(H3754="","",_xlfn.IFS(C3754="grupi supervisioon (kontakt)",324.88,C3754="individuaalne supervisioon (kontakt)",65.1,C3754="asutuse juhi supervisioon (kontakt)",65.1)),_xlfn.IFS(C3754="grupi supervisioon (veeb)",320.8376,C3754="individuaalne supervisioon (veeb)",55.8,C3754="asutuse juhi supervisioon (veeb)",55.8))),"")</f>
        <v/>
      </c>
      <c r="M3754" s="19" t="str">
        <f t="shared" si="176"/>
        <v/>
      </c>
      <c r="N3754" s="20" t="str">
        <f t="shared" si="174"/>
        <v/>
      </c>
      <c r="O3754" s="7"/>
      <c r="P3754" s="7"/>
    </row>
    <row r="3755" spans="2:16" x14ac:dyDescent="0.35">
      <c r="B3755" s="13"/>
      <c r="C3755" s="13"/>
      <c r="D3755" s="13"/>
      <c r="E3755" s="13"/>
      <c r="F3755" s="13"/>
      <c r="G3755" s="13"/>
      <c r="H3755" s="13"/>
      <c r="I3755" s="13"/>
      <c r="J3755" s="13"/>
      <c r="K3755" s="28" t="str">
        <f t="shared" si="175"/>
        <v/>
      </c>
      <c r="L3755" s="28" t="str" cm="1">
        <f t="array" ref="L3755">IFERROR(IF(C3755="","",IF(ISNUMBER(SEARCH("kontakt",C3755)),IF(H3755="","",_xlfn.IFS(C3755="grupi supervisioon (kontakt)",324.88,C3755="individuaalne supervisioon (kontakt)",65.1,C3755="asutuse juhi supervisioon (kontakt)",65.1)),_xlfn.IFS(C3755="grupi supervisioon (veeb)",320.8376,C3755="individuaalne supervisioon (veeb)",55.8,C3755="asutuse juhi supervisioon (veeb)",55.8))),"")</f>
        <v/>
      </c>
      <c r="M3755" s="19" t="str">
        <f t="shared" si="176"/>
        <v/>
      </c>
      <c r="N3755" s="20" t="str">
        <f t="shared" si="174"/>
        <v/>
      </c>
      <c r="O3755" s="7"/>
      <c r="P3755" s="7"/>
    </row>
    <row r="3756" spans="2:16" x14ac:dyDescent="0.35">
      <c r="B3756" s="13"/>
      <c r="C3756" s="13"/>
      <c r="D3756" s="13"/>
      <c r="E3756" s="13"/>
      <c r="F3756" s="13"/>
      <c r="G3756" s="13"/>
      <c r="H3756" s="13"/>
      <c r="I3756" s="13"/>
      <c r="J3756" s="13"/>
      <c r="K3756" s="28" t="str">
        <f t="shared" si="175"/>
        <v/>
      </c>
      <c r="L3756" s="28" t="str" cm="1">
        <f t="array" ref="L3756">IFERROR(IF(C3756="","",IF(ISNUMBER(SEARCH("kontakt",C3756)),IF(H3756="","",_xlfn.IFS(C3756="grupi supervisioon (kontakt)",324.88,C3756="individuaalne supervisioon (kontakt)",65.1,C3756="asutuse juhi supervisioon (kontakt)",65.1)),_xlfn.IFS(C3756="grupi supervisioon (veeb)",320.8376,C3756="individuaalne supervisioon (veeb)",55.8,C3756="asutuse juhi supervisioon (veeb)",55.8))),"")</f>
        <v/>
      </c>
      <c r="M3756" s="19" t="str">
        <f t="shared" si="176"/>
        <v/>
      </c>
      <c r="N3756" s="20" t="str">
        <f t="shared" si="174"/>
        <v/>
      </c>
      <c r="O3756" s="7"/>
      <c r="P3756" s="7"/>
    </row>
    <row r="3757" spans="2:16" x14ac:dyDescent="0.35">
      <c r="B3757" s="13"/>
      <c r="C3757" s="13"/>
      <c r="D3757" s="13"/>
      <c r="E3757" s="13"/>
      <c r="F3757" s="13"/>
      <c r="G3757" s="13"/>
      <c r="H3757" s="13"/>
      <c r="I3757" s="13"/>
      <c r="J3757" s="13"/>
      <c r="K3757" s="28" t="str">
        <f t="shared" si="175"/>
        <v/>
      </c>
      <c r="L3757" s="28" t="str" cm="1">
        <f t="array" ref="L3757">IFERROR(IF(C3757="","",IF(ISNUMBER(SEARCH("kontakt",C3757)),IF(H3757="","",_xlfn.IFS(C3757="grupi supervisioon (kontakt)",324.88,C3757="individuaalne supervisioon (kontakt)",65.1,C3757="asutuse juhi supervisioon (kontakt)",65.1)),_xlfn.IFS(C3757="grupi supervisioon (veeb)",320.8376,C3757="individuaalne supervisioon (veeb)",55.8,C3757="asutuse juhi supervisioon (veeb)",55.8))),"")</f>
        <v/>
      </c>
      <c r="M3757" s="19" t="str">
        <f t="shared" si="176"/>
        <v/>
      </c>
      <c r="N3757" s="20" t="str">
        <f t="shared" si="174"/>
        <v/>
      </c>
      <c r="O3757" s="7"/>
      <c r="P3757" s="7"/>
    </row>
    <row r="3758" spans="2:16" x14ac:dyDescent="0.35">
      <c r="B3758" s="13"/>
      <c r="C3758" s="13"/>
      <c r="D3758" s="13"/>
      <c r="E3758" s="13"/>
      <c r="F3758" s="13"/>
      <c r="G3758" s="13"/>
      <c r="H3758" s="13"/>
      <c r="I3758" s="13"/>
      <c r="J3758" s="13"/>
      <c r="K3758" s="28" t="str">
        <f t="shared" si="175"/>
        <v/>
      </c>
      <c r="L3758" s="28" t="str" cm="1">
        <f t="array" ref="L3758">IFERROR(IF(C3758="","",IF(ISNUMBER(SEARCH("kontakt",C3758)),IF(H3758="","",_xlfn.IFS(C3758="grupi supervisioon (kontakt)",324.88,C3758="individuaalne supervisioon (kontakt)",65.1,C3758="asutuse juhi supervisioon (kontakt)",65.1)),_xlfn.IFS(C3758="grupi supervisioon (veeb)",320.8376,C3758="individuaalne supervisioon (veeb)",55.8,C3758="asutuse juhi supervisioon (veeb)",55.8))),"")</f>
        <v/>
      </c>
      <c r="M3758" s="19" t="str">
        <f t="shared" si="176"/>
        <v/>
      </c>
      <c r="N3758" s="20" t="str">
        <f t="shared" si="174"/>
        <v/>
      </c>
      <c r="O3758" s="7"/>
      <c r="P3758" s="7"/>
    </row>
    <row r="3759" spans="2:16" x14ac:dyDescent="0.35">
      <c r="B3759" s="13"/>
      <c r="C3759" s="13"/>
      <c r="D3759" s="13"/>
      <c r="E3759" s="13"/>
      <c r="F3759" s="13"/>
      <c r="G3759" s="13"/>
      <c r="H3759" s="13"/>
      <c r="I3759" s="13"/>
      <c r="J3759" s="13"/>
      <c r="K3759" s="28" t="str">
        <f t="shared" si="175"/>
        <v/>
      </c>
      <c r="L3759" s="28" t="str" cm="1">
        <f t="array" ref="L3759">IFERROR(IF(C3759="","",IF(ISNUMBER(SEARCH("kontakt",C3759)),IF(H3759="","",_xlfn.IFS(C3759="grupi supervisioon (kontakt)",324.88,C3759="individuaalne supervisioon (kontakt)",65.1,C3759="asutuse juhi supervisioon (kontakt)",65.1)),_xlfn.IFS(C3759="grupi supervisioon (veeb)",320.8376,C3759="individuaalne supervisioon (veeb)",55.8,C3759="asutuse juhi supervisioon (veeb)",55.8))),"")</f>
        <v/>
      </c>
      <c r="M3759" s="19" t="str">
        <f t="shared" si="176"/>
        <v/>
      </c>
      <c r="N3759" s="20" t="str">
        <f t="shared" si="174"/>
        <v/>
      </c>
      <c r="O3759" s="7"/>
      <c r="P3759" s="7"/>
    </row>
    <row r="3760" spans="2:16" x14ac:dyDescent="0.35">
      <c r="B3760" s="13"/>
      <c r="C3760" s="13"/>
      <c r="D3760" s="13"/>
      <c r="E3760" s="13"/>
      <c r="F3760" s="13"/>
      <c r="G3760" s="13"/>
      <c r="H3760" s="13"/>
      <c r="I3760" s="13"/>
      <c r="J3760" s="13"/>
      <c r="K3760" s="28" t="str">
        <f t="shared" si="175"/>
        <v/>
      </c>
      <c r="L3760" s="28" t="str" cm="1">
        <f t="array" ref="L3760">IFERROR(IF(C3760="","",IF(ISNUMBER(SEARCH("kontakt",C3760)),IF(H3760="","",_xlfn.IFS(C3760="grupi supervisioon (kontakt)",324.88,C3760="individuaalne supervisioon (kontakt)",65.1,C3760="asutuse juhi supervisioon (kontakt)",65.1)),_xlfn.IFS(C3760="grupi supervisioon (veeb)",320.8376,C3760="individuaalne supervisioon (veeb)",55.8,C3760="asutuse juhi supervisioon (veeb)",55.8))),"")</f>
        <v/>
      </c>
      <c r="M3760" s="19" t="str">
        <f t="shared" si="176"/>
        <v/>
      </c>
      <c r="N3760" s="20" t="str">
        <f t="shared" si="174"/>
        <v/>
      </c>
      <c r="O3760" s="7"/>
      <c r="P3760" s="7"/>
    </row>
    <row r="3761" spans="2:16" x14ac:dyDescent="0.35">
      <c r="B3761" s="13"/>
      <c r="C3761" s="13"/>
      <c r="D3761" s="13"/>
      <c r="E3761" s="13"/>
      <c r="F3761" s="13"/>
      <c r="G3761" s="13"/>
      <c r="H3761" s="13"/>
      <c r="I3761" s="13"/>
      <c r="J3761" s="13"/>
      <c r="K3761" s="28" t="str">
        <f t="shared" si="175"/>
        <v/>
      </c>
      <c r="L3761" s="28" t="str" cm="1">
        <f t="array" ref="L3761">IFERROR(IF(C3761="","",IF(ISNUMBER(SEARCH("kontakt",C3761)),IF(H3761="","",_xlfn.IFS(C3761="grupi supervisioon (kontakt)",324.88,C3761="individuaalne supervisioon (kontakt)",65.1,C3761="asutuse juhi supervisioon (kontakt)",65.1)),_xlfn.IFS(C3761="grupi supervisioon (veeb)",320.8376,C3761="individuaalne supervisioon (veeb)",55.8,C3761="asutuse juhi supervisioon (veeb)",55.8))),"")</f>
        <v/>
      </c>
      <c r="M3761" s="19" t="str">
        <f t="shared" si="176"/>
        <v/>
      </c>
      <c r="N3761" s="20" t="str">
        <f t="shared" si="174"/>
        <v/>
      </c>
      <c r="O3761" s="7"/>
      <c r="P3761" s="7"/>
    </row>
    <row r="3762" spans="2:16" x14ac:dyDescent="0.35">
      <c r="B3762" s="13"/>
      <c r="C3762" s="13"/>
      <c r="D3762" s="13"/>
      <c r="E3762" s="13"/>
      <c r="F3762" s="13"/>
      <c r="G3762" s="13"/>
      <c r="H3762" s="13"/>
      <c r="I3762" s="13"/>
      <c r="J3762" s="13"/>
      <c r="K3762" s="28" t="str">
        <f t="shared" si="175"/>
        <v/>
      </c>
      <c r="L3762" s="28" t="str" cm="1">
        <f t="array" ref="L3762">IFERROR(IF(C3762="","",IF(ISNUMBER(SEARCH("kontakt",C3762)),IF(H3762="","",_xlfn.IFS(C3762="grupi supervisioon (kontakt)",324.88,C3762="individuaalne supervisioon (kontakt)",65.1,C3762="asutuse juhi supervisioon (kontakt)",65.1)),_xlfn.IFS(C3762="grupi supervisioon (veeb)",320.8376,C3762="individuaalne supervisioon (veeb)",55.8,C3762="asutuse juhi supervisioon (veeb)",55.8))),"")</f>
        <v/>
      </c>
      <c r="M3762" s="19" t="str">
        <f t="shared" si="176"/>
        <v/>
      </c>
      <c r="N3762" s="20" t="str">
        <f t="shared" si="174"/>
        <v/>
      </c>
      <c r="O3762" s="7"/>
      <c r="P3762" s="7"/>
    </row>
    <row r="3763" spans="2:16" x14ac:dyDescent="0.35">
      <c r="B3763" s="13"/>
      <c r="C3763" s="13"/>
      <c r="D3763" s="13"/>
      <c r="E3763" s="13"/>
      <c r="F3763" s="13"/>
      <c r="G3763" s="13"/>
      <c r="H3763" s="13"/>
      <c r="I3763" s="13"/>
      <c r="J3763" s="13"/>
      <c r="K3763" s="28" t="str">
        <f t="shared" si="175"/>
        <v/>
      </c>
      <c r="L3763" s="28" t="str" cm="1">
        <f t="array" ref="L3763">IFERROR(IF(C3763="","",IF(ISNUMBER(SEARCH("kontakt",C3763)),IF(H3763="","",_xlfn.IFS(C3763="grupi supervisioon (kontakt)",324.88,C3763="individuaalne supervisioon (kontakt)",65.1,C3763="asutuse juhi supervisioon (kontakt)",65.1)),_xlfn.IFS(C3763="grupi supervisioon (veeb)",320.8376,C3763="individuaalne supervisioon (veeb)",55.8,C3763="asutuse juhi supervisioon (veeb)",55.8))),"")</f>
        <v/>
      </c>
      <c r="M3763" s="19" t="str">
        <f t="shared" si="176"/>
        <v/>
      </c>
      <c r="N3763" s="20" t="str">
        <f t="shared" si="174"/>
        <v/>
      </c>
      <c r="O3763" s="7"/>
      <c r="P3763" s="7"/>
    </row>
    <row r="3764" spans="2:16" x14ac:dyDescent="0.35">
      <c r="B3764" s="13"/>
      <c r="C3764" s="13"/>
      <c r="D3764" s="13"/>
      <c r="E3764" s="13"/>
      <c r="F3764" s="13"/>
      <c r="G3764" s="13"/>
      <c r="H3764" s="13"/>
      <c r="I3764" s="13"/>
      <c r="J3764" s="13"/>
      <c r="K3764" s="28" t="str">
        <f t="shared" si="175"/>
        <v/>
      </c>
      <c r="L3764" s="28" t="str" cm="1">
        <f t="array" ref="L3764">IFERROR(IF(C3764="","",IF(ISNUMBER(SEARCH("kontakt",C3764)),IF(H3764="","",_xlfn.IFS(C3764="grupi supervisioon (kontakt)",324.88,C3764="individuaalne supervisioon (kontakt)",65.1,C3764="asutuse juhi supervisioon (kontakt)",65.1)),_xlfn.IFS(C3764="grupi supervisioon (veeb)",320.8376,C3764="individuaalne supervisioon (veeb)",55.8,C3764="asutuse juhi supervisioon (veeb)",55.8))),"")</f>
        <v/>
      </c>
      <c r="M3764" s="19" t="str">
        <f t="shared" si="176"/>
        <v/>
      </c>
      <c r="N3764" s="20" t="str">
        <f t="shared" si="174"/>
        <v/>
      </c>
      <c r="O3764" s="7"/>
      <c r="P3764" s="7"/>
    </row>
    <row r="3765" spans="2:16" x14ac:dyDescent="0.35">
      <c r="B3765" s="13"/>
      <c r="C3765" s="13"/>
      <c r="D3765" s="13"/>
      <c r="E3765" s="13"/>
      <c r="F3765" s="13"/>
      <c r="G3765" s="13"/>
      <c r="H3765" s="13"/>
      <c r="I3765" s="13"/>
      <c r="J3765" s="13"/>
      <c r="K3765" s="28" t="str">
        <f t="shared" si="175"/>
        <v/>
      </c>
      <c r="L3765" s="28" t="str" cm="1">
        <f t="array" ref="L3765">IFERROR(IF(C3765="","",IF(ISNUMBER(SEARCH("kontakt",C3765)),IF(H3765="","",_xlfn.IFS(C3765="grupi supervisioon (kontakt)",324.88,C3765="individuaalne supervisioon (kontakt)",65.1,C3765="asutuse juhi supervisioon (kontakt)",65.1)),_xlfn.IFS(C3765="grupi supervisioon (veeb)",320.8376,C3765="individuaalne supervisioon (veeb)",55.8,C3765="asutuse juhi supervisioon (veeb)",55.8))),"")</f>
        <v/>
      </c>
      <c r="M3765" s="19" t="str">
        <f t="shared" si="176"/>
        <v/>
      </c>
      <c r="N3765" s="20" t="str">
        <f t="shared" si="174"/>
        <v/>
      </c>
      <c r="O3765" s="7"/>
      <c r="P3765" s="7"/>
    </row>
    <row r="3766" spans="2:16" x14ac:dyDescent="0.35">
      <c r="B3766" s="13"/>
      <c r="C3766" s="13"/>
      <c r="D3766" s="13"/>
      <c r="E3766" s="13"/>
      <c r="F3766" s="13"/>
      <c r="G3766" s="13"/>
      <c r="H3766" s="13"/>
      <c r="I3766" s="13"/>
      <c r="J3766" s="13"/>
      <c r="K3766" s="28" t="str">
        <f t="shared" si="175"/>
        <v/>
      </c>
      <c r="L3766" s="28" t="str" cm="1">
        <f t="array" ref="L3766">IFERROR(IF(C3766="","",IF(ISNUMBER(SEARCH("kontakt",C3766)),IF(H3766="","",_xlfn.IFS(C3766="grupi supervisioon (kontakt)",324.88,C3766="individuaalne supervisioon (kontakt)",65.1,C3766="asutuse juhi supervisioon (kontakt)",65.1)),_xlfn.IFS(C3766="grupi supervisioon (veeb)",320.8376,C3766="individuaalne supervisioon (veeb)",55.8,C3766="asutuse juhi supervisioon (veeb)",55.8))),"")</f>
        <v/>
      </c>
      <c r="M3766" s="19" t="str">
        <f t="shared" si="176"/>
        <v/>
      </c>
      <c r="N3766" s="20" t="str">
        <f t="shared" si="174"/>
        <v/>
      </c>
      <c r="O3766" s="7"/>
      <c r="P3766" s="7"/>
    </row>
    <row r="3767" spans="2:16" x14ac:dyDescent="0.35">
      <c r="B3767" s="13"/>
      <c r="C3767" s="13"/>
      <c r="D3767" s="13"/>
      <c r="E3767" s="13"/>
      <c r="F3767" s="13"/>
      <c r="G3767" s="13"/>
      <c r="H3767" s="13"/>
      <c r="I3767" s="13"/>
      <c r="J3767" s="13"/>
      <c r="K3767" s="28" t="str">
        <f t="shared" si="175"/>
        <v/>
      </c>
      <c r="L3767" s="28" t="str" cm="1">
        <f t="array" ref="L3767">IFERROR(IF(C3767="","",IF(ISNUMBER(SEARCH("kontakt",C3767)),IF(H3767="","",_xlfn.IFS(C3767="grupi supervisioon (kontakt)",324.88,C3767="individuaalne supervisioon (kontakt)",65.1,C3767="asutuse juhi supervisioon (kontakt)",65.1)),_xlfn.IFS(C3767="grupi supervisioon (veeb)",320.8376,C3767="individuaalne supervisioon (veeb)",55.8,C3767="asutuse juhi supervisioon (veeb)",55.8))),"")</f>
        <v/>
      </c>
      <c r="M3767" s="19" t="str">
        <f t="shared" si="176"/>
        <v/>
      </c>
      <c r="N3767" s="20" t="str">
        <f t="shared" si="174"/>
        <v/>
      </c>
      <c r="O3767" s="7"/>
      <c r="P3767" s="7"/>
    </row>
    <row r="3768" spans="2:16" x14ac:dyDescent="0.35">
      <c r="B3768" s="13"/>
      <c r="C3768" s="13"/>
      <c r="D3768" s="13"/>
      <c r="E3768" s="13"/>
      <c r="F3768" s="13"/>
      <c r="G3768" s="13"/>
      <c r="H3768" s="13"/>
      <c r="I3768" s="13"/>
      <c r="J3768" s="13"/>
      <c r="K3768" s="28" t="str">
        <f t="shared" si="175"/>
        <v/>
      </c>
      <c r="L3768" s="28" t="str" cm="1">
        <f t="array" ref="L3768">IFERROR(IF(C3768="","",IF(ISNUMBER(SEARCH("kontakt",C3768)),IF(H3768="","",_xlfn.IFS(C3768="grupi supervisioon (kontakt)",324.88,C3768="individuaalne supervisioon (kontakt)",65.1,C3768="asutuse juhi supervisioon (kontakt)",65.1)),_xlfn.IFS(C3768="grupi supervisioon (veeb)",320.8376,C3768="individuaalne supervisioon (veeb)",55.8,C3768="asutuse juhi supervisioon (veeb)",55.8))),"")</f>
        <v/>
      </c>
      <c r="M3768" s="19" t="str">
        <f t="shared" si="176"/>
        <v/>
      </c>
      <c r="N3768" s="20" t="str">
        <f t="shared" si="174"/>
        <v/>
      </c>
      <c r="O3768" s="7"/>
      <c r="P3768" s="7"/>
    </row>
    <row r="3769" spans="2:16" x14ac:dyDescent="0.35">
      <c r="B3769" s="13"/>
      <c r="C3769" s="13"/>
      <c r="D3769" s="13"/>
      <c r="E3769" s="13"/>
      <c r="F3769" s="13"/>
      <c r="G3769" s="13"/>
      <c r="H3769" s="13"/>
      <c r="I3769" s="13"/>
      <c r="J3769" s="13"/>
      <c r="K3769" s="28" t="str">
        <f t="shared" si="175"/>
        <v/>
      </c>
      <c r="L3769" s="28" t="str" cm="1">
        <f t="array" ref="L3769">IFERROR(IF(C3769="","",IF(ISNUMBER(SEARCH("kontakt",C3769)),IF(H3769="","",_xlfn.IFS(C3769="grupi supervisioon (kontakt)",324.88,C3769="individuaalne supervisioon (kontakt)",65.1,C3769="asutuse juhi supervisioon (kontakt)",65.1)),_xlfn.IFS(C3769="grupi supervisioon (veeb)",320.8376,C3769="individuaalne supervisioon (veeb)",55.8,C3769="asutuse juhi supervisioon (veeb)",55.8))),"")</f>
        <v/>
      </c>
      <c r="M3769" s="19" t="str">
        <f t="shared" si="176"/>
        <v/>
      </c>
      <c r="N3769" s="20" t="str">
        <f t="shared" si="174"/>
        <v/>
      </c>
      <c r="O3769" s="7"/>
      <c r="P3769" s="7"/>
    </row>
    <row r="3770" spans="2:16" x14ac:dyDescent="0.35">
      <c r="B3770" s="13"/>
      <c r="C3770" s="13"/>
      <c r="D3770" s="13"/>
      <c r="E3770" s="13"/>
      <c r="F3770" s="13"/>
      <c r="G3770" s="13"/>
      <c r="H3770" s="13"/>
      <c r="I3770" s="13"/>
      <c r="J3770" s="13"/>
      <c r="K3770" s="28" t="str">
        <f t="shared" si="175"/>
        <v/>
      </c>
      <c r="L3770" s="28" t="str" cm="1">
        <f t="array" ref="L3770">IFERROR(IF(C3770="","",IF(ISNUMBER(SEARCH("kontakt",C3770)),IF(H3770="","",_xlfn.IFS(C3770="grupi supervisioon (kontakt)",324.88,C3770="individuaalne supervisioon (kontakt)",65.1,C3770="asutuse juhi supervisioon (kontakt)",65.1)),_xlfn.IFS(C3770="grupi supervisioon (veeb)",320.8376,C3770="individuaalne supervisioon (veeb)",55.8,C3770="asutuse juhi supervisioon (veeb)",55.8))),"")</f>
        <v/>
      </c>
      <c r="M3770" s="19" t="str">
        <f t="shared" si="176"/>
        <v/>
      </c>
      <c r="N3770" s="20" t="str">
        <f t="shared" si="174"/>
        <v/>
      </c>
      <c r="O3770" s="7"/>
      <c r="P3770" s="7"/>
    </row>
    <row r="3771" spans="2:16" x14ac:dyDescent="0.35">
      <c r="B3771" s="13"/>
      <c r="C3771" s="13"/>
      <c r="D3771" s="13"/>
      <c r="E3771" s="13"/>
      <c r="F3771" s="13"/>
      <c r="G3771" s="13"/>
      <c r="H3771" s="13"/>
      <c r="I3771" s="13"/>
      <c r="J3771" s="13"/>
      <c r="K3771" s="28" t="str">
        <f t="shared" si="175"/>
        <v/>
      </c>
      <c r="L3771" s="28" t="str" cm="1">
        <f t="array" ref="L3771">IFERROR(IF(C3771="","",IF(ISNUMBER(SEARCH("kontakt",C3771)),IF(H3771="","",_xlfn.IFS(C3771="grupi supervisioon (kontakt)",324.88,C3771="individuaalne supervisioon (kontakt)",65.1,C3771="asutuse juhi supervisioon (kontakt)",65.1)),_xlfn.IFS(C3771="grupi supervisioon (veeb)",320.8376,C3771="individuaalne supervisioon (veeb)",55.8,C3771="asutuse juhi supervisioon (veeb)",55.8))),"")</f>
        <v/>
      </c>
      <c r="M3771" s="19" t="str">
        <f t="shared" si="176"/>
        <v/>
      </c>
      <c r="N3771" s="20" t="str">
        <f t="shared" si="174"/>
        <v/>
      </c>
      <c r="O3771" s="7"/>
      <c r="P3771" s="7"/>
    </row>
    <row r="3772" spans="2:16" x14ac:dyDescent="0.35">
      <c r="B3772" s="13"/>
      <c r="C3772" s="13"/>
      <c r="D3772" s="13"/>
      <c r="E3772" s="13"/>
      <c r="F3772" s="13"/>
      <c r="G3772" s="13"/>
      <c r="H3772" s="13"/>
      <c r="I3772" s="13"/>
      <c r="J3772" s="13"/>
      <c r="K3772" s="28" t="str">
        <f t="shared" si="175"/>
        <v/>
      </c>
      <c r="L3772" s="28" t="str" cm="1">
        <f t="array" ref="L3772">IFERROR(IF(C3772="","",IF(ISNUMBER(SEARCH("kontakt",C3772)),IF(H3772="","",_xlfn.IFS(C3772="grupi supervisioon (kontakt)",324.88,C3772="individuaalne supervisioon (kontakt)",65.1,C3772="asutuse juhi supervisioon (kontakt)",65.1)),_xlfn.IFS(C3772="grupi supervisioon (veeb)",320.8376,C3772="individuaalne supervisioon (veeb)",55.8,C3772="asutuse juhi supervisioon (veeb)",55.8))),"")</f>
        <v/>
      </c>
      <c r="M3772" s="19" t="str">
        <f t="shared" si="176"/>
        <v/>
      </c>
      <c r="N3772" s="20" t="str">
        <f t="shared" si="174"/>
        <v/>
      </c>
      <c r="O3772" s="7"/>
      <c r="P3772" s="7"/>
    </row>
    <row r="3773" spans="2:16" x14ac:dyDescent="0.35">
      <c r="B3773" s="13"/>
      <c r="C3773" s="13"/>
      <c r="D3773" s="13"/>
      <c r="E3773" s="13"/>
      <c r="F3773" s="13"/>
      <c r="G3773" s="13"/>
      <c r="H3773" s="13"/>
      <c r="I3773" s="13"/>
      <c r="J3773" s="13"/>
      <c r="K3773" s="28" t="str">
        <f t="shared" si="175"/>
        <v/>
      </c>
      <c r="L3773" s="28" t="str" cm="1">
        <f t="array" ref="L3773">IFERROR(IF(C3773="","",IF(ISNUMBER(SEARCH("kontakt",C3773)),IF(H3773="","",_xlfn.IFS(C3773="grupi supervisioon (kontakt)",324.88,C3773="individuaalne supervisioon (kontakt)",65.1,C3773="asutuse juhi supervisioon (kontakt)",65.1)),_xlfn.IFS(C3773="grupi supervisioon (veeb)",320.8376,C3773="individuaalne supervisioon (veeb)",55.8,C3773="asutuse juhi supervisioon (veeb)",55.8))),"")</f>
        <v/>
      </c>
      <c r="M3773" s="19" t="str">
        <f t="shared" si="176"/>
        <v/>
      </c>
      <c r="N3773" s="20" t="str">
        <f t="shared" si="174"/>
        <v/>
      </c>
      <c r="O3773" s="7"/>
      <c r="P3773" s="7"/>
    </row>
    <row r="3774" spans="2:16" x14ac:dyDescent="0.35">
      <c r="B3774" s="13"/>
      <c r="C3774" s="13"/>
      <c r="D3774" s="13"/>
      <c r="E3774" s="13"/>
      <c r="F3774" s="13"/>
      <c r="G3774" s="13"/>
      <c r="H3774" s="13"/>
      <c r="I3774" s="13"/>
      <c r="J3774" s="13"/>
      <c r="K3774" s="28" t="str">
        <f t="shared" si="175"/>
        <v/>
      </c>
      <c r="L3774" s="28" t="str" cm="1">
        <f t="array" ref="L3774">IFERROR(IF(C3774="","",IF(ISNUMBER(SEARCH("kontakt",C3774)),IF(H3774="","",_xlfn.IFS(C3774="grupi supervisioon (kontakt)",324.88,C3774="individuaalne supervisioon (kontakt)",65.1,C3774="asutuse juhi supervisioon (kontakt)",65.1)),_xlfn.IFS(C3774="grupi supervisioon (veeb)",320.8376,C3774="individuaalne supervisioon (veeb)",55.8,C3774="asutuse juhi supervisioon (veeb)",55.8))),"")</f>
        <v/>
      </c>
      <c r="M3774" s="19" t="str">
        <f t="shared" si="176"/>
        <v/>
      </c>
      <c r="N3774" s="20" t="str">
        <f t="shared" si="174"/>
        <v/>
      </c>
      <c r="O3774" s="7"/>
      <c r="P3774" s="7"/>
    </row>
    <row r="3775" spans="2:16" x14ac:dyDescent="0.35">
      <c r="B3775" s="13"/>
      <c r="C3775" s="13"/>
      <c r="D3775" s="13"/>
      <c r="E3775" s="13"/>
      <c r="F3775" s="13"/>
      <c r="G3775" s="13"/>
      <c r="H3775" s="13"/>
      <c r="I3775" s="13"/>
      <c r="J3775" s="13"/>
      <c r="K3775" s="28" t="str">
        <f t="shared" si="175"/>
        <v/>
      </c>
      <c r="L3775" s="28" t="str" cm="1">
        <f t="array" ref="L3775">IFERROR(IF(C3775="","",IF(ISNUMBER(SEARCH("kontakt",C3775)),IF(H3775="","",_xlfn.IFS(C3775="grupi supervisioon (kontakt)",324.88,C3775="individuaalne supervisioon (kontakt)",65.1,C3775="asutuse juhi supervisioon (kontakt)",65.1)),_xlfn.IFS(C3775="grupi supervisioon (veeb)",320.8376,C3775="individuaalne supervisioon (veeb)",55.8,C3775="asutuse juhi supervisioon (veeb)",55.8))),"")</f>
        <v/>
      </c>
      <c r="M3775" s="19" t="str">
        <f t="shared" si="176"/>
        <v/>
      </c>
      <c r="N3775" s="20" t="str">
        <f t="shared" si="174"/>
        <v/>
      </c>
      <c r="O3775" s="7"/>
      <c r="P3775" s="7"/>
    </row>
    <row r="3776" spans="2:16" x14ac:dyDescent="0.35">
      <c r="B3776" s="13"/>
      <c r="C3776" s="13"/>
      <c r="D3776" s="13"/>
      <c r="E3776" s="13"/>
      <c r="F3776" s="13"/>
      <c r="G3776" s="13"/>
      <c r="H3776" s="13"/>
      <c r="I3776" s="13"/>
      <c r="J3776" s="13"/>
      <c r="K3776" s="28" t="str">
        <f t="shared" si="175"/>
        <v/>
      </c>
      <c r="L3776" s="28" t="str" cm="1">
        <f t="array" ref="L3776">IFERROR(IF(C3776="","",IF(ISNUMBER(SEARCH("kontakt",C3776)),IF(H3776="","",_xlfn.IFS(C3776="grupi supervisioon (kontakt)",324.88,C3776="individuaalne supervisioon (kontakt)",65.1,C3776="asutuse juhi supervisioon (kontakt)",65.1)),_xlfn.IFS(C3776="grupi supervisioon (veeb)",320.8376,C3776="individuaalne supervisioon (veeb)",55.8,C3776="asutuse juhi supervisioon (veeb)",55.8))),"")</f>
        <v/>
      </c>
      <c r="M3776" s="19" t="str">
        <f t="shared" si="176"/>
        <v/>
      </c>
      <c r="N3776" s="20" t="str">
        <f t="shared" si="174"/>
        <v/>
      </c>
      <c r="O3776" s="7"/>
      <c r="P3776" s="7"/>
    </row>
    <row r="3777" spans="2:16" x14ac:dyDescent="0.35">
      <c r="B3777" s="13"/>
      <c r="C3777" s="13"/>
      <c r="D3777" s="13"/>
      <c r="E3777" s="13"/>
      <c r="F3777" s="13"/>
      <c r="G3777" s="13"/>
      <c r="H3777" s="13"/>
      <c r="I3777" s="13"/>
      <c r="J3777" s="13"/>
      <c r="K3777" s="28" t="str">
        <f t="shared" si="175"/>
        <v/>
      </c>
      <c r="L3777" s="28" t="str" cm="1">
        <f t="array" ref="L3777">IFERROR(IF(C3777="","",IF(ISNUMBER(SEARCH("kontakt",C3777)),IF(H3777="","",_xlfn.IFS(C3777="grupi supervisioon (kontakt)",324.88,C3777="individuaalne supervisioon (kontakt)",65.1,C3777="asutuse juhi supervisioon (kontakt)",65.1)),_xlfn.IFS(C3777="grupi supervisioon (veeb)",320.8376,C3777="individuaalne supervisioon (veeb)",55.8,C3777="asutuse juhi supervisioon (veeb)",55.8))),"")</f>
        <v/>
      </c>
      <c r="M3777" s="19" t="str">
        <f t="shared" si="176"/>
        <v/>
      </c>
      <c r="N3777" s="20" t="str">
        <f t="shared" si="174"/>
        <v/>
      </c>
      <c r="O3777" s="7"/>
      <c r="P3777" s="7"/>
    </row>
    <row r="3778" spans="2:16" x14ac:dyDescent="0.35">
      <c r="B3778" s="13"/>
      <c r="C3778" s="13"/>
      <c r="D3778" s="13"/>
      <c r="E3778" s="13"/>
      <c r="F3778" s="13"/>
      <c r="G3778" s="13"/>
      <c r="H3778" s="13"/>
      <c r="I3778" s="13"/>
      <c r="J3778" s="13"/>
      <c r="K3778" s="28" t="str">
        <f t="shared" si="175"/>
        <v/>
      </c>
      <c r="L3778" s="28" t="str" cm="1">
        <f t="array" ref="L3778">IFERROR(IF(C3778="","",IF(ISNUMBER(SEARCH("kontakt",C3778)),IF(H3778="","",_xlfn.IFS(C3778="grupi supervisioon (kontakt)",324.88,C3778="individuaalne supervisioon (kontakt)",65.1,C3778="asutuse juhi supervisioon (kontakt)",65.1)),_xlfn.IFS(C3778="grupi supervisioon (veeb)",320.8376,C3778="individuaalne supervisioon (veeb)",55.8,C3778="asutuse juhi supervisioon (veeb)",55.8))),"")</f>
        <v/>
      </c>
      <c r="M3778" s="19" t="str">
        <f t="shared" si="176"/>
        <v/>
      </c>
      <c r="N3778" s="20" t="str">
        <f t="shared" si="174"/>
        <v/>
      </c>
      <c r="O3778" s="7"/>
      <c r="P3778" s="7"/>
    </row>
    <row r="3779" spans="2:16" x14ac:dyDescent="0.35">
      <c r="B3779" s="13"/>
      <c r="C3779" s="13"/>
      <c r="D3779" s="13"/>
      <c r="E3779" s="13"/>
      <c r="F3779" s="13"/>
      <c r="G3779" s="13"/>
      <c r="H3779" s="13"/>
      <c r="I3779" s="13"/>
      <c r="J3779" s="13"/>
      <c r="K3779" s="28" t="str">
        <f t="shared" si="175"/>
        <v/>
      </c>
      <c r="L3779" s="28" t="str" cm="1">
        <f t="array" ref="L3779">IFERROR(IF(C3779="","",IF(ISNUMBER(SEARCH("kontakt",C3779)),IF(H3779="","",_xlfn.IFS(C3779="grupi supervisioon (kontakt)",324.88,C3779="individuaalne supervisioon (kontakt)",65.1,C3779="asutuse juhi supervisioon (kontakt)",65.1)),_xlfn.IFS(C3779="grupi supervisioon (veeb)",320.8376,C3779="individuaalne supervisioon (veeb)",55.8,C3779="asutuse juhi supervisioon (veeb)",55.8))),"")</f>
        <v/>
      </c>
      <c r="M3779" s="19" t="str">
        <f t="shared" si="176"/>
        <v/>
      </c>
      <c r="N3779" s="20" t="str">
        <f t="shared" si="174"/>
        <v/>
      </c>
      <c r="O3779" s="7"/>
      <c r="P3779" s="7"/>
    </row>
    <row r="3780" spans="2:16" x14ac:dyDescent="0.35">
      <c r="B3780" s="13"/>
      <c r="C3780" s="13"/>
      <c r="D3780" s="13"/>
      <c r="E3780" s="13"/>
      <c r="F3780" s="13"/>
      <c r="G3780" s="13"/>
      <c r="H3780" s="13"/>
      <c r="I3780" s="13"/>
      <c r="J3780" s="13"/>
      <c r="K3780" s="28" t="str">
        <f t="shared" si="175"/>
        <v/>
      </c>
      <c r="L3780" s="28" t="str" cm="1">
        <f t="array" ref="L3780">IFERROR(IF(C3780="","",IF(ISNUMBER(SEARCH("kontakt",C3780)),IF(H3780="","",_xlfn.IFS(C3780="grupi supervisioon (kontakt)",324.88,C3780="individuaalne supervisioon (kontakt)",65.1,C3780="asutuse juhi supervisioon (kontakt)",65.1)),_xlfn.IFS(C3780="grupi supervisioon (veeb)",320.8376,C3780="individuaalne supervisioon (veeb)",55.8,C3780="asutuse juhi supervisioon (veeb)",55.8))),"")</f>
        <v/>
      </c>
      <c r="M3780" s="19" t="str">
        <f t="shared" si="176"/>
        <v/>
      </c>
      <c r="N3780" s="20" t="str">
        <f t="shared" si="174"/>
        <v/>
      </c>
      <c r="O3780" s="7"/>
      <c r="P3780" s="7"/>
    </row>
    <row r="3781" spans="2:16" x14ac:dyDescent="0.35">
      <c r="B3781" s="13"/>
      <c r="C3781" s="13"/>
      <c r="D3781" s="13"/>
      <c r="E3781" s="13"/>
      <c r="F3781" s="13"/>
      <c r="G3781" s="13"/>
      <c r="H3781" s="13"/>
      <c r="I3781" s="13"/>
      <c r="J3781" s="13"/>
      <c r="K3781" s="28" t="str">
        <f t="shared" si="175"/>
        <v/>
      </c>
      <c r="L3781" s="28" t="str" cm="1">
        <f t="array" ref="L3781">IFERROR(IF(C3781="","",IF(ISNUMBER(SEARCH("kontakt",C3781)),IF(H3781="","",_xlfn.IFS(C3781="grupi supervisioon (kontakt)",324.88,C3781="individuaalne supervisioon (kontakt)",65.1,C3781="asutuse juhi supervisioon (kontakt)",65.1)),_xlfn.IFS(C3781="grupi supervisioon (veeb)",320.8376,C3781="individuaalne supervisioon (veeb)",55.8,C3781="asutuse juhi supervisioon (veeb)",55.8))),"")</f>
        <v/>
      </c>
      <c r="M3781" s="19" t="str">
        <f t="shared" si="176"/>
        <v/>
      </c>
      <c r="N3781" s="20" t="str">
        <f t="shared" si="174"/>
        <v/>
      </c>
      <c r="O3781" s="7"/>
      <c r="P3781" s="7"/>
    </row>
    <row r="3782" spans="2:16" x14ac:dyDescent="0.35">
      <c r="B3782" s="13"/>
      <c r="C3782" s="13"/>
      <c r="D3782" s="13"/>
      <c r="E3782" s="13"/>
      <c r="F3782" s="13"/>
      <c r="G3782" s="13"/>
      <c r="H3782" s="13"/>
      <c r="I3782" s="13"/>
      <c r="J3782" s="13"/>
      <c r="K3782" s="28" t="str">
        <f t="shared" si="175"/>
        <v/>
      </c>
      <c r="L3782" s="28" t="str" cm="1">
        <f t="array" ref="L3782">IFERROR(IF(C3782="","",IF(ISNUMBER(SEARCH("kontakt",C3782)),IF(H3782="","",_xlfn.IFS(C3782="grupi supervisioon (kontakt)",324.88,C3782="individuaalne supervisioon (kontakt)",65.1,C3782="asutuse juhi supervisioon (kontakt)",65.1)),_xlfn.IFS(C3782="grupi supervisioon (veeb)",320.8376,C3782="individuaalne supervisioon (veeb)",55.8,C3782="asutuse juhi supervisioon (veeb)",55.8))),"")</f>
        <v/>
      </c>
      <c r="M3782" s="19" t="str">
        <f t="shared" si="176"/>
        <v/>
      </c>
      <c r="N3782" s="20" t="str">
        <f t="shared" si="174"/>
        <v/>
      </c>
      <c r="O3782" s="7"/>
      <c r="P3782" s="7"/>
    </row>
    <row r="3783" spans="2:16" x14ac:dyDescent="0.35">
      <c r="B3783" s="13"/>
      <c r="C3783" s="13"/>
      <c r="D3783" s="13"/>
      <c r="E3783" s="13"/>
      <c r="F3783" s="13"/>
      <c r="G3783" s="13"/>
      <c r="H3783" s="13"/>
      <c r="I3783" s="13"/>
      <c r="J3783" s="13"/>
      <c r="K3783" s="28" t="str">
        <f t="shared" si="175"/>
        <v/>
      </c>
      <c r="L3783" s="28" t="str" cm="1">
        <f t="array" ref="L3783">IFERROR(IF(C3783="","",IF(ISNUMBER(SEARCH("kontakt",C3783)),IF(H3783="","",_xlfn.IFS(C3783="grupi supervisioon (kontakt)",324.88,C3783="individuaalne supervisioon (kontakt)",65.1,C3783="asutuse juhi supervisioon (kontakt)",65.1)),_xlfn.IFS(C3783="grupi supervisioon (veeb)",320.8376,C3783="individuaalne supervisioon (veeb)",55.8,C3783="asutuse juhi supervisioon (veeb)",55.8))),"")</f>
        <v/>
      </c>
      <c r="M3783" s="19" t="str">
        <f t="shared" si="176"/>
        <v/>
      </c>
      <c r="N3783" s="20" t="str">
        <f t="shared" si="174"/>
        <v/>
      </c>
      <c r="O3783" s="7"/>
      <c r="P3783" s="7"/>
    </row>
    <row r="3784" spans="2:16" x14ac:dyDescent="0.35">
      <c r="B3784" s="13"/>
      <c r="C3784" s="13"/>
      <c r="D3784" s="13"/>
      <c r="E3784" s="13"/>
      <c r="F3784" s="13"/>
      <c r="G3784" s="13"/>
      <c r="H3784" s="13"/>
      <c r="I3784" s="13"/>
      <c r="J3784" s="13"/>
      <c r="K3784" s="28" t="str">
        <f t="shared" si="175"/>
        <v/>
      </c>
      <c r="L3784" s="28" t="str" cm="1">
        <f t="array" ref="L3784">IFERROR(IF(C3784="","",IF(ISNUMBER(SEARCH("kontakt",C3784)),IF(H3784="","",_xlfn.IFS(C3784="grupi supervisioon (kontakt)",324.88,C3784="individuaalne supervisioon (kontakt)",65.1,C3784="asutuse juhi supervisioon (kontakt)",65.1)),_xlfn.IFS(C3784="grupi supervisioon (veeb)",320.8376,C3784="individuaalne supervisioon (veeb)",55.8,C3784="asutuse juhi supervisioon (veeb)",55.8))),"")</f>
        <v/>
      </c>
      <c r="M3784" s="19" t="str">
        <f t="shared" si="176"/>
        <v/>
      </c>
      <c r="N3784" s="20" t="str">
        <f t="shared" si="174"/>
        <v/>
      </c>
      <c r="O3784" s="7"/>
      <c r="P3784" s="7"/>
    </row>
    <row r="3785" spans="2:16" x14ac:dyDescent="0.35">
      <c r="B3785" s="13"/>
      <c r="C3785" s="13"/>
      <c r="D3785" s="13"/>
      <c r="E3785" s="13"/>
      <c r="F3785" s="13"/>
      <c r="G3785" s="13"/>
      <c r="H3785" s="13"/>
      <c r="I3785" s="13"/>
      <c r="J3785" s="13"/>
      <c r="K3785" s="28" t="str">
        <f t="shared" si="175"/>
        <v/>
      </c>
      <c r="L3785" s="28" t="str" cm="1">
        <f t="array" ref="L3785">IFERROR(IF(C3785="","",IF(ISNUMBER(SEARCH("kontakt",C3785)),IF(H3785="","",_xlfn.IFS(C3785="grupi supervisioon (kontakt)",324.88,C3785="individuaalne supervisioon (kontakt)",65.1,C3785="asutuse juhi supervisioon (kontakt)",65.1)),_xlfn.IFS(C3785="grupi supervisioon (veeb)",320.8376,C3785="individuaalne supervisioon (veeb)",55.8,C3785="asutuse juhi supervisioon (veeb)",55.8))),"")</f>
        <v/>
      </c>
      <c r="M3785" s="19" t="str">
        <f t="shared" si="176"/>
        <v/>
      </c>
      <c r="N3785" s="20" t="str">
        <f t="shared" ref="N3785:N3848" si="177">IFERROR(IF(C3785="","",IF(ISNUMBER(SEARCH("grupi",C3785)),J3785*L3785,IF(OR(ISNUMBER(SEARCH("individuaalne",C3785)),ISNUMBER(SEARCH("asutuse juhi",C3785))),I3785*L3785,""))),"")</f>
        <v/>
      </c>
      <c r="O3785" s="7"/>
      <c r="P3785" s="7"/>
    </row>
    <row r="3786" spans="2:16" x14ac:dyDescent="0.35">
      <c r="B3786" s="13"/>
      <c r="C3786" s="13"/>
      <c r="D3786" s="13"/>
      <c r="E3786" s="13"/>
      <c r="F3786" s="13"/>
      <c r="G3786" s="13"/>
      <c r="H3786" s="13"/>
      <c r="I3786" s="13"/>
      <c r="J3786" s="13"/>
      <c r="K3786" s="28" t="str">
        <f t="shared" ref="K3786:K3849" si="178">IF(L3786="", "", L3786 / 1.24)</f>
        <v/>
      </c>
      <c r="L3786" s="28" t="str" cm="1">
        <f t="array" ref="L3786">IFERROR(IF(C3786="","",IF(ISNUMBER(SEARCH("kontakt",C3786)),IF(H3786="","",_xlfn.IFS(C3786="grupi supervisioon (kontakt)",324.88,C3786="individuaalne supervisioon (kontakt)",65.1,C3786="asutuse juhi supervisioon (kontakt)",65.1)),_xlfn.IFS(C3786="grupi supervisioon (veeb)",320.8376,C3786="individuaalne supervisioon (veeb)",55.8,C3786="asutuse juhi supervisioon (veeb)",55.8))),"")</f>
        <v/>
      </c>
      <c r="M3786" s="19" t="str">
        <f t="shared" ref="M3786:M3849" si="179">IF(N3786="", "", N3786 / 1.24)</f>
        <v/>
      </c>
      <c r="N3786" s="20" t="str">
        <f t="shared" si="177"/>
        <v/>
      </c>
      <c r="O3786" s="7"/>
      <c r="P3786" s="7"/>
    </row>
    <row r="3787" spans="2:16" x14ac:dyDescent="0.35">
      <c r="B3787" s="13"/>
      <c r="C3787" s="13"/>
      <c r="D3787" s="13"/>
      <c r="E3787" s="13"/>
      <c r="F3787" s="13"/>
      <c r="G3787" s="13"/>
      <c r="H3787" s="13"/>
      <c r="I3787" s="13"/>
      <c r="J3787" s="13"/>
      <c r="K3787" s="28" t="str">
        <f t="shared" si="178"/>
        <v/>
      </c>
      <c r="L3787" s="28" t="str" cm="1">
        <f t="array" ref="L3787">IFERROR(IF(C3787="","",IF(ISNUMBER(SEARCH("kontakt",C3787)),IF(H3787="","",_xlfn.IFS(C3787="grupi supervisioon (kontakt)",324.88,C3787="individuaalne supervisioon (kontakt)",65.1,C3787="asutuse juhi supervisioon (kontakt)",65.1)),_xlfn.IFS(C3787="grupi supervisioon (veeb)",320.8376,C3787="individuaalne supervisioon (veeb)",55.8,C3787="asutuse juhi supervisioon (veeb)",55.8))),"")</f>
        <v/>
      </c>
      <c r="M3787" s="19" t="str">
        <f t="shared" si="179"/>
        <v/>
      </c>
      <c r="N3787" s="20" t="str">
        <f t="shared" si="177"/>
        <v/>
      </c>
      <c r="O3787" s="7"/>
      <c r="P3787" s="7"/>
    </row>
    <row r="3788" spans="2:16" x14ac:dyDescent="0.35">
      <c r="B3788" s="13"/>
      <c r="C3788" s="13"/>
      <c r="D3788" s="13"/>
      <c r="E3788" s="13"/>
      <c r="F3788" s="13"/>
      <c r="G3788" s="13"/>
      <c r="H3788" s="13"/>
      <c r="I3788" s="13"/>
      <c r="J3788" s="13"/>
      <c r="K3788" s="28" t="str">
        <f t="shared" si="178"/>
        <v/>
      </c>
      <c r="L3788" s="28" t="str" cm="1">
        <f t="array" ref="L3788">IFERROR(IF(C3788="","",IF(ISNUMBER(SEARCH("kontakt",C3788)),IF(H3788="","",_xlfn.IFS(C3788="grupi supervisioon (kontakt)",324.88,C3788="individuaalne supervisioon (kontakt)",65.1,C3788="asutuse juhi supervisioon (kontakt)",65.1)),_xlfn.IFS(C3788="grupi supervisioon (veeb)",320.8376,C3788="individuaalne supervisioon (veeb)",55.8,C3788="asutuse juhi supervisioon (veeb)",55.8))),"")</f>
        <v/>
      </c>
      <c r="M3788" s="19" t="str">
        <f t="shared" si="179"/>
        <v/>
      </c>
      <c r="N3788" s="20" t="str">
        <f t="shared" si="177"/>
        <v/>
      </c>
      <c r="O3788" s="7"/>
      <c r="P3788" s="7"/>
    </row>
    <row r="3789" spans="2:16" x14ac:dyDescent="0.35">
      <c r="B3789" s="13"/>
      <c r="C3789" s="13"/>
      <c r="D3789" s="13"/>
      <c r="E3789" s="13"/>
      <c r="F3789" s="13"/>
      <c r="G3789" s="13"/>
      <c r="H3789" s="13"/>
      <c r="I3789" s="13"/>
      <c r="J3789" s="13"/>
      <c r="K3789" s="28" t="str">
        <f t="shared" si="178"/>
        <v/>
      </c>
      <c r="L3789" s="28" t="str" cm="1">
        <f t="array" ref="L3789">IFERROR(IF(C3789="","",IF(ISNUMBER(SEARCH("kontakt",C3789)),IF(H3789="","",_xlfn.IFS(C3789="grupi supervisioon (kontakt)",324.88,C3789="individuaalne supervisioon (kontakt)",65.1,C3789="asutuse juhi supervisioon (kontakt)",65.1)),_xlfn.IFS(C3789="grupi supervisioon (veeb)",320.8376,C3789="individuaalne supervisioon (veeb)",55.8,C3789="asutuse juhi supervisioon (veeb)",55.8))),"")</f>
        <v/>
      </c>
      <c r="M3789" s="19" t="str">
        <f t="shared" si="179"/>
        <v/>
      </c>
      <c r="N3789" s="20" t="str">
        <f t="shared" si="177"/>
        <v/>
      </c>
      <c r="O3789" s="7"/>
      <c r="P3789" s="7"/>
    </row>
    <row r="3790" spans="2:16" x14ac:dyDescent="0.35">
      <c r="B3790" s="13"/>
      <c r="C3790" s="13"/>
      <c r="D3790" s="13"/>
      <c r="E3790" s="13"/>
      <c r="F3790" s="13"/>
      <c r="G3790" s="13"/>
      <c r="H3790" s="13"/>
      <c r="I3790" s="13"/>
      <c r="J3790" s="13"/>
      <c r="K3790" s="28" t="str">
        <f t="shared" si="178"/>
        <v/>
      </c>
      <c r="L3790" s="28" t="str" cm="1">
        <f t="array" ref="L3790">IFERROR(IF(C3790="","",IF(ISNUMBER(SEARCH("kontakt",C3790)),IF(H3790="","",_xlfn.IFS(C3790="grupi supervisioon (kontakt)",324.88,C3790="individuaalne supervisioon (kontakt)",65.1,C3790="asutuse juhi supervisioon (kontakt)",65.1)),_xlfn.IFS(C3790="grupi supervisioon (veeb)",320.8376,C3790="individuaalne supervisioon (veeb)",55.8,C3790="asutuse juhi supervisioon (veeb)",55.8))),"")</f>
        <v/>
      </c>
      <c r="M3790" s="19" t="str">
        <f t="shared" si="179"/>
        <v/>
      </c>
      <c r="N3790" s="20" t="str">
        <f t="shared" si="177"/>
        <v/>
      </c>
      <c r="O3790" s="7"/>
      <c r="P3790" s="7"/>
    </row>
    <row r="3791" spans="2:16" x14ac:dyDescent="0.35">
      <c r="B3791" s="13"/>
      <c r="C3791" s="13"/>
      <c r="D3791" s="13"/>
      <c r="E3791" s="13"/>
      <c r="F3791" s="13"/>
      <c r="G3791" s="13"/>
      <c r="H3791" s="13"/>
      <c r="I3791" s="13"/>
      <c r="J3791" s="13"/>
      <c r="K3791" s="28" t="str">
        <f t="shared" si="178"/>
        <v/>
      </c>
      <c r="L3791" s="28" t="str" cm="1">
        <f t="array" ref="L3791">IFERROR(IF(C3791="","",IF(ISNUMBER(SEARCH("kontakt",C3791)),IF(H3791="","",_xlfn.IFS(C3791="grupi supervisioon (kontakt)",324.88,C3791="individuaalne supervisioon (kontakt)",65.1,C3791="asutuse juhi supervisioon (kontakt)",65.1)),_xlfn.IFS(C3791="grupi supervisioon (veeb)",320.8376,C3791="individuaalne supervisioon (veeb)",55.8,C3791="asutuse juhi supervisioon (veeb)",55.8))),"")</f>
        <v/>
      </c>
      <c r="M3791" s="19" t="str">
        <f t="shared" si="179"/>
        <v/>
      </c>
      <c r="N3791" s="20" t="str">
        <f t="shared" si="177"/>
        <v/>
      </c>
      <c r="O3791" s="7"/>
      <c r="P3791" s="7"/>
    </row>
    <row r="3792" spans="2:16" x14ac:dyDescent="0.35">
      <c r="B3792" s="13"/>
      <c r="C3792" s="13"/>
      <c r="D3792" s="13"/>
      <c r="E3792" s="13"/>
      <c r="F3792" s="13"/>
      <c r="G3792" s="13"/>
      <c r="H3792" s="13"/>
      <c r="I3792" s="13"/>
      <c r="J3792" s="13"/>
      <c r="K3792" s="28" t="str">
        <f t="shared" si="178"/>
        <v/>
      </c>
      <c r="L3792" s="28" t="str" cm="1">
        <f t="array" ref="L3792">IFERROR(IF(C3792="","",IF(ISNUMBER(SEARCH("kontakt",C3792)),IF(H3792="","",_xlfn.IFS(C3792="grupi supervisioon (kontakt)",324.88,C3792="individuaalne supervisioon (kontakt)",65.1,C3792="asutuse juhi supervisioon (kontakt)",65.1)),_xlfn.IFS(C3792="grupi supervisioon (veeb)",320.8376,C3792="individuaalne supervisioon (veeb)",55.8,C3792="asutuse juhi supervisioon (veeb)",55.8))),"")</f>
        <v/>
      </c>
      <c r="M3792" s="19" t="str">
        <f t="shared" si="179"/>
        <v/>
      </c>
      <c r="N3792" s="20" t="str">
        <f t="shared" si="177"/>
        <v/>
      </c>
      <c r="O3792" s="7"/>
      <c r="P3792" s="7"/>
    </row>
    <row r="3793" spans="2:16" x14ac:dyDescent="0.35">
      <c r="B3793" s="13"/>
      <c r="C3793" s="13"/>
      <c r="D3793" s="13"/>
      <c r="E3793" s="13"/>
      <c r="F3793" s="13"/>
      <c r="G3793" s="13"/>
      <c r="H3793" s="13"/>
      <c r="I3793" s="13"/>
      <c r="J3793" s="13"/>
      <c r="K3793" s="28" t="str">
        <f t="shared" si="178"/>
        <v/>
      </c>
      <c r="L3793" s="28" t="str" cm="1">
        <f t="array" ref="L3793">IFERROR(IF(C3793="","",IF(ISNUMBER(SEARCH("kontakt",C3793)),IF(H3793="","",_xlfn.IFS(C3793="grupi supervisioon (kontakt)",324.88,C3793="individuaalne supervisioon (kontakt)",65.1,C3793="asutuse juhi supervisioon (kontakt)",65.1)),_xlfn.IFS(C3793="grupi supervisioon (veeb)",320.8376,C3793="individuaalne supervisioon (veeb)",55.8,C3793="asutuse juhi supervisioon (veeb)",55.8))),"")</f>
        <v/>
      </c>
      <c r="M3793" s="19" t="str">
        <f t="shared" si="179"/>
        <v/>
      </c>
      <c r="N3793" s="20" t="str">
        <f t="shared" si="177"/>
        <v/>
      </c>
      <c r="O3793" s="7"/>
      <c r="P3793" s="7"/>
    </row>
    <row r="3794" spans="2:16" x14ac:dyDescent="0.35">
      <c r="B3794" s="13"/>
      <c r="C3794" s="13"/>
      <c r="D3794" s="13"/>
      <c r="E3794" s="13"/>
      <c r="F3794" s="13"/>
      <c r="G3794" s="13"/>
      <c r="H3794" s="13"/>
      <c r="I3794" s="13"/>
      <c r="J3794" s="13"/>
      <c r="K3794" s="28" t="str">
        <f t="shared" si="178"/>
        <v/>
      </c>
      <c r="L3794" s="28" t="str" cm="1">
        <f t="array" ref="L3794">IFERROR(IF(C3794="","",IF(ISNUMBER(SEARCH("kontakt",C3794)),IF(H3794="","",_xlfn.IFS(C3794="grupi supervisioon (kontakt)",324.88,C3794="individuaalne supervisioon (kontakt)",65.1,C3794="asutuse juhi supervisioon (kontakt)",65.1)),_xlfn.IFS(C3794="grupi supervisioon (veeb)",320.8376,C3794="individuaalne supervisioon (veeb)",55.8,C3794="asutuse juhi supervisioon (veeb)",55.8))),"")</f>
        <v/>
      </c>
      <c r="M3794" s="19" t="str">
        <f t="shared" si="179"/>
        <v/>
      </c>
      <c r="N3794" s="20" t="str">
        <f t="shared" si="177"/>
        <v/>
      </c>
      <c r="O3794" s="7"/>
      <c r="P3794" s="7"/>
    </row>
    <row r="3795" spans="2:16" x14ac:dyDescent="0.35">
      <c r="B3795" s="13"/>
      <c r="C3795" s="13"/>
      <c r="D3795" s="13"/>
      <c r="E3795" s="13"/>
      <c r="F3795" s="13"/>
      <c r="G3795" s="13"/>
      <c r="H3795" s="13"/>
      <c r="I3795" s="13"/>
      <c r="J3795" s="13"/>
      <c r="K3795" s="28" t="str">
        <f t="shared" si="178"/>
        <v/>
      </c>
      <c r="L3795" s="28" t="str" cm="1">
        <f t="array" ref="L3795">IFERROR(IF(C3795="","",IF(ISNUMBER(SEARCH("kontakt",C3795)),IF(H3795="","",_xlfn.IFS(C3795="grupi supervisioon (kontakt)",324.88,C3795="individuaalne supervisioon (kontakt)",65.1,C3795="asutuse juhi supervisioon (kontakt)",65.1)),_xlfn.IFS(C3795="grupi supervisioon (veeb)",320.8376,C3795="individuaalne supervisioon (veeb)",55.8,C3795="asutuse juhi supervisioon (veeb)",55.8))),"")</f>
        <v/>
      </c>
      <c r="M3795" s="19" t="str">
        <f t="shared" si="179"/>
        <v/>
      </c>
      <c r="N3795" s="20" t="str">
        <f t="shared" si="177"/>
        <v/>
      </c>
      <c r="O3795" s="7"/>
      <c r="P3795" s="7"/>
    </row>
    <row r="3796" spans="2:16" x14ac:dyDescent="0.35">
      <c r="B3796" s="13"/>
      <c r="C3796" s="13"/>
      <c r="D3796" s="13"/>
      <c r="E3796" s="13"/>
      <c r="F3796" s="13"/>
      <c r="G3796" s="13"/>
      <c r="H3796" s="13"/>
      <c r="I3796" s="13"/>
      <c r="J3796" s="13"/>
      <c r="K3796" s="28" t="str">
        <f t="shared" si="178"/>
        <v/>
      </c>
      <c r="L3796" s="28" t="str" cm="1">
        <f t="array" ref="L3796">IFERROR(IF(C3796="","",IF(ISNUMBER(SEARCH("kontakt",C3796)),IF(H3796="","",_xlfn.IFS(C3796="grupi supervisioon (kontakt)",324.88,C3796="individuaalne supervisioon (kontakt)",65.1,C3796="asutuse juhi supervisioon (kontakt)",65.1)),_xlfn.IFS(C3796="grupi supervisioon (veeb)",320.8376,C3796="individuaalne supervisioon (veeb)",55.8,C3796="asutuse juhi supervisioon (veeb)",55.8))),"")</f>
        <v/>
      </c>
      <c r="M3796" s="19" t="str">
        <f t="shared" si="179"/>
        <v/>
      </c>
      <c r="N3796" s="20" t="str">
        <f t="shared" si="177"/>
        <v/>
      </c>
      <c r="O3796" s="7"/>
      <c r="P3796" s="7"/>
    </row>
    <row r="3797" spans="2:16" x14ac:dyDescent="0.35">
      <c r="B3797" s="13"/>
      <c r="C3797" s="13"/>
      <c r="D3797" s="13"/>
      <c r="E3797" s="13"/>
      <c r="F3797" s="13"/>
      <c r="G3797" s="13"/>
      <c r="H3797" s="13"/>
      <c r="I3797" s="13"/>
      <c r="J3797" s="13"/>
      <c r="K3797" s="28" t="str">
        <f t="shared" si="178"/>
        <v/>
      </c>
      <c r="L3797" s="28" t="str" cm="1">
        <f t="array" ref="L3797">IFERROR(IF(C3797="","",IF(ISNUMBER(SEARCH("kontakt",C3797)),IF(H3797="","",_xlfn.IFS(C3797="grupi supervisioon (kontakt)",324.88,C3797="individuaalne supervisioon (kontakt)",65.1,C3797="asutuse juhi supervisioon (kontakt)",65.1)),_xlfn.IFS(C3797="grupi supervisioon (veeb)",320.8376,C3797="individuaalne supervisioon (veeb)",55.8,C3797="asutuse juhi supervisioon (veeb)",55.8))),"")</f>
        <v/>
      </c>
      <c r="M3797" s="19" t="str">
        <f t="shared" si="179"/>
        <v/>
      </c>
      <c r="N3797" s="20" t="str">
        <f t="shared" si="177"/>
        <v/>
      </c>
      <c r="O3797" s="7"/>
      <c r="P3797" s="7"/>
    </row>
    <row r="3798" spans="2:16" x14ac:dyDescent="0.35">
      <c r="B3798" s="13"/>
      <c r="C3798" s="13"/>
      <c r="D3798" s="13"/>
      <c r="E3798" s="13"/>
      <c r="F3798" s="13"/>
      <c r="G3798" s="13"/>
      <c r="H3798" s="13"/>
      <c r="I3798" s="13"/>
      <c r="J3798" s="13"/>
      <c r="K3798" s="28" t="str">
        <f t="shared" si="178"/>
        <v/>
      </c>
      <c r="L3798" s="28" t="str" cm="1">
        <f t="array" ref="L3798">IFERROR(IF(C3798="","",IF(ISNUMBER(SEARCH("kontakt",C3798)),IF(H3798="","",_xlfn.IFS(C3798="grupi supervisioon (kontakt)",324.88,C3798="individuaalne supervisioon (kontakt)",65.1,C3798="asutuse juhi supervisioon (kontakt)",65.1)),_xlfn.IFS(C3798="grupi supervisioon (veeb)",320.8376,C3798="individuaalne supervisioon (veeb)",55.8,C3798="asutuse juhi supervisioon (veeb)",55.8))),"")</f>
        <v/>
      </c>
      <c r="M3798" s="19" t="str">
        <f t="shared" si="179"/>
        <v/>
      </c>
      <c r="N3798" s="20" t="str">
        <f t="shared" si="177"/>
        <v/>
      </c>
      <c r="O3798" s="7"/>
      <c r="P3798" s="7"/>
    </row>
    <row r="3799" spans="2:16" x14ac:dyDescent="0.35">
      <c r="B3799" s="13"/>
      <c r="C3799" s="13"/>
      <c r="D3799" s="13"/>
      <c r="E3799" s="13"/>
      <c r="F3799" s="13"/>
      <c r="G3799" s="13"/>
      <c r="H3799" s="13"/>
      <c r="I3799" s="13"/>
      <c r="J3799" s="13"/>
      <c r="K3799" s="28" t="str">
        <f t="shared" si="178"/>
        <v/>
      </c>
      <c r="L3799" s="28" t="str" cm="1">
        <f t="array" ref="L3799">IFERROR(IF(C3799="","",IF(ISNUMBER(SEARCH("kontakt",C3799)),IF(H3799="","",_xlfn.IFS(C3799="grupi supervisioon (kontakt)",324.88,C3799="individuaalne supervisioon (kontakt)",65.1,C3799="asutuse juhi supervisioon (kontakt)",65.1)),_xlfn.IFS(C3799="grupi supervisioon (veeb)",320.8376,C3799="individuaalne supervisioon (veeb)",55.8,C3799="asutuse juhi supervisioon (veeb)",55.8))),"")</f>
        <v/>
      </c>
      <c r="M3799" s="19" t="str">
        <f t="shared" si="179"/>
        <v/>
      </c>
      <c r="N3799" s="20" t="str">
        <f t="shared" si="177"/>
        <v/>
      </c>
      <c r="O3799" s="7"/>
      <c r="P3799" s="7"/>
    </row>
    <row r="3800" spans="2:16" x14ac:dyDescent="0.35">
      <c r="B3800" s="13"/>
      <c r="C3800" s="13"/>
      <c r="D3800" s="13"/>
      <c r="E3800" s="13"/>
      <c r="F3800" s="13"/>
      <c r="G3800" s="13"/>
      <c r="H3800" s="13"/>
      <c r="I3800" s="13"/>
      <c r="J3800" s="13"/>
      <c r="K3800" s="28" t="str">
        <f t="shared" si="178"/>
        <v/>
      </c>
      <c r="L3800" s="28" t="str" cm="1">
        <f t="array" ref="L3800">IFERROR(IF(C3800="","",IF(ISNUMBER(SEARCH("kontakt",C3800)),IF(H3800="","",_xlfn.IFS(C3800="grupi supervisioon (kontakt)",324.88,C3800="individuaalne supervisioon (kontakt)",65.1,C3800="asutuse juhi supervisioon (kontakt)",65.1)),_xlfn.IFS(C3800="grupi supervisioon (veeb)",320.8376,C3800="individuaalne supervisioon (veeb)",55.8,C3800="asutuse juhi supervisioon (veeb)",55.8))),"")</f>
        <v/>
      </c>
      <c r="M3800" s="19" t="str">
        <f t="shared" si="179"/>
        <v/>
      </c>
      <c r="N3800" s="20" t="str">
        <f t="shared" si="177"/>
        <v/>
      </c>
      <c r="O3800" s="7"/>
      <c r="P3800" s="7"/>
    </row>
    <row r="3801" spans="2:16" x14ac:dyDescent="0.35">
      <c r="B3801" s="13"/>
      <c r="C3801" s="13"/>
      <c r="D3801" s="13"/>
      <c r="E3801" s="13"/>
      <c r="F3801" s="13"/>
      <c r="G3801" s="13"/>
      <c r="H3801" s="13"/>
      <c r="I3801" s="13"/>
      <c r="J3801" s="13"/>
      <c r="K3801" s="28" t="str">
        <f t="shared" si="178"/>
        <v/>
      </c>
      <c r="L3801" s="28" t="str" cm="1">
        <f t="array" ref="L3801">IFERROR(IF(C3801="","",IF(ISNUMBER(SEARCH("kontakt",C3801)),IF(H3801="","",_xlfn.IFS(C3801="grupi supervisioon (kontakt)",324.88,C3801="individuaalne supervisioon (kontakt)",65.1,C3801="asutuse juhi supervisioon (kontakt)",65.1)),_xlfn.IFS(C3801="grupi supervisioon (veeb)",320.8376,C3801="individuaalne supervisioon (veeb)",55.8,C3801="asutuse juhi supervisioon (veeb)",55.8))),"")</f>
        <v/>
      </c>
      <c r="M3801" s="19" t="str">
        <f t="shared" si="179"/>
        <v/>
      </c>
      <c r="N3801" s="20" t="str">
        <f t="shared" si="177"/>
        <v/>
      </c>
      <c r="O3801" s="7"/>
      <c r="P3801" s="7"/>
    </row>
    <row r="3802" spans="2:16" x14ac:dyDescent="0.35">
      <c r="B3802" s="13"/>
      <c r="C3802" s="13"/>
      <c r="D3802" s="13"/>
      <c r="E3802" s="13"/>
      <c r="F3802" s="13"/>
      <c r="G3802" s="13"/>
      <c r="H3802" s="13"/>
      <c r="I3802" s="13"/>
      <c r="J3802" s="13"/>
      <c r="K3802" s="28" t="str">
        <f t="shared" si="178"/>
        <v/>
      </c>
      <c r="L3802" s="28" t="str" cm="1">
        <f t="array" ref="L3802">IFERROR(IF(C3802="","",IF(ISNUMBER(SEARCH("kontakt",C3802)),IF(H3802="","",_xlfn.IFS(C3802="grupi supervisioon (kontakt)",324.88,C3802="individuaalne supervisioon (kontakt)",65.1,C3802="asutuse juhi supervisioon (kontakt)",65.1)),_xlfn.IFS(C3802="grupi supervisioon (veeb)",320.8376,C3802="individuaalne supervisioon (veeb)",55.8,C3802="asutuse juhi supervisioon (veeb)",55.8))),"")</f>
        <v/>
      </c>
      <c r="M3802" s="19" t="str">
        <f t="shared" si="179"/>
        <v/>
      </c>
      <c r="N3802" s="20" t="str">
        <f t="shared" si="177"/>
        <v/>
      </c>
      <c r="O3802" s="7"/>
      <c r="P3802" s="7"/>
    </row>
    <row r="3803" spans="2:16" x14ac:dyDescent="0.35">
      <c r="B3803" s="13"/>
      <c r="C3803" s="13"/>
      <c r="D3803" s="13"/>
      <c r="E3803" s="13"/>
      <c r="F3803" s="13"/>
      <c r="G3803" s="13"/>
      <c r="H3803" s="13"/>
      <c r="I3803" s="13"/>
      <c r="J3803" s="13"/>
      <c r="K3803" s="28" t="str">
        <f t="shared" si="178"/>
        <v/>
      </c>
      <c r="L3803" s="28" t="str" cm="1">
        <f t="array" ref="L3803">IFERROR(IF(C3803="","",IF(ISNUMBER(SEARCH("kontakt",C3803)),IF(H3803="","",_xlfn.IFS(C3803="grupi supervisioon (kontakt)",324.88,C3803="individuaalne supervisioon (kontakt)",65.1,C3803="asutuse juhi supervisioon (kontakt)",65.1)),_xlfn.IFS(C3803="grupi supervisioon (veeb)",320.8376,C3803="individuaalne supervisioon (veeb)",55.8,C3803="asutuse juhi supervisioon (veeb)",55.8))),"")</f>
        <v/>
      </c>
      <c r="M3803" s="19" t="str">
        <f t="shared" si="179"/>
        <v/>
      </c>
      <c r="N3803" s="20" t="str">
        <f t="shared" si="177"/>
        <v/>
      </c>
      <c r="O3803" s="7"/>
      <c r="P3803" s="7"/>
    </row>
    <row r="3804" spans="2:16" x14ac:dyDescent="0.35">
      <c r="B3804" s="13"/>
      <c r="C3804" s="13"/>
      <c r="D3804" s="13"/>
      <c r="E3804" s="13"/>
      <c r="F3804" s="13"/>
      <c r="G3804" s="13"/>
      <c r="H3804" s="13"/>
      <c r="I3804" s="13"/>
      <c r="J3804" s="13"/>
      <c r="K3804" s="28" t="str">
        <f t="shared" si="178"/>
        <v/>
      </c>
      <c r="L3804" s="28" t="str" cm="1">
        <f t="array" ref="L3804">IFERROR(IF(C3804="","",IF(ISNUMBER(SEARCH("kontakt",C3804)),IF(H3804="","",_xlfn.IFS(C3804="grupi supervisioon (kontakt)",324.88,C3804="individuaalne supervisioon (kontakt)",65.1,C3804="asutuse juhi supervisioon (kontakt)",65.1)),_xlfn.IFS(C3804="grupi supervisioon (veeb)",320.8376,C3804="individuaalne supervisioon (veeb)",55.8,C3804="asutuse juhi supervisioon (veeb)",55.8))),"")</f>
        <v/>
      </c>
      <c r="M3804" s="19" t="str">
        <f t="shared" si="179"/>
        <v/>
      </c>
      <c r="N3804" s="20" t="str">
        <f t="shared" si="177"/>
        <v/>
      </c>
      <c r="O3804" s="7"/>
      <c r="P3804" s="7"/>
    </row>
    <row r="3805" spans="2:16" x14ac:dyDescent="0.35">
      <c r="B3805" s="13"/>
      <c r="C3805" s="13"/>
      <c r="D3805" s="13"/>
      <c r="E3805" s="13"/>
      <c r="F3805" s="13"/>
      <c r="G3805" s="13"/>
      <c r="H3805" s="13"/>
      <c r="I3805" s="13"/>
      <c r="J3805" s="13"/>
      <c r="K3805" s="28" t="str">
        <f t="shared" si="178"/>
        <v/>
      </c>
      <c r="L3805" s="28" t="str" cm="1">
        <f t="array" ref="L3805">IFERROR(IF(C3805="","",IF(ISNUMBER(SEARCH("kontakt",C3805)),IF(H3805="","",_xlfn.IFS(C3805="grupi supervisioon (kontakt)",324.88,C3805="individuaalne supervisioon (kontakt)",65.1,C3805="asutuse juhi supervisioon (kontakt)",65.1)),_xlfn.IFS(C3805="grupi supervisioon (veeb)",320.8376,C3805="individuaalne supervisioon (veeb)",55.8,C3805="asutuse juhi supervisioon (veeb)",55.8))),"")</f>
        <v/>
      </c>
      <c r="M3805" s="19" t="str">
        <f t="shared" si="179"/>
        <v/>
      </c>
      <c r="N3805" s="20" t="str">
        <f t="shared" si="177"/>
        <v/>
      </c>
      <c r="O3805" s="7"/>
      <c r="P3805" s="7"/>
    </row>
    <row r="3806" spans="2:16" x14ac:dyDescent="0.35">
      <c r="B3806" s="13"/>
      <c r="C3806" s="13"/>
      <c r="D3806" s="13"/>
      <c r="E3806" s="13"/>
      <c r="F3806" s="13"/>
      <c r="G3806" s="13"/>
      <c r="H3806" s="13"/>
      <c r="I3806" s="13"/>
      <c r="J3806" s="13"/>
      <c r="K3806" s="28" t="str">
        <f t="shared" si="178"/>
        <v/>
      </c>
      <c r="L3806" s="28" t="str" cm="1">
        <f t="array" ref="L3806">IFERROR(IF(C3806="","",IF(ISNUMBER(SEARCH("kontakt",C3806)),IF(H3806="","",_xlfn.IFS(C3806="grupi supervisioon (kontakt)",324.88,C3806="individuaalne supervisioon (kontakt)",65.1,C3806="asutuse juhi supervisioon (kontakt)",65.1)),_xlfn.IFS(C3806="grupi supervisioon (veeb)",320.8376,C3806="individuaalne supervisioon (veeb)",55.8,C3806="asutuse juhi supervisioon (veeb)",55.8))),"")</f>
        <v/>
      </c>
      <c r="M3806" s="19" t="str">
        <f t="shared" si="179"/>
        <v/>
      </c>
      <c r="N3806" s="20" t="str">
        <f t="shared" si="177"/>
        <v/>
      </c>
      <c r="O3806" s="7"/>
      <c r="P3806" s="7"/>
    </row>
    <row r="3807" spans="2:16" x14ac:dyDescent="0.35">
      <c r="B3807" s="13"/>
      <c r="C3807" s="13"/>
      <c r="D3807" s="13"/>
      <c r="E3807" s="13"/>
      <c r="F3807" s="13"/>
      <c r="G3807" s="13"/>
      <c r="H3807" s="13"/>
      <c r="I3807" s="13"/>
      <c r="J3807" s="13"/>
      <c r="K3807" s="28" t="str">
        <f t="shared" si="178"/>
        <v/>
      </c>
      <c r="L3807" s="28" t="str" cm="1">
        <f t="array" ref="L3807">IFERROR(IF(C3807="","",IF(ISNUMBER(SEARCH("kontakt",C3807)),IF(H3807="","",_xlfn.IFS(C3807="grupi supervisioon (kontakt)",324.88,C3807="individuaalne supervisioon (kontakt)",65.1,C3807="asutuse juhi supervisioon (kontakt)",65.1)),_xlfn.IFS(C3807="grupi supervisioon (veeb)",320.8376,C3807="individuaalne supervisioon (veeb)",55.8,C3807="asutuse juhi supervisioon (veeb)",55.8))),"")</f>
        <v/>
      </c>
      <c r="M3807" s="19" t="str">
        <f t="shared" si="179"/>
        <v/>
      </c>
      <c r="N3807" s="20" t="str">
        <f t="shared" si="177"/>
        <v/>
      </c>
      <c r="O3807" s="7"/>
      <c r="P3807" s="7"/>
    </row>
    <row r="3808" spans="2:16" x14ac:dyDescent="0.35">
      <c r="B3808" s="13"/>
      <c r="C3808" s="13"/>
      <c r="D3808" s="13"/>
      <c r="E3808" s="13"/>
      <c r="F3808" s="13"/>
      <c r="G3808" s="13"/>
      <c r="H3808" s="13"/>
      <c r="I3808" s="13"/>
      <c r="J3808" s="13"/>
      <c r="K3808" s="28" t="str">
        <f t="shared" si="178"/>
        <v/>
      </c>
      <c r="L3808" s="28" t="str" cm="1">
        <f t="array" ref="L3808">IFERROR(IF(C3808="","",IF(ISNUMBER(SEARCH("kontakt",C3808)),IF(H3808="","",_xlfn.IFS(C3808="grupi supervisioon (kontakt)",324.88,C3808="individuaalne supervisioon (kontakt)",65.1,C3808="asutuse juhi supervisioon (kontakt)",65.1)),_xlfn.IFS(C3808="grupi supervisioon (veeb)",320.8376,C3808="individuaalne supervisioon (veeb)",55.8,C3808="asutuse juhi supervisioon (veeb)",55.8))),"")</f>
        <v/>
      </c>
      <c r="M3808" s="19" t="str">
        <f t="shared" si="179"/>
        <v/>
      </c>
      <c r="N3808" s="20" t="str">
        <f t="shared" si="177"/>
        <v/>
      </c>
      <c r="O3808" s="7"/>
      <c r="P3808" s="7"/>
    </row>
    <row r="3809" spans="2:16" x14ac:dyDescent="0.35">
      <c r="B3809" s="13"/>
      <c r="C3809" s="13"/>
      <c r="D3809" s="13"/>
      <c r="E3809" s="13"/>
      <c r="F3809" s="13"/>
      <c r="G3809" s="13"/>
      <c r="H3809" s="13"/>
      <c r="I3809" s="13"/>
      <c r="J3809" s="13"/>
      <c r="K3809" s="28" t="str">
        <f t="shared" si="178"/>
        <v/>
      </c>
      <c r="L3809" s="28" t="str" cm="1">
        <f t="array" ref="L3809">IFERROR(IF(C3809="","",IF(ISNUMBER(SEARCH("kontakt",C3809)),IF(H3809="","",_xlfn.IFS(C3809="grupi supervisioon (kontakt)",324.88,C3809="individuaalne supervisioon (kontakt)",65.1,C3809="asutuse juhi supervisioon (kontakt)",65.1)),_xlfn.IFS(C3809="grupi supervisioon (veeb)",320.8376,C3809="individuaalne supervisioon (veeb)",55.8,C3809="asutuse juhi supervisioon (veeb)",55.8))),"")</f>
        <v/>
      </c>
      <c r="M3809" s="19" t="str">
        <f t="shared" si="179"/>
        <v/>
      </c>
      <c r="N3809" s="20" t="str">
        <f t="shared" si="177"/>
        <v/>
      </c>
      <c r="O3809" s="7"/>
      <c r="P3809" s="7"/>
    </row>
    <row r="3810" spans="2:16" x14ac:dyDescent="0.35">
      <c r="B3810" s="13"/>
      <c r="C3810" s="13"/>
      <c r="D3810" s="13"/>
      <c r="E3810" s="13"/>
      <c r="F3810" s="13"/>
      <c r="G3810" s="13"/>
      <c r="H3810" s="13"/>
      <c r="I3810" s="13"/>
      <c r="J3810" s="13"/>
      <c r="K3810" s="28" t="str">
        <f t="shared" si="178"/>
        <v/>
      </c>
      <c r="L3810" s="28" t="str" cm="1">
        <f t="array" ref="L3810">IFERROR(IF(C3810="","",IF(ISNUMBER(SEARCH("kontakt",C3810)),IF(H3810="","",_xlfn.IFS(C3810="grupi supervisioon (kontakt)",324.88,C3810="individuaalne supervisioon (kontakt)",65.1,C3810="asutuse juhi supervisioon (kontakt)",65.1)),_xlfn.IFS(C3810="grupi supervisioon (veeb)",320.8376,C3810="individuaalne supervisioon (veeb)",55.8,C3810="asutuse juhi supervisioon (veeb)",55.8))),"")</f>
        <v/>
      </c>
      <c r="M3810" s="19" t="str">
        <f t="shared" si="179"/>
        <v/>
      </c>
      <c r="N3810" s="20" t="str">
        <f t="shared" si="177"/>
        <v/>
      </c>
      <c r="O3810" s="7"/>
      <c r="P3810" s="7"/>
    </row>
    <row r="3811" spans="2:16" x14ac:dyDescent="0.35">
      <c r="B3811" s="13"/>
      <c r="C3811" s="13"/>
      <c r="D3811" s="13"/>
      <c r="E3811" s="13"/>
      <c r="F3811" s="13"/>
      <c r="G3811" s="13"/>
      <c r="H3811" s="13"/>
      <c r="I3811" s="13"/>
      <c r="J3811" s="13"/>
      <c r="K3811" s="28" t="str">
        <f t="shared" si="178"/>
        <v/>
      </c>
      <c r="L3811" s="28" t="str" cm="1">
        <f t="array" ref="L3811">IFERROR(IF(C3811="","",IF(ISNUMBER(SEARCH("kontakt",C3811)),IF(H3811="","",_xlfn.IFS(C3811="grupi supervisioon (kontakt)",324.88,C3811="individuaalne supervisioon (kontakt)",65.1,C3811="asutuse juhi supervisioon (kontakt)",65.1)),_xlfn.IFS(C3811="grupi supervisioon (veeb)",320.8376,C3811="individuaalne supervisioon (veeb)",55.8,C3811="asutuse juhi supervisioon (veeb)",55.8))),"")</f>
        <v/>
      </c>
      <c r="M3811" s="19" t="str">
        <f t="shared" si="179"/>
        <v/>
      </c>
      <c r="N3811" s="20" t="str">
        <f t="shared" si="177"/>
        <v/>
      </c>
      <c r="O3811" s="7"/>
      <c r="P3811" s="7"/>
    </row>
    <row r="3812" spans="2:16" x14ac:dyDescent="0.35">
      <c r="B3812" s="13"/>
      <c r="C3812" s="13"/>
      <c r="D3812" s="13"/>
      <c r="E3812" s="13"/>
      <c r="F3812" s="13"/>
      <c r="G3812" s="13"/>
      <c r="H3812" s="13"/>
      <c r="I3812" s="13"/>
      <c r="J3812" s="13"/>
      <c r="K3812" s="28" t="str">
        <f t="shared" si="178"/>
        <v/>
      </c>
      <c r="L3812" s="28" t="str" cm="1">
        <f t="array" ref="L3812">IFERROR(IF(C3812="","",IF(ISNUMBER(SEARCH("kontakt",C3812)),IF(H3812="","",_xlfn.IFS(C3812="grupi supervisioon (kontakt)",324.88,C3812="individuaalne supervisioon (kontakt)",65.1,C3812="asutuse juhi supervisioon (kontakt)",65.1)),_xlfn.IFS(C3812="grupi supervisioon (veeb)",320.8376,C3812="individuaalne supervisioon (veeb)",55.8,C3812="asutuse juhi supervisioon (veeb)",55.8))),"")</f>
        <v/>
      </c>
      <c r="M3812" s="19" t="str">
        <f t="shared" si="179"/>
        <v/>
      </c>
      <c r="N3812" s="20" t="str">
        <f t="shared" si="177"/>
        <v/>
      </c>
      <c r="O3812" s="7"/>
      <c r="P3812" s="7"/>
    </row>
    <row r="3813" spans="2:16" x14ac:dyDescent="0.35">
      <c r="B3813" s="13"/>
      <c r="C3813" s="13"/>
      <c r="D3813" s="13"/>
      <c r="E3813" s="13"/>
      <c r="F3813" s="13"/>
      <c r="G3813" s="13"/>
      <c r="H3813" s="13"/>
      <c r="I3813" s="13"/>
      <c r="J3813" s="13"/>
      <c r="K3813" s="28" t="str">
        <f t="shared" si="178"/>
        <v/>
      </c>
      <c r="L3813" s="28" t="str" cm="1">
        <f t="array" ref="L3813">IFERROR(IF(C3813="","",IF(ISNUMBER(SEARCH("kontakt",C3813)),IF(H3813="","",_xlfn.IFS(C3813="grupi supervisioon (kontakt)",324.88,C3813="individuaalne supervisioon (kontakt)",65.1,C3813="asutuse juhi supervisioon (kontakt)",65.1)),_xlfn.IFS(C3813="grupi supervisioon (veeb)",320.8376,C3813="individuaalne supervisioon (veeb)",55.8,C3813="asutuse juhi supervisioon (veeb)",55.8))),"")</f>
        <v/>
      </c>
      <c r="M3813" s="19" t="str">
        <f t="shared" si="179"/>
        <v/>
      </c>
      <c r="N3813" s="20" t="str">
        <f t="shared" si="177"/>
        <v/>
      </c>
      <c r="O3813" s="7"/>
      <c r="P3813" s="7"/>
    </row>
    <row r="3814" spans="2:16" x14ac:dyDescent="0.35">
      <c r="B3814" s="13"/>
      <c r="C3814" s="13"/>
      <c r="D3814" s="13"/>
      <c r="E3814" s="13"/>
      <c r="F3814" s="13"/>
      <c r="G3814" s="13"/>
      <c r="H3814" s="13"/>
      <c r="I3814" s="13"/>
      <c r="J3814" s="13"/>
      <c r="K3814" s="28" t="str">
        <f t="shared" si="178"/>
        <v/>
      </c>
      <c r="L3814" s="28" t="str" cm="1">
        <f t="array" ref="L3814">IFERROR(IF(C3814="","",IF(ISNUMBER(SEARCH("kontakt",C3814)),IF(H3814="","",_xlfn.IFS(C3814="grupi supervisioon (kontakt)",324.88,C3814="individuaalne supervisioon (kontakt)",65.1,C3814="asutuse juhi supervisioon (kontakt)",65.1)),_xlfn.IFS(C3814="grupi supervisioon (veeb)",320.8376,C3814="individuaalne supervisioon (veeb)",55.8,C3814="asutuse juhi supervisioon (veeb)",55.8))),"")</f>
        <v/>
      </c>
      <c r="M3814" s="19" t="str">
        <f t="shared" si="179"/>
        <v/>
      </c>
      <c r="N3814" s="20" t="str">
        <f t="shared" si="177"/>
        <v/>
      </c>
      <c r="O3814" s="7"/>
      <c r="P3814" s="7"/>
    </row>
    <row r="3815" spans="2:16" x14ac:dyDescent="0.35">
      <c r="B3815" s="13"/>
      <c r="C3815" s="13"/>
      <c r="D3815" s="13"/>
      <c r="E3815" s="13"/>
      <c r="F3815" s="13"/>
      <c r="G3815" s="13"/>
      <c r="H3815" s="13"/>
      <c r="I3815" s="13"/>
      <c r="J3815" s="13"/>
      <c r="K3815" s="28" t="str">
        <f t="shared" si="178"/>
        <v/>
      </c>
      <c r="L3815" s="28" t="str" cm="1">
        <f t="array" ref="L3815">IFERROR(IF(C3815="","",IF(ISNUMBER(SEARCH("kontakt",C3815)),IF(H3815="","",_xlfn.IFS(C3815="grupi supervisioon (kontakt)",324.88,C3815="individuaalne supervisioon (kontakt)",65.1,C3815="asutuse juhi supervisioon (kontakt)",65.1)),_xlfn.IFS(C3815="grupi supervisioon (veeb)",320.8376,C3815="individuaalne supervisioon (veeb)",55.8,C3815="asutuse juhi supervisioon (veeb)",55.8))),"")</f>
        <v/>
      </c>
      <c r="M3815" s="19" t="str">
        <f t="shared" si="179"/>
        <v/>
      </c>
      <c r="N3815" s="20" t="str">
        <f t="shared" si="177"/>
        <v/>
      </c>
      <c r="O3815" s="7"/>
      <c r="P3815" s="7"/>
    </row>
    <row r="3816" spans="2:16" x14ac:dyDescent="0.35">
      <c r="B3816" s="13"/>
      <c r="C3816" s="13"/>
      <c r="D3816" s="13"/>
      <c r="E3816" s="13"/>
      <c r="F3816" s="13"/>
      <c r="G3816" s="13"/>
      <c r="H3816" s="13"/>
      <c r="I3816" s="13"/>
      <c r="J3816" s="13"/>
      <c r="K3816" s="28" t="str">
        <f t="shared" si="178"/>
        <v/>
      </c>
      <c r="L3816" s="28" t="str" cm="1">
        <f t="array" ref="L3816">IFERROR(IF(C3816="","",IF(ISNUMBER(SEARCH("kontakt",C3816)),IF(H3816="","",_xlfn.IFS(C3816="grupi supervisioon (kontakt)",324.88,C3816="individuaalne supervisioon (kontakt)",65.1,C3816="asutuse juhi supervisioon (kontakt)",65.1)),_xlfn.IFS(C3816="grupi supervisioon (veeb)",320.8376,C3816="individuaalne supervisioon (veeb)",55.8,C3816="asutuse juhi supervisioon (veeb)",55.8))),"")</f>
        <v/>
      </c>
      <c r="M3816" s="19" t="str">
        <f t="shared" si="179"/>
        <v/>
      </c>
      <c r="N3816" s="20" t="str">
        <f t="shared" si="177"/>
        <v/>
      </c>
      <c r="O3816" s="7"/>
      <c r="P3816" s="7"/>
    </row>
    <row r="3817" spans="2:16" x14ac:dyDescent="0.35">
      <c r="B3817" s="13"/>
      <c r="C3817" s="13"/>
      <c r="D3817" s="13"/>
      <c r="E3817" s="13"/>
      <c r="F3817" s="13"/>
      <c r="G3817" s="13"/>
      <c r="H3817" s="13"/>
      <c r="I3817" s="13"/>
      <c r="J3817" s="13"/>
      <c r="K3817" s="28" t="str">
        <f t="shared" si="178"/>
        <v/>
      </c>
      <c r="L3817" s="28" t="str" cm="1">
        <f t="array" ref="L3817">IFERROR(IF(C3817="","",IF(ISNUMBER(SEARCH("kontakt",C3817)),IF(H3817="","",_xlfn.IFS(C3817="grupi supervisioon (kontakt)",324.88,C3817="individuaalne supervisioon (kontakt)",65.1,C3817="asutuse juhi supervisioon (kontakt)",65.1)),_xlfn.IFS(C3817="grupi supervisioon (veeb)",320.8376,C3817="individuaalne supervisioon (veeb)",55.8,C3817="asutuse juhi supervisioon (veeb)",55.8))),"")</f>
        <v/>
      </c>
      <c r="M3817" s="19" t="str">
        <f t="shared" si="179"/>
        <v/>
      </c>
      <c r="N3817" s="20" t="str">
        <f t="shared" si="177"/>
        <v/>
      </c>
      <c r="O3817" s="7"/>
      <c r="P3817" s="7"/>
    </row>
    <row r="3818" spans="2:16" x14ac:dyDescent="0.35">
      <c r="B3818" s="13"/>
      <c r="C3818" s="13"/>
      <c r="D3818" s="13"/>
      <c r="E3818" s="13"/>
      <c r="F3818" s="13"/>
      <c r="G3818" s="13"/>
      <c r="H3818" s="13"/>
      <c r="I3818" s="13"/>
      <c r="J3818" s="13"/>
      <c r="K3818" s="28" t="str">
        <f t="shared" si="178"/>
        <v/>
      </c>
      <c r="L3818" s="28" t="str" cm="1">
        <f t="array" ref="L3818">IFERROR(IF(C3818="","",IF(ISNUMBER(SEARCH("kontakt",C3818)),IF(H3818="","",_xlfn.IFS(C3818="grupi supervisioon (kontakt)",324.88,C3818="individuaalne supervisioon (kontakt)",65.1,C3818="asutuse juhi supervisioon (kontakt)",65.1)),_xlfn.IFS(C3818="grupi supervisioon (veeb)",320.8376,C3818="individuaalne supervisioon (veeb)",55.8,C3818="asutuse juhi supervisioon (veeb)",55.8))),"")</f>
        <v/>
      </c>
      <c r="M3818" s="19" t="str">
        <f t="shared" si="179"/>
        <v/>
      </c>
      <c r="N3818" s="20" t="str">
        <f t="shared" si="177"/>
        <v/>
      </c>
      <c r="O3818" s="7"/>
      <c r="P3818" s="7"/>
    </row>
    <row r="3819" spans="2:16" x14ac:dyDescent="0.35">
      <c r="B3819" s="13"/>
      <c r="C3819" s="13"/>
      <c r="D3819" s="13"/>
      <c r="E3819" s="13"/>
      <c r="F3819" s="13"/>
      <c r="G3819" s="13"/>
      <c r="H3819" s="13"/>
      <c r="I3819" s="13"/>
      <c r="J3819" s="13"/>
      <c r="K3819" s="28" t="str">
        <f t="shared" si="178"/>
        <v/>
      </c>
      <c r="L3819" s="28" t="str" cm="1">
        <f t="array" ref="L3819">IFERROR(IF(C3819="","",IF(ISNUMBER(SEARCH("kontakt",C3819)),IF(H3819="","",_xlfn.IFS(C3819="grupi supervisioon (kontakt)",324.88,C3819="individuaalne supervisioon (kontakt)",65.1,C3819="asutuse juhi supervisioon (kontakt)",65.1)),_xlfn.IFS(C3819="grupi supervisioon (veeb)",320.8376,C3819="individuaalne supervisioon (veeb)",55.8,C3819="asutuse juhi supervisioon (veeb)",55.8))),"")</f>
        <v/>
      </c>
      <c r="M3819" s="19" t="str">
        <f t="shared" si="179"/>
        <v/>
      </c>
      <c r="N3819" s="20" t="str">
        <f t="shared" si="177"/>
        <v/>
      </c>
      <c r="O3819" s="7"/>
      <c r="P3819" s="7"/>
    </row>
    <row r="3820" spans="2:16" x14ac:dyDescent="0.35">
      <c r="B3820" s="13"/>
      <c r="C3820" s="13"/>
      <c r="D3820" s="13"/>
      <c r="E3820" s="13"/>
      <c r="F3820" s="13"/>
      <c r="G3820" s="13"/>
      <c r="H3820" s="13"/>
      <c r="I3820" s="13"/>
      <c r="J3820" s="13"/>
      <c r="K3820" s="28" t="str">
        <f t="shared" si="178"/>
        <v/>
      </c>
      <c r="L3820" s="28" t="str" cm="1">
        <f t="array" ref="L3820">IFERROR(IF(C3820="","",IF(ISNUMBER(SEARCH("kontakt",C3820)),IF(H3820="","",_xlfn.IFS(C3820="grupi supervisioon (kontakt)",324.88,C3820="individuaalne supervisioon (kontakt)",65.1,C3820="asutuse juhi supervisioon (kontakt)",65.1)),_xlfn.IFS(C3820="grupi supervisioon (veeb)",320.8376,C3820="individuaalne supervisioon (veeb)",55.8,C3820="asutuse juhi supervisioon (veeb)",55.8))),"")</f>
        <v/>
      </c>
      <c r="M3820" s="19" t="str">
        <f t="shared" si="179"/>
        <v/>
      </c>
      <c r="N3820" s="20" t="str">
        <f t="shared" si="177"/>
        <v/>
      </c>
      <c r="O3820" s="7"/>
      <c r="P3820" s="7"/>
    </row>
    <row r="3821" spans="2:16" x14ac:dyDescent="0.35">
      <c r="B3821" s="13"/>
      <c r="C3821" s="13"/>
      <c r="D3821" s="13"/>
      <c r="E3821" s="13"/>
      <c r="F3821" s="13"/>
      <c r="G3821" s="13"/>
      <c r="H3821" s="13"/>
      <c r="I3821" s="13"/>
      <c r="J3821" s="13"/>
      <c r="K3821" s="28" t="str">
        <f t="shared" si="178"/>
        <v/>
      </c>
      <c r="L3821" s="28" t="str" cm="1">
        <f t="array" ref="L3821">IFERROR(IF(C3821="","",IF(ISNUMBER(SEARCH("kontakt",C3821)),IF(H3821="","",_xlfn.IFS(C3821="grupi supervisioon (kontakt)",324.88,C3821="individuaalne supervisioon (kontakt)",65.1,C3821="asutuse juhi supervisioon (kontakt)",65.1)),_xlfn.IFS(C3821="grupi supervisioon (veeb)",320.8376,C3821="individuaalne supervisioon (veeb)",55.8,C3821="asutuse juhi supervisioon (veeb)",55.8))),"")</f>
        <v/>
      </c>
      <c r="M3821" s="19" t="str">
        <f t="shared" si="179"/>
        <v/>
      </c>
      <c r="N3821" s="20" t="str">
        <f t="shared" si="177"/>
        <v/>
      </c>
      <c r="O3821" s="7"/>
      <c r="P3821" s="7"/>
    </row>
    <row r="3822" spans="2:16" x14ac:dyDescent="0.35">
      <c r="B3822" s="13"/>
      <c r="C3822" s="13"/>
      <c r="D3822" s="13"/>
      <c r="E3822" s="13"/>
      <c r="F3822" s="13"/>
      <c r="G3822" s="13"/>
      <c r="H3822" s="13"/>
      <c r="I3822" s="13"/>
      <c r="J3822" s="13"/>
      <c r="K3822" s="28" t="str">
        <f t="shared" si="178"/>
        <v/>
      </c>
      <c r="L3822" s="28" t="str" cm="1">
        <f t="array" ref="L3822">IFERROR(IF(C3822="","",IF(ISNUMBER(SEARCH("kontakt",C3822)),IF(H3822="","",_xlfn.IFS(C3822="grupi supervisioon (kontakt)",324.88,C3822="individuaalne supervisioon (kontakt)",65.1,C3822="asutuse juhi supervisioon (kontakt)",65.1)),_xlfn.IFS(C3822="grupi supervisioon (veeb)",320.8376,C3822="individuaalne supervisioon (veeb)",55.8,C3822="asutuse juhi supervisioon (veeb)",55.8))),"")</f>
        <v/>
      </c>
      <c r="M3822" s="19" t="str">
        <f t="shared" si="179"/>
        <v/>
      </c>
      <c r="N3822" s="20" t="str">
        <f t="shared" si="177"/>
        <v/>
      </c>
      <c r="O3822" s="7"/>
      <c r="P3822" s="7"/>
    </row>
    <row r="3823" spans="2:16" x14ac:dyDescent="0.35">
      <c r="B3823" s="13"/>
      <c r="C3823" s="13"/>
      <c r="D3823" s="13"/>
      <c r="E3823" s="13"/>
      <c r="F3823" s="13"/>
      <c r="G3823" s="13"/>
      <c r="H3823" s="13"/>
      <c r="I3823" s="13"/>
      <c r="J3823" s="13"/>
      <c r="K3823" s="28" t="str">
        <f t="shared" si="178"/>
        <v/>
      </c>
      <c r="L3823" s="28" t="str" cm="1">
        <f t="array" ref="L3823">IFERROR(IF(C3823="","",IF(ISNUMBER(SEARCH("kontakt",C3823)),IF(H3823="","",_xlfn.IFS(C3823="grupi supervisioon (kontakt)",324.88,C3823="individuaalne supervisioon (kontakt)",65.1,C3823="asutuse juhi supervisioon (kontakt)",65.1)),_xlfn.IFS(C3823="grupi supervisioon (veeb)",320.8376,C3823="individuaalne supervisioon (veeb)",55.8,C3823="asutuse juhi supervisioon (veeb)",55.8))),"")</f>
        <v/>
      </c>
      <c r="M3823" s="19" t="str">
        <f t="shared" si="179"/>
        <v/>
      </c>
      <c r="N3823" s="20" t="str">
        <f t="shared" si="177"/>
        <v/>
      </c>
      <c r="O3823" s="7"/>
      <c r="P3823" s="7"/>
    </row>
    <row r="3824" spans="2:16" x14ac:dyDescent="0.35">
      <c r="B3824" s="13"/>
      <c r="C3824" s="13"/>
      <c r="D3824" s="13"/>
      <c r="E3824" s="13"/>
      <c r="F3824" s="13"/>
      <c r="G3824" s="13"/>
      <c r="H3824" s="13"/>
      <c r="I3824" s="13"/>
      <c r="J3824" s="13"/>
      <c r="K3824" s="28" t="str">
        <f t="shared" si="178"/>
        <v/>
      </c>
      <c r="L3824" s="28" t="str" cm="1">
        <f t="array" ref="L3824">IFERROR(IF(C3824="","",IF(ISNUMBER(SEARCH("kontakt",C3824)),IF(H3824="","",_xlfn.IFS(C3824="grupi supervisioon (kontakt)",324.88,C3824="individuaalne supervisioon (kontakt)",65.1,C3824="asutuse juhi supervisioon (kontakt)",65.1)),_xlfn.IFS(C3824="grupi supervisioon (veeb)",320.8376,C3824="individuaalne supervisioon (veeb)",55.8,C3824="asutuse juhi supervisioon (veeb)",55.8))),"")</f>
        <v/>
      </c>
      <c r="M3824" s="19" t="str">
        <f t="shared" si="179"/>
        <v/>
      </c>
      <c r="N3824" s="20" t="str">
        <f t="shared" si="177"/>
        <v/>
      </c>
      <c r="O3824" s="7"/>
      <c r="P3824" s="7"/>
    </row>
    <row r="3825" spans="2:16" x14ac:dyDescent="0.35">
      <c r="B3825" s="13"/>
      <c r="C3825" s="13"/>
      <c r="D3825" s="13"/>
      <c r="E3825" s="13"/>
      <c r="F3825" s="13"/>
      <c r="G3825" s="13"/>
      <c r="H3825" s="13"/>
      <c r="I3825" s="13"/>
      <c r="J3825" s="13"/>
      <c r="K3825" s="28" t="str">
        <f t="shared" si="178"/>
        <v/>
      </c>
      <c r="L3825" s="28" t="str" cm="1">
        <f t="array" ref="L3825">IFERROR(IF(C3825="","",IF(ISNUMBER(SEARCH("kontakt",C3825)),IF(H3825="","",_xlfn.IFS(C3825="grupi supervisioon (kontakt)",324.88,C3825="individuaalne supervisioon (kontakt)",65.1,C3825="asutuse juhi supervisioon (kontakt)",65.1)),_xlfn.IFS(C3825="grupi supervisioon (veeb)",320.8376,C3825="individuaalne supervisioon (veeb)",55.8,C3825="asutuse juhi supervisioon (veeb)",55.8))),"")</f>
        <v/>
      </c>
      <c r="M3825" s="19" t="str">
        <f t="shared" si="179"/>
        <v/>
      </c>
      <c r="N3825" s="20" t="str">
        <f t="shared" si="177"/>
        <v/>
      </c>
      <c r="O3825" s="7"/>
      <c r="P3825" s="7"/>
    </row>
    <row r="3826" spans="2:16" x14ac:dyDescent="0.35">
      <c r="B3826" s="13"/>
      <c r="C3826" s="13"/>
      <c r="D3826" s="13"/>
      <c r="E3826" s="13"/>
      <c r="F3826" s="13"/>
      <c r="G3826" s="13"/>
      <c r="H3826" s="13"/>
      <c r="I3826" s="13"/>
      <c r="J3826" s="13"/>
      <c r="K3826" s="28" t="str">
        <f t="shared" si="178"/>
        <v/>
      </c>
      <c r="L3826" s="28" t="str" cm="1">
        <f t="array" ref="L3826">IFERROR(IF(C3826="","",IF(ISNUMBER(SEARCH("kontakt",C3826)),IF(H3826="","",_xlfn.IFS(C3826="grupi supervisioon (kontakt)",324.88,C3826="individuaalne supervisioon (kontakt)",65.1,C3826="asutuse juhi supervisioon (kontakt)",65.1)),_xlfn.IFS(C3826="grupi supervisioon (veeb)",320.8376,C3826="individuaalne supervisioon (veeb)",55.8,C3826="asutuse juhi supervisioon (veeb)",55.8))),"")</f>
        <v/>
      </c>
      <c r="M3826" s="19" t="str">
        <f t="shared" si="179"/>
        <v/>
      </c>
      <c r="N3826" s="20" t="str">
        <f t="shared" si="177"/>
        <v/>
      </c>
      <c r="O3826" s="7"/>
      <c r="P3826" s="7"/>
    </row>
    <row r="3827" spans="2:16" x14ac:dyDescent="0.35">
      <c r="B3827" s="13"/>
      <c r="C3827" s="13"/>
      <c r="D3827" s="13"/>
      <c r="E3827" s="13"/>
      <c r="F3827" s="13"/>
      <c r="G3827" s="13"/>
      <c r="H3827" s="13"/>
      <c r="I3827" s="13"/>
      <c r="J3827" s="13"/>
      <c r="K3827" s="28" t="str">
        <f t="shared" si="178"/>
        <v/>
      </c>
      <c r="L3827" s="28" t="str" cm="1">
        <f t="array" ref="L3827">IFERROR(IF(C3827="","",IF(ISNUMBER(SEARCH("kontakt",C3827)),IF(H3827="","",_xlfn.IFS(C3827="grupi supervisioon (kontakt)",324.88,C3827="individuaalne supervisioon (kontakt)",65.1,C3827="asutuse juhi supervisioon (kontakt)",65.1)),_xlfn.IFS(C3827="grupi supervisioon (veeb)",320.8376,C3827="individuaalne supervisioon (veeb)",55.8,C3827="asutuse juhi supervisioon (veeb)",55.8))),"")</f>
        <v/>
      </c>
      <c r="M3827" s="19" t="str">
        <f t="shared" si="179"/>
        <v/>
      </c>
      <c r="N3827" s="20" t="str">
        <f t="shared" si="177"/>
        <v/>
      </c>
      <c r="O3827" s="7"/>
      <c r="P3827" s="7"/>
    </row>
    <row r="3828" spans="2:16" x14ac:dyDescent="0.35">
      <c r="B3828" s="13"/>
      <c r="C3828" s="13"/>
      <c r="D3828" s="13"/>
      <c r="E3828" s="13"/>
      <c r="F3828" s="13"/>
      <c r="G3828" s="13"/>
      <c r="H3828" s="13"/>
      <c r="I3828" s="13"/>
      <c r="J3828" s="13"/>
      <c r="K3828" s="28" t="str">
        <f t="shared" si="178"/>
        <v/>
      </c>
      <c r="L3828" s="28" t="str" cm="1">
        <f t="array" ref="L3828">IFERROR(IF(C3828="","",IF(ISNUMBER(SEARCH("kontakt",C3828)),IF(H3828="","",_xlfn.IFS(C3828="grupi supervisioon (kontakt)",324.88,C3828="individuaalne supervisioon (kontakt)",65.1,C3828="asutuse juhi supervisioon (kontakt)",65.1)),_xlfn.IFS(C3828="grupi supervisioon (veeb)",320.8376,C3828="individuaalne supervisioon (veeb)",55.8,C3828="asutuse juhi supervisioon (veeb)",55.8))),"")</f>
        <v/>
      </c>
      <c r="M3828" s="19" t="str">
        <f t="shared" si="179"/>
        <v/>
      </c>
      <c r="N3828" s="20" t="str">
        <f t="shared" si="177"/>
        <v/>
      </c>
      <c r="O3828" s="7"/>
      <c r="P3828" s="7"/>
    </row>
    <row r="3829" spans="2:16" x14ac:dyDescent="0.35">
      <c r="B3829" s="13"/>
      <c r="C3829" s="13"/>
      <c r="D3829" s="13"/>
      <c r="E3829" s="13"/>
      <c r="F3829" s="13"/>
      <c r="G3829" s="13"/>
      <c r="H3829" s="13"/>
      <c r="I3829" s="13"/>
      <c r="J3829" s="13"/>
      <c r="K3829" s="28" t="str">
        <f t="shared" si="178"/>
        <v/>
      </c>
      <c r="L3829" s="28" t="str" cm="1">
        <f t="array" ref="L3829">IFERROR(IF(C3829="","",IF(ISNUMBER(SEARCH("kontakt",C3829)),IF(H3829="","",_xlfn.IFS(C3829="grupi supervisioon (kontakt)",324.88,C3829="individuaalne supervisioon (kontakt)",65.1,C3829="asutuse juhi supervisioon (kontakt)",65.1)),_xlfn.IFS(C3829="grupi supervisioon (veeb)",320.8376,C3829="individuaalne supervisioon (veeb)",55.8,C3829="asutuse juhi supervisioon (veeb)",55.8))),"")</f>
        <v/>
      </c>
      <c r="M3829" s="19" t="str">
        <f t="shared" si="179"/>
        <v/>
      </c>
      <c r="N3829" s="20" t="str">
        <f t="shared" si="177"/>
        <v/>
      </c>
      <c r="O3829" s="7"/>
      <c r="P3829" s="7"/>
    </row>
    <row r="3830" spans="2:16" x14ac:dyDescent="0.35">
      <c r="B3830" s="13"/>
      <c r="C3830" s="13"/>
      <c r="D3830" s="13"/>
      <c r="E3830" s="13"/>
      <c r="F3830" s="13"/>
      <c r="G3830" s="13"/>
      <c r="H3830" s="13"/>
      <c r="I3830" s="13"/>
      <c r="J3830" s="13"/>
      <c r="K3830" s="28" t="str">
        <f t="shared" si="178"/>
        <v/>
      </c>
      <c r="L3830" s="28" t="str" cm="1">
        <f t="array" ref="L3830">IFERROR(IF(C3830="","",IF(ISNUMBER(SEARCH("kontakt",C3830)),IF(H3830="","",_xlfn.IFS(C3830="grupi supervisioon (kontakt)",324.88,C3830="individuaalne supervisioon (kontakt)",65.1,C3830="asutuse juhi supervisioon (kontakt)",65.1)),_xlfn.IFS(C3830="grupi supervisioon (veeb)",320.8376,C3830="individuaalne supervisioon (veeb)",55.8,C3830="asutuse juhi supervisioon (veeb)",55.8))),"")</f>
        <v/>
      </c>
      <c r="M3830" s="19" t="str">
        <f t="shared" si="179"/>
        <v/>
      </c>
      <c r="N3830" s="20" t="str">
        <f t="shared" si="177"/>
        <v/>
      </c>
      <c r="O3830" s="7"/>
      <c r="P3830" s="7"/>
    </row>
    <row r="3831" spans="2:16" x14ac:dyDescent="0.35">
      <c r="B3831" s="13"/>
      <c r="C3831" s="13"/>
      <c r="D3831" s="13"/>
      <c r="E3831" s="13"/>
      <c r="F3831" s="13"/>
      <c r="G3831" s="13"/>
      <c r="H3831" s="13"/>
      <c r="I3831" s="13"/>
      <c r="J3831" s="13"/>
      <c r="K3831" s="28" t="str">
        <f t="shared" si="178"/>
        <v/>
      </c>
      <c r="L3831" s="28" t="str" cm="1">
        <f t="array" ref="L3831">IFERROR(IF(C3831="","",IF(ISNUMBER(SEARCH("kontakt",C3831)),IF(H3831="","",_xlfn.IFS(C3831="grupi supervisioon (kontakt)",324.88,C3831="individuaalne supervisioon (kontakt)",65.1,C3831="asutuse juhi supervisioon (kontakt)",65.1)),_xlfn.IFS(C3831="grupi supervisioon (veeb)",320.8376,C3831="individuaalne supervisioon (veeb)",55.8,C3831="asutuse juhi supervisioon (veeb)",55.8))),"")</f>
        <v/>
      </c>
      <c r="M3831" s="19" t="str">
        <f t="shared" si="179"/>
        <v/>
      </c>
      <c r="N3831" s="20" t="str">
        <f t="shared" si="177"/>
        <v/>
      </c>
      <c r="O3831" s="7"/>
      <c r="P3831" s="7"/>
    </row>
    <row r="3832" spans="2:16" x14ac:dyDescent="0.35">
      <c r="B3832" s="13"/>
      <c r="C3832" s="13"/>
      <c r="D3832" s="13"/>
      <c r="E3832" s="13"/>
      <c r="F3832" s="13"/>
      <c r="G3832" s="13"/>
      <c r="H3832" s="13"/>
      <c r="I3832" s="13"/>
      <c r="J3832" s="13"/>
      <c r="K3832" s="28" t="str">
        <f t="shared" si="178"/>
        <v/>
      </c>
      <c r="L3832" s="28" t="str" cm="1">
        <f t="array" ref="L3832">IFERROR(IF(C3832="","",IF(ISNUMBER(SEARCH("kontakt",C3832)),IF(H3832="","",_xlfn.IFS(C3832="grupi supervisioon (kontakt)",324.88,C3832="individuaalne supervisioon (kontakt)",65.1,C3832="asutuse juhi supervisioon (kontakt)",65.1)),_xlfn.IFS(C3832="grupi supervisioon (veeb)",320.8376,C3832="individuaalne supervisioon (veeb)",55.8,C3832="asutuse juhi supervisioon (veeb)",55.8))),"")</f>
        <v/>
      </c>
      <c r="M3832" s="19" t="str">
        <f t="shared" si="179"/>
        <v/>
      </c>
      <c r="N3832" s="20" t="str">
        <f t="shared" si="177"/>
        <v/>
      </c>
      <c r="O3832" s="7"/>
      <c r="P3832" s="7"/>
    </row>
    <row r="3833" spans="2:16" x14ac:dyDescent="0.35">
      <c r="B3833" s="13"/>
      <c r="C3833" s="13"/>
      <c r="D3833" s="13"/>
      <c r="E3833" s="13"/>
      <c r="F3833" s="13"/>
      <c r="G3833" s="13"/>
      <c r="H3833" s="13"/>
      <c r="I3833" s="13"/>
      <c r="J3833" s="13"/>
      <c r="K3833" s="28" t="str">
        <f t="shared" si="178"/>
        <v/>
      </c>
      <c r="L3833" s="28" t="str" cm="1">
        <f t="array" ref="L3833">IFERROR(IF(C3833="","",IF(ISNUMBER(SEARCH("kontakt",C3833)),IF(H3833="","",_xlfn.IFS(C3833="grupi supervisioon (kontakt)",324.88,C3833="individuaalne supervisioon (kontakt)",65.1,C3833="asutuse juhi supervisioon (kontakt)",65.1)),_xlfn.IFS(C3833="grupi supervisioon (veeb)",320.8376,C3833="individuaalne supervisioon (veeb)",55.8,C3833="asutuse juhi supervisioon (veeb)",55.8))),"")</f>
        <v/>
      </c>
      <c r="M3833" s="19" t="str">
        <f t="shared" si="179"/>
        <v/>
      </c>
      <c r="N3833" s="20" t="str">
        <f t="shared" si="177"/>
        <v/>
      </c>
      <c r="O3833" s="7"/>
      <c r="P3833" s="7"/>
    </row>
    <row r="3834" spans="2:16" x14ac:dyDescent="0.35">
      <c r="B3834" s="13"/>
      <c r="C3834" s="13"/>
      <c r="D3834" s="13"/>
      <c r="E3834" s="13"/>
      <c r="F3834" s="13"/>
      <c r="G3834" s="13"/>
      <c r="H3834" s="13"/>
      <c r="I3834" s="13"/>
      <c r="J3834" s="13"/>
      <c r="K3834" s="28" t="str">
        <f t="shared" si="178"/>
        <v/>
      </c>
      <c r="L3834" s="28" t="str" cm="1">
        <f t="array" ref="L3834">IFERROR(IF(C3834="","",IF(ISNUMBER(SEARCH("kontakt",C3834)),IF(H3834="","",_xlfn.IFS(C3834="grupi supervisioon (kontakt)",324.88,C3834="individuaalne supervisioon (kontakt)",65.1,C3834="asutuse juhi supervisioon (kontakt)",65.1)),_xlfn.IFS(C3834="grupi supervisioon (veeb)",320.8376,C3834="individuaalne supervisioon (veeb)",55.8,C3834="asutuse juhi supervisioon (veeb)",55.8))),"")</f>
        <v/>
      </c>
      <c r="M3834" s="19" t="str">
        <f t="shared" si="179"/>
        <v/>
      </c>
      <c r="N3834" s="20" t="str">
        <f t="shared" si="177"/>
        <v/>
      </c>
      <c r="O3834" s="7"/>
      <c r="P3834" s="7"/>
    </row>
    <row r="3835" spans="2:16" x14ac:dyDescent="0.35">
      <c r="B3835" s="13"/>
      <c r="C3835" s="13"/>
      <c r="D3835" s="13"/>
      <c r="E3835" s="13"/>
      <c r="F3835" s="13"/>
      <c r="G3835" s="13"/>
      <c r="H3835" s="13"/>
      <c r="I3835" s="13"/>
      <c r="J3835" s="13"/>
      <c r="K3835" s="28" t="str">
        <f t="shared" si="178"/>
        <v/>
      </c>
      <c r="L3835" s="28" t="str" cm="1">
        <f t="array" ref="L3835">IFERROR(IF(C3835="","",IF(ISNUMBER(SEARCH("kontakt",C3835)),IF(H3835="","",_xlfn.IFS(C3835="grupi supervisioon (kontakt)",324.88,C3835="individuaalne supervisioon (kontakt)",65.1,C3835="asutuse juhi supervisioon (kontakt)",65.1)),_xlfn.IFS(C3835="grupi supervisioon (veeb)",320.8376,C3835="individuaalne supervisioon (veeb)",55.8,C3835="asutuse juhi supervisioon (veeb)",55.8))),"")</f>
        <v/>
      </c>
      <c r="M3835" s="19" t="str">
        <f t="shared" si="179"/>
        <v/>
      </c>
      <c r="N3835" s="20" t="str">
        <f t="shared" si="177"/>
        <v/>
      </c>
      <c r="O3835" s="7"/>
      <c r="P3835" s="7"/>
    </row>
    <row r="3836" spans="2:16" x14ac:dyDescent="0.35">
      <c r="B3836" s="13"/>
      <c r="C3836" s="13"/>
      <c r="D3836" s="13"/>
      <c r="E3836" s="13"/>
      <c r="F3836" s="13"/>
      <c r="G3836" s="13"/>
      <c r="H3836" s="13"/>
      <c r="I3836" s="13"/>
      <c r="J3836" s="13"/>
      <c r="K3836" s="28" t="str">
        <f t="shared" si="178"/>
        <v/>
      </c>
      <c r="L3836" s="28" t="str" cm="1">
        <f t="array" ref="L3836">IFERROR(IF(C3836="","",IF(ISNUMBER(SEARCH("kontakt",C3836)),IF(H3836="","",_xlfn.IFS(C3836="grupi supervisioon (kontakt)",324.88,C3836="individuaalne supervisioon (kontakt)",65.1,C3836="asutuse juhi supervisioon (kontakt)",65.1)),_xlfn.IFS(C3836="grupi supervisioon (veeb)",320.8376,C3836="individuaalne supervisioon (veeb)",55.8,C3836="asutuse juhi supervisioon (veeb)",55.8))),"")</f>
        <v/>
      </c>
      <c r="M3836" s="19" t="str">
        <f t="shared" si="179"/>
        <v/>
      </c>
      <c r="N3836" s="20" t="str">
        <f t="shared" si="177"/>
        <v/>
      </c>
      <c r="O3836" s="7"/>
      <c r="P3836" s="7"/>
    </row>
    <row r="3837" spans="2:16" x14ac:dyDescent="0.35">
      <c r="B3837" s="13"/>
      <c r="C3837" s="13"/>
      <c r="D3837" s="13"/>
      <c r="E3837" s="13"/>
      <c r="F3837" s="13"/>
      <c r="G3837" s="13"/>
      <c r="H3837" s="13"/>
      <c r="I3837" s="13"/>
      <c r="J3837" s="13"/>
      <c r="K3837" s="28" t="str">
        <f t="shared" si="178"/>
        <v/>
      </c>
      <c r="L3837" s="28" t="str" cm="1">
        <f t="array" ref="L3837">IFERROR(IF(C3837="","",IF(ISNUMBER(SEARCH("kontakt",C3837)),IF(H3837="","",_xlfn.IFS(C3837="grupi supervisioon (kontakt)",324.88,C3837="individuaalne supervisioon (kontakt)",65.1,C3837="asutuse juhi supervisioon (kontakt)",65.1)),_xlfn.IFS(C3837="grupi supervisioon (veeb)",320.8376,C3837="individuaalne supervisioon (veeb)",55.8,C3837="asutuse juhi supervisioon (veeb)",55.8))),"")</f>
        <v/>
      </c>
      <c r="M3837" s="19" t="str">
        <f t="shared" si="179"/>
        <v/>
      </c>
      <c r="N3837" s="20" t="str">
        <f t="shared" si="177"/>
        <v/>
      </c>
      <c r="O3837" s="7"/>
      <c r="P3837" s="7"/>
    </row>
    <row r="3838" spans="2:16" x14ac:dyDescent="0.35">
      <c r="B3838" s="13"/>
      <c r="C3838" s="13"/>
      <c r="D3838" s="13"/>
      <c r="E3838" s="13"/>
      <c r="F3838" s="13"/>
      <c r="G3838" s="13"/>
      <c r="H3838" s="13"/>
      <c r="I3838" s="13"/>
      <c r="J3838" s="13"/>
      <c r="K3838" s="28" t="str">
        <f t="shared" si="178"/>
        <v/>
      </c>
      <c r="L3838" s="28" t="str" cm="1">
        <f t="array" ref="L3838">IFERROR(IF(C3838="","",IF(ISNUMBER(SEARCH("kontakt",C3838)),IF(H3838="","",_xlfn.IFS(C3838="grupi supervisioon (kontakt)",324.88,C3838="individuaalne supervisioon (kontakt)",65.1,C3838="asutuse juhi supervisioon (kontakt)",65.1)),_xlfn.IFS(C3838="grupi supervisioon (veeb)",320.8376,C3838="individuaalne supervisioon (veeb)",55.8,C3838="asutuse juhi supervisioon (veeb)",55.8))),"")</f>
        <v/>
      </c>
      <c r="M3838" s="19" t="str">
        <f t="shared" si="179"/>
        <v/>
      </c>
      <c r="N3838" s="20" t="str">
        <f t="shared" si="177"/>
        <v/>
      </c>
      <c r="O3838" s="7"/>
      <c r="P3838" s="7"/>
    </row>
    <row r="3839" spans="2:16" x14ac:dyDescent="0.35">
      <c r="B3839" s="13"/>
      <c r="C3839" s="13"/>
      <c r="D3839" s="13"/>
      <c r="E3839" s="13"/>
      <c r="F3839" s="13"/>
      <c r="G3839" s="13"/>
      <c r="H3839" s="13"/>
      <c r="I3839" s="13"/>
      <c r="J3839" s="13"/>
      <c r="K3839" s="28" t="str">
        <f t="shared" si="178"/>
        <v/>
      </c>
      <c r="L3839" s="28" t="str" cm="1">
        <f t="array" ref="L3839">IFERROR(IF(C3839="","",IF(ISNUMBER(SEARCH("kontakt",C3839)),IF(H3839="","",_xlfn.IFS(C3839="grupi supervisioon (kontakt)",324.88,C3839="individuaalne supervisioon (kontakt)",65.1,C3839="asutuse juhi supervisioon (kontakt)",65.1)),_xlfn.IFS(C3839="grupi supervisioon (veeb)",320.8376,C3839="individuaalne supervisioon (veeb)",55.8,C3839="asutuse juhi supervisioon (veeb)",55.8))),"")</f>
        <v/>
      </c>
      <c r="M3839" s="19" t="str">
        <f t="shared" si="179"/>
        <v/>
      </c>
      <c r="N3839" s="20" t="str">
        <f t="shared" si="177"/>
        <v/>
      </c>
      <c r="O3839" s="7"/>
      <c r="P3839" s="7"/>
    </row>
    <row r="3840" spans="2:16" x14ac:dyDescent="0.35">
      <c r="B3840" s="13"/>
      <c r="C3840" s="13"/>
      <c r="D3840" s="13"/>
      <c r="E3840" s="13"/>
      <c r="F3840" s="13"/>
      <c r="G3840" s="13"/>
      <c r="H3840" s="13"/>
      <c r="I3840" s="13"/>
      <c r="J3840" s="13"/>
      <c r="K3840" s="28" t="str">
        <f t="shared" si="178"/>
        <v/>
      </c>
      <c r="L3840" s="28" t="str" cm="1">
        <f t="array" ref="L3840">IFERROR(IF(C3840="","",IF(ISNUMBER(SEARCH("kontakt",C3840)),IF(H3840="","",_xlfn.IFS(C3840="grupi supervisioon (kontakt)",324.88,C3840="individuaalne supervisioon (kontakt)",65.1,C3840="asutuse juhi supervisioon (kontakt)",65.1)),_xlfn.IFS(C3840="grupi supervisioon (veeb)",320.8376,C3840="individuaalne supervisioon (veeb)",55.8,C3840="asutuse juhi supervisioon (veeb)",55.8))),"")</f>
        <v/>
      </c>
      <c r="M3840" s="19" t="str">
        <f t="shared" si="179"/>
        <v/>
      </c>
      <c r="N3840" s="20" t="str">
        <f t="shared" si="177"/>
        <v/>
      </c>
      <c r="O3840" s="7"/>
      <c r="P3840" s="7"/>
    </row>
    <row r="3841" spans="2:16" x14ac:dyDescent="0.35">
      <c r="B3841" s="13"/>
      <c r="C3841" s="13"/>
      <c r="D3841" s="13"/>
      <c r="E3841" s="13"/>
      <c r="F3841" s="13"/>
      <c r="G3841" s="13"/>
      <c r="H3841" s="13"/>
      <c r="I3841" s="13"/>
      <c r="J3841" s="13"/>
      <c r="K3841" s="28" t="str">
        <f t="shared" si="178"/>
        <v/>
      </c>
      <c r="L3841" s="28" t="str" cm="1">
        <f t="array" ref="L3841">IFERROR(IF(C3841="","",IF(ISNUMBER(SEARCH("kontakt",C3841)),IF(H3841="","",_xlfn.IFS(C3841="grupi supervisioon (kontakt)",324.88,C3841="individuaalne supervisioon (kontakt)",65.1,C3841="asutuse juhi supervisioon (kontakt)",65.1)),_xlfn.IFS(C3841="grupi supervisioon (veeb)",320.8376,C3841="individuaalne supervisioon (veeb)",55.8,C3841="asutuse juhi supervisioon (veeb)",55.8))),"")</f>
        <v/>
      </c>
      <c r="M3841" s="19" t="str">
        <f t="shared" si="179"/>
        <v/>
      </c>
      <c r="N3841" s="20" t="str">
        <f t="shared" si="177"/>
        <v/>
      </c>
      <c r="O3841" s="7"/>
      <c r="P3841" s="7"/>
    </row>
    <row r="3842" spans="2:16" x14ac:dyDescent="0.35">
      <c r="B3842" s="13"/>
      <c r="C3842" s="13"/>
      <c r="D3842" s="13"/>
      <c r="E3842" s="13"/>
      <c r="F3842" s="13"/>
      <c r="G3842" s="13"/>
      <c r="H3842" s="13"/>
      <c r="I3842" s="13"/>
      <c r="J3842" s="13"/>
      <c r="K3842" s="28" t="str">
        <f t="shared" si="178"/>
        <v/>
      </c>
      <c r="L3842" s="28" t="str" cm="1">
        <f t="array" ref="L3842">IFERROR(IF(C3842="","",IF(ISNUMBER(SEARCH("kontakt",C3842)),IF(H3842="","",_xlfn.IFS(C3842="grupi supervisioon (kontakt)",324.88,C3842="individuaalne supervisioon (kontakt)",65.1,C3842="asutuse juhi supervisioon (kontakt)",65.1)),_xlfn.IFS(C3842="grupi supervisioon (veeb)",320.8376,C3842="individuaalne supervisioon (veeb)",55.8,C3842="asutuse juhi supervisioon (veeb)",55.8))),"")</f>
        <v/>
      </c>
      <c r="M3842" s="19" t="str">
        <f t="shared" si="179"/>
        <v/>
      </c>
      <c r="N3842" s="20" t="str">
        <f t="shared" si="177"/>
        <v/>
      </c>
      <c r="O3842" s="7"/>
      <c r="P3842" s="7"/>
    </row>
    <row r="3843" spans="2:16" x14ac:dyDescent="0.35">
      <c r="B3843" s="13"/>
      <c r="C3843" s="13"/>
      <c r="D3843" s="13"/>
      <c r="E3843" s="13"/>
      <c r="F3843" s="13"/>
      <c r="G3843" s="13"/>
      <c r="H3843" s="13"/>
      <c r="I3843" s="13"/>
      <c r="J3843" s="13"/>
      <c r="K3843" s="28" t="str">
        <f t="shared" si="178"/>
        <v/>
      </c>
      <c r="L3843" s="28" t="str" cm="1">
        <f t="array" ref="L3843">IFERROR(IF(C3843="","",IF(ISNUMBER(SEARCH("kontakt",C3843)),IF(H3843="","",_xlfn.IFS(C3843="grupi supervisioon (kontakt)",324.88,C3843="individuaalne supervisioon (kontakt)",65.1,C3843="asutuse juhi supervisioon (kontakt)",65.1)),_xlfn.IFS(C3843="grupi supervisioon (veeb)",320.8376,C3843="individuaalne supervisioon (veeb)",55.8,C3843="asutuse juhi supervisioon (veeb)",55.8))),"")</f>
        <v/>
      </c>
      <c r="M3843" s="19" t="str">
        <f t="shared" si="179"/>
        <v/>
      </c>
      <c r="N3843" s="20" t="str">
        <f t="shared" si="177"/>
        <v/>
      </c>
      <c r="O3843" s="7"/>
      <c r="P3843" s="7"/>
    </row>
    <row r="3844" spans="2:16" x14ac:dyDescent="0.35">
      <c r="B3844" s="13"/>
      <c r="C3844" s="13"/>
      <c r="D3844" s="13"/>
      <c r="E3844" s="13"/>
      <c r="F3844" s="13"/>
      <c r="G3844" s="13"/>
      <c r="H3844" s="13"/>
      <c r="I3844" s="13"/>
      <c r="J3844" s="13"/>
      <c r="K3844" s="28" t="str">
        <f t="shared" si="178"/>
        <v/>
      </c>
      <c r="L3844" s="28" t="str" cm="1">
        <f t="array" ref="L3844">IFERROR(IF(C3844="","",IF(ISNUMBER(SEARCH("kontakt",C3844)),IF(H3844="","",_xlfn.IFS(C3844="grupi supervisioon (kontakt)",324.88,C3844="individuaalne supervisioon (kontakt)",65.1,C3844="asutuse juhi supervisioon (kontakt)",65.1)),_xlfn.IFS(C3844="grupi supervisioon (veeb)",320.8376,C3844="individuaalne supervisioon (veeb)",55.8,C3844="asutuse juhi supervisioon (veeb)",55.8))),"")</f>
        <v/>
      </c>
      <c r="M3844" s="19" t="str">
        <f t="shared" si="179"/>
        <v/>
      </c>
      <c r="N3844" s="20" t="str">
        <f t="shared" si="177"/>
        <v/>
      </c>
      <c r="O3844" s="7"/>
      <c r="P3844" s="7"/>
    </row>
    <row r="3845" spans="2:16" x14ac:dyDescent="0.35">
      <c r="B3845" s="13"/>
      <c r="C3845" s="13"/>
      <c r="D3845" s="13"/>
      <c r="E3845" s="13"/>
      <c r="F3845" s="13"/>
      <c r="G3845" s="13"/>
      <c r="H3845" s="13"/>
      <c r="I3845" s="13"/>
      <c r="J3845" s="13"/>
      <c r="K3845" s="28" t="str">
        <f t="shared" si="178"/>
        <v/>
      </c>
      <c r="L3845" s="28" t="str" cm="1">
        <f t="array" ref="L3845">IFERROR(IF(C3845="","",IF(ISNUMBER(SEARCH("kontakt",C3845)),IF(H3845="","",_xlfn.IFS(C3845="grupi supervisioon (kontakt)",324.88,C3845="individuaalne supervisioon (kontakt)",65.1,C3845="asutuse juhi supervisioon (kontakt)",65.1)),_xlfn.IFS(C3845="grupi supervisioon (veeb)",320.8376,C3845="individuaalne supervisioon (veeb)",55.8,C3845="asutuse juhi supervisioon (veeb)",55.8))),"")</f>
        <v/>
      </c>
      <c r="M3845" s="19" t="str">
        <f t="shared" si="179"/>
        <v/>
      </c>
      <c r="N3845" s="20" t="str">
        <f t="shared" si="177"/>
        <v/>
      </c>
      <c r="O3845" s="7"/>
      <c r="P3845" s="7"/>
    </row>
    <row r="3846" spans="2:16" x14ac:dyDescent="0.35">
      <c r="B3846" s="13"/>
      <c r="C3846" s="13"/>
      <c r="D3846" s="13"/>
      <c r="E3846" s="13"/>
      <c r="F3846" s="13"/>
      <c r="G3846" s="13"/>
      <c r="H3846" s="13"/>
      <c r="I3846" s="13"/>
      <c r="J3846" s="13"/>
      <c r="K3846" s="28" t="str">
        <f t="shared" si="178"/>
        <v/>
      </c>
      <c r="L3846" s="28" t="str" cm="1">
        <f t="array" ref="L3846">IFERROR(IF(C3846="","",IF(ISNUMBER(SEARCH("kontakt",C3846)),IF(H3846="","",_xlfn.IFS(C3846="grupi supervisioon (kontakt)",324.88,C3846="individuaalne supervisioon (kontakt)",65.1,C3846="asutuse juhi supervisioon (kontakt)",65.1)),_xlfn.IFS(C3846="grupi supervisioon (veeb)",320.8376,C3846="individuaalne supervisioon (veeb)",55.8,C3846="asutuse juhi supervisioon (veeb)",55.8))),"")</f>
        <v/>
      </c>
      <c r="M3846" s="19" t="str">
        <f t="shared" si="179"/>
        <v/>
      </c>
      <c r="N3846" s="20" t="str">
        <f t="shared" si="177"/>
        <v/>
      </c>
      <c r="O3846" s="7"/>
      <c r="P3846" s="7"/>
    </row>
    <row r="3847" spans="2:16" x14ac:dyDescent="0.35">
      <c r="B3847" s="13"/>
      <c r="C3847" s="13"/>
      <c r="D3847" s="13"/>
      <c r="E3847" s="13"/>
      <c r="F3847" s="13"/>
      <c r="G3847" s="13"/>
      <c r="H3847" s="13"/>
      <c r="I3847" s="13"/>
      <c r="J3847" s="13"/>
      <c r="K3847" s="28" t="str">
        <f t="shared" si="178"/>
        <v/>
      </c>
      <c r="L3847" s="28" t="str" cm="1">
        <f t="array" ref="L3847">IFERROR(IF(C3847="","",IF(ISNUMBER(SEARCH("kontakt",C3847)),IF(H3847="","",_xlfn.IFS(C3847="grupi supervisioon (kontakt)",324.88,C3847="individuaalne supervisioon (kontakt)",65.1,C3847="asutuse juhi supervisioon (kontakt)",65.1)),_xlfn.IFS(C3847="grupi supervisioon (veeb)",320.8376,C3847="individuaalne supervisioon (veeb)",55.8,C3847="asutuse juhi supervisioon (veeb)",55.8))),"")</f>
        <v/>
      </c>
      <c r="M3847" s="19" t="str">
        <f t="shared" si="179"/>
        <v/>
      </c>
      <c r="N3847" s="20" t="str">
        <f t="shared" si="177"/>
        <v/>
      </c>
      <c r="O3847" s="7"/>
      <c r="P3847" s="7"/>
    </row>
    <row r="3848" spans="2:16" x14ac:dyDescent="0.35">
      <c r="B3848" s="13"/>
      <c r="C3848" s="13"/>
      <c r="D3848" s="13"/>
      <c r="E3848" s="13"/>
      <c r="F3848" s="13"/>
      <c r="G3848" s="13"/>
      <c r="H3848" s="13"/>
      <c r="I3848" s="13"/>
      <c r="J3848" s="13"/>
      <c r="K3848" s="28" t="str">
        <f t="shared" si="178"/>
        <v/>
      </c>
      <c r="L3848" s="28" t="str" cm="1">
        <f t="array" ref="L3848">IFERROR(IF(C3848="","",IF(ISNUMBER(SEARCH("kontakt",C3848)),IF(H3848="","",_xlfn.IFS(C3848="grupi supervisioon (kontakt)",324.88,C3848="individuaalne supervisioon (kontakt)",65.1,C3848="asutuse juhi supervisioon (kontakt)",65.1)),_xlfn.IFS(C3848="grupi supervisioon (veeb)",320.8376,C3848="individuaalne supervisioon (veeb)",55.8,C3848="asutuse juhi supervisioon (veeb)",55.8))),"")</f>
        <v/>
      </c>
      <c r="M3848" s="19" t="str">
        <f t="shared" si="179"/>
        <v/>
      </c>
      <c r="N3848" s="20" t="str">
        <f t="shared" si="177"/>
        <v/>
      </c>
      <c r="O3848" s="7"/>
      <c r="P3848" s="7"/>
    </row>
    <row r="3849" spans="2:16" x14ac:dyDescent="0.35">
      <c r="B3849" s="13"/>
      <c r="C3849" s="13"/>
      <c r="D3849" s="13"/>
      <c r="E3849" s="13"/>
      <c r="F3849" s="13"/>
      <c r="G3849" s="13"/>
      <c r="H3849" s="13"/>
      <c r="I3849" s="13"/>
      <c r="J3849" s="13"/>
      <c r="K3849" s="28" t="str">
        <f t="shared" si="178"/>
        <v/>
      </c>
      <c r="L3849" s="28" t="str" cm="1">
        <f t="array" ref="L3849">IFERROR(IF(C3849="","",IF(ISNUMBER(SEARCH("kontakt",C3849)),IF(H3849="","",_xlfn.IFS(C3849="grupi supervisioon (kontakt)",324.88,C3849="individuaalne supervisioon (kontakt)",65.1,C3849="asutuse juhi supervisioon (kontakt)",65.1)),_xlfn.IFS(C3849="grupi supervisioon (veeb)",320.8376,C3849="individuaalne supervisioon (veeb)",55.8,C3849="asutuse juhi supervisioon (veeb)",55.8))),"")</f>
        <v/>
      </c>
      <c r="M3849" s="19" t="str">
        <f t="shared" si="179"/>
        <v/>
      </c>
      <c r="N3849" s="20" t="str">
        <f t="shared" ref="N3849:N3912" si="180">IFERROR(IF(C3849="","",IF(ISNUMBER(SEARCH("grupi",C3849)),J3849*L3849,IF(OR(ISNUMBER(SEARCH("individuaalne",C3849)),ISNUMBER(SEARCH("asutuse juhi",C3849))),I3849*L3849,""))),"")</f>
        <v/>
      </c>
      <c r="O3849" s="7"/>
      <c r="P3849" s="7"/>
    </row>
    <row r="3850" spans="2:16" x14ac:dyDescent="0.35">
      <c r="B3850" s="13"/>
      <c r="C3850" s="13"/>
      <c r="D3850" s="13"/>
      <c r="E3850" s="13"/>
      <c r="F3850" s="13"/>
      <c r="G3850" s="13"/>
      <c r="H3850" s="13"/>
      <c r="I3850" s="13"/>
      <c r="J3850" s="13"/>
      <c r="K3850" s="28" t="str">
        <f t="shared" ref="K3850:K3913" si="181">IF(L3850="", "", L3850 / 1.24)</f>
        <v/>
      </c>
      <c r="L3850" s="28" t="str" cm="1">
        <f t="array" ref="L3850">IFERROR(IF(C3850="","",IF(ISNUMBER(SEARCH("kontakt",C3850)),IF(H3850="","",_xlfn.IFS(C3850="grupi supervisioon (kontakt)",324.88,C3850="individuaalne supervisioon (kontakt)",65.1,C3850="asutuse juhi supervisioon (kontakt)",65.1)),_xlfn.IFS(C3850="grupi supervisioon (veeb)",320.8376,C3850="individuaalne supervisioon (veeb)",55.8,C3850="asutuse juhi supervisioon (veeb)",55.8))),"")</f>
        <v/>
      </c>
      <c r="M3850" s="19" t="str">
        <f t="shared" ref="M3850:M3913" si="182">IF(N3850="", "", N3850 / 1.24)</f>
        <v/>
      </c>
      <c r="N3850" s="20" t="str">
        <f t="shared" si="180"/>
        <v/>
      </c>
      <c r="O3850" s="7"/>
      <c r="P3850" s="7"/>
    </row>
    <row r="3851" spans="2:16" x14ac:dyDescent="0.35">
      <c r="B3851" s="13"/>
      <c r="C3851" s="13"/>
      <c r="D3851" s="13"/>
      <c r="E3851" s="13"/>
      <c r="F3851" s="13"/>
      <c r="G3851" s="13"/>
      <c r="H3851" s="13"/>
      <c r="I3851" s="13"/>
      <c r="J3851" s="13"/>
      <c r="K3851" s="28" t="str">
        <f t="shared" si="181"/>
        <v/>
      </c>
      <c r="L3851" s="28" t="str" cm="1">
        <f t="array" ref="L3851">IFERROR(IF(C3851="","",IF(ISNUMBER(SEARCH("kontakt",C3851)),IF(H3851="","",_xlfn.IFS(C3851="grupi supervisioon (kontakt)",324.88,C3851="individuaalne supervisioon (kontakt)",65.1,C3851="asutuse juhi supervisioon (kontakt)",65.1)),_xlfn.IFS(C3851="grupi supervisioon (veeb)",320.8376,C3851="individuaalne supervisioon (veeb)",55.8,C3851="asutuse juhi supervisioon (veeb)",55.8))),"")</f>
        <v/>
      </c>
      <c r="M3851" s="19" t="str">
        <f t="shared" si="182"/>
        <v/>
      </c>
      <c r="N3851" s="20" t="str">
        <f t="shared" si="180"/>
        <v/>
      </c>
      <c r="O3851" s="7"/>
      <c r="P3851" s="7"/>
    </row>
    <row r="3852" spans="2:16" x14ac:dyDescent="0.35">
      <c r="B3852" s="13"/>
      <c r="C3852" s="13"/>
      <c r="D3852" s="13"/>
      <c r="E3852" s="13"/>
      <c r="F3852" s="13"/>
      <c r="G3852" s="13"/>
      <c r="H3852" s="13"/>
      <c r="I3852" s="13"/>
      <c r="J3852" s="13"/>
      <c r="K3852" s="28" t="str">
        <f t="shared" si="181"/>
        <v/>
      </c>
      <c r="L3852" s="28" t="str" cm="1">
        <f t="array" ref="L3852">IFERROR(IF(C3852="","",IF(ISNUMBER(SEARCH("kontakt",C3852)),IF(H3852="","",_xlfn.IFS(C3852="grupi supervisioon (kontakt)",324.88,C3852="individuaalne supervisioon (kontakt)",65.1,C3852="asutuse juhi supervisioon (kontakt)",65.1)),_xlfn.IFS(C3852="grupi supervisioon (veeb)",320.8376,C3852="individuaalne supervisioon (veeb)",55.8,C3852="asutuse juhi supervisioon (veeb)",55.8))),"")</f>
        <v/>
      </c>
      <c r="M3852" s="19" t="str">
        <f t="shared" si="182"/>
        <v/>
      </c>
      <c r="N3852" s="20" t="str">
        <f t="shared" si="180"/>
        <v/>
      </c>
      <c r="O3852" s="7"/>
      <c r="P3852" s="7"/>
    </row>
    <row r="3853" spans="2:16" x14ac:dyDescent="0.35">
      <c r="B3853" s="13"/>
      <c r="C3853" s="13"/>
      <c r="D3853" s="13"/>
      <c r="E3853" s="13"/>
      <c r="F3853" s="13"/>
      <c r="G3853" s="13"/>
      <c r="H3853" s="13"/>
      <c r="I3853" s="13"/>
      <c r="J3853" s="13"/>
      <c r="K3853" s="28" t="str">
        <f t="shared" si="181"/>
        <v/>
      </c>
      <c r="L3853" s="28" t="str" cm="1">
        <f t="array" ref="L3853">IFERROR(IF(C3853="","",IF(ISNUMBER(SEARCH("kontakt",C3853)),IF(H3853="","",_xlfn.IFS(C3853="grupi supervisioon (kontakt)",324.88,C3853="individuaalne supervisioon (kontakt)",65.1,C3853="asutuse juhi supervisioon (kontakt)",65.1)),_xlfn.IFS(C3853="grupi supervisioon (veeb)",320.8376,C3853="individuaalne supervisioon (veeb)",55.8,C3853="asutuse juhi supervisioon (veeb)",55.8))),"")</f>
        <v/>
      </c>
      <c r="M3853" s="19" t="str">
        <f t="shared" si="182"/>
        <v/>
      </c>
      <c r="N3853" s="20" t="str">
        <f t="shared" si="180"/>
        <v/>
      </c>
      <c r="O3853" s="7"/>
      <c r="P3853" s="7"/>
    </row>
    <row r="3854" spans="2:16" x14ac:dyDescent="0.35">
      <c r="B3854" s="13"/>
      <c r="C3854" s="13"/>
      <c r="D3854" s="13"/>
      <c r="E3854" s="13"/>
      <c r="F3854" s="13"/>
      <c r="G3854" s="13"/>
      <c r="H3854" s="13"/>
      <c r="I3854" s="13"/>
      <c r="J3854" s="13"/>
      <c r="K3854" s="28" t="str">
        <f t="shared" si="181"/>
        <v/>
      </c>
      <c r="L3854" s="28" t="str" cm="1">
        <f t="array" ref="L3854">IFERROR(IF(C3854="","",IF(ISNUMBER(SEARCH("kontakt",C3854)),IF(H3854="","",_xlfn.IFS(C3854="grupi supervisioon (kontakt)",324.88,C3854="individuaalne supervisioon (kontakt)",65.1,C3854="asutuse juhi supervisioon (kontakt)",65.1)),_xlfn.IFS(C3854="grupi supervisioon (veeb)",320.8376,C3854="individuaalne supervisioon (veeb)",55.8,C3854="asutuse juhi supervisioon (veeb)",55.8))),"")</f>
        <v/>
      </c>
      <c r="M3854" s="19" t="str">
        <f t="shared" si="182"/>
        <v/>
      </c>
      <c r="N3854" s="20" t="str">
        <f t="shared" si="180"/>
        <v/>
      </c>
      <c r="O3854" s="7"/>
      <c r="P3854" s="7"/>
    </row>
    <row r="3855" spans="2:16" x14ac:dyDescent="0.35">
      <c r="B3855" s="13"/>
      <c r="C3855" s="13"/>
      <c r="D3855" s="13"/>
      <c r="E3855" s="13"/>
      <c r="F3855" s="13"/>
      <c r="G3855" s="13"/>
      <c r="H3855" s="13"/>
      <c r="I3855" s="13"/>
      <c r="J3855" s="13"/>
      <c r="K3855" s="28" t="str">
        <f t="shared" si="181"/>
        <v/>
      </c>
      <c r="L3855" s="28" t="str" cm="1">
        <f t="array" ref="L3855">IFERROR(IF(C3855="","",IF(ISNUMBER(SEARCH("kontakt",C3855)),IF(H3855="","",_xlfn.IFS(C3855="grupi supervisioon (kontakt)",324.88,C3855="individuaalne supervisioon (kontakt)",65.1,C3855="asutuse juhi supervisioon (kontakt)",65.1)),_xlfn.IFS(C3855="grupi supervisioon (veeb)",320.8376,C3855="individuaalne supervisioon (veeb)",55.8,C3855="asutuse juhi supervisioon (veeb)",55.8))),"")</f>
        <v/>
      </c>
      <c r="M3855" s="19" t="str">
        <f t="shared" si="182"/>
        <v/>
      </c>
      <c r="N3855" s="20" t="str">
        <f t="shared" si="180"/>
        <v/>
      </c>
      <c r="O3855" s="7"/>
      <c r="P3855" s="7"/>
    </row>
    <row r="3856" spans="2:16" x14ac:dyDescent="0.35">
      <c r="B3856" s="13"/>
      <c r="C3856" s="13"/>
      <c r="D3856" s="13"/>
      <c r="E3856" s="13"/>
      <c r="F3856" s="13"/>
      <c r="G3856" s="13"/>
      <c r="H3856" s="13"/>
      <c r="I3856" s="13"/>
      <c r="J3856" s="13"/>
      <c r="K3856" s="28" t="str">
        <f t="shared" si="181"/>
        <v/>
      </c>
      <c r="L3856" s="28" t="str" cm="1">
        <f t="array" ref="L3856">IFERROR(IF(C3856="","",IF(ISNUMBER(SEARCH("kontakt",C3856)),IF(H3856="","",_xlfn.IFS(C3856="grupi supervisioon (kontakt)",324.88,C3856="individuaalne supervisioon (kontakt)",65.1,C3856="asutuse juhi supervisioon (kontakt)",65.1)),_xlfn.IFS(C3856="grupi supervisioon (veeb)",320.8376,C3856="individuaalne supervisioon (veeb)",55.8,C3856="asutuse juhi supervisioon (veeb)",55.8))),"")</f>
        <v/>
      </c>
      <c r="M3856" s="19" t="str">
        <f t="shared" si="182"/>
        <v/>
      </c>
      <c r="N3856" s="20" t="str">
        <f t="shared" si="180"/>
        <v/>
      </c>
      <c r="O3856" s="7"/>
      <c r="P3856" s="7"/>
    </row>
    <row r="3857" spans="2:16" x14ac:dyDescent="0.35">
      <c r="B3857" s="13"/>
      <c r="C3857" s="13"/>
      <c r="D3857" s="13"/>
      <c r="E3857" s="13"/>
      <c r="F3857" s="13"/>
      <c r="G3857" s="13"/>
      <c r="H3857" s="13"/>
      <c r="I3857" s="13"/>
      <c r="J3857" s="13"/>
      <c r="K3857" s="28" t="str">
        <f t="shared" si="181"/>
        <v/>
      </c>
      <c r="L3857" s="28" t="str" cm="1">
        <f t="array" ref="L3857">IFERROR(IF(C3857="","",IF(ISNUMBER(SEARCH("kontakt",C3857)),IF(H3857="","",_xlfn.IFS(C3857="grupi supervisioon (kontakt)",324.88,C3857="individuaalne supervisioon (kontakt)",65.1,C3857="asutuse juhi supervisioon (kontakt)",65.1)),_xlfn.IFS(C3857="grupi supervisioon (veeb)",320.8376,C3857="individuaalne supervisioon (veeb)",55.8,C3857="asutuse juhi supervisioon (veeb)",55.8))),"")</f>
        <v/>
      </c>
      <c r="M3857" s="19" t="str">
        <f t="shared" si="182"/>
        <v/>
      </c>
      <c r="N3857" s="20" t="str">
        <f t="shared" si="180"/>
        <v/>
      </c>
      <c r="O3857" s="7"/>
      <c r="P3857" s="7"/>
    </row>
    <row r="3858" spans="2:16" x14ac:dyDescent="0.35">
      <c r="B3858" s="13"/>
      <c r="C3858" s="13"/>
      <c r="D3858" s="13"/>
      <c r="E3858" s="13"/>
      <c r="F3858" s="13"/>
      <c r="G3858" s="13"/>
      <c r="H3858" s="13"/>
      <c r="I3858" s="13"/>
      <c r="J3858" s="13"/>
      <c r="K3858" s="28" t="str">
        <f t="shared" si="181"/>
        <v/>
      </c>
      <c r="L3858" s="28" t="str" cm="1">
        <f t="array" ref="L3858">IFERROR(IF(C3858="","",IF(ISNUMBER(SEARCH("kontakt",C3858)),IF(H3858="","",_xlfn.IFS(C3858="grupi supervisioon (kontakt)",324.88,C3858="individuaalne supervisioon (kontakt)",65.1,C3858="asutuse juhi supervisioon (kontakt)",65.1)),_xlfn.IFS(C3858="grupi supervisioon (veeb)",320.8376,C3858="individuaalne supervisioon (veeb)",55.8,C3858="asutuse juhi supervisioon (veeb)",55.8))),"")</f>
        <v/>
      </c>
      <c r="M3858" s="19" t="str">
        <f t="shared" si="182"/>
        <v/>
      </c>
      <c r="N3858" s="20" t="str">
        <f t="shared" si="180"/>
        <v/>
      </c>
      <c r="O3858" s="7"/>
      <c r="P3858" s="7"/>
    </row>
    <row r="3859" spans="2:16" x14ac:dyDescent="0.35">
      <c r="B3859" s="13"/>
      <c r="C3859" s="13"/>
      <c r="D3859" s="13"/>
      <c r="E3859" s="13"/>
      <c r="F3859" s="13"/>
      <c r="G3859" s="13"/>
      <c r="H3859" s="13"/>
      <c r="I3859" s="13"/>
      <c r="J3859" s="13"/>
      <c r="K3859" s="28" t="str">
        <f t="shared" si="181"/>
        <v/>
      </c>
      <c r="L3859" s="28" t="str" cm="1">
        <f t="array" ref="L3859">IFERROR(IF(C3859="","",IF(ISNUMBER(SEARCH("kontakt",C3859)),IF(H3859="","",_xlfn.IFS(C3859="grupi supervisioon (kontakt)",324.88,C3859="individuaalne supervisioon (kontakt)",65.1,C3859="asutuse juhi supervisioon (kontakt)",65.1)),_xlfn.IFS(C3859="grupi supervisioon (veeb)",320.8376,C3859="individuaalne supervisioon (veeb)",55.8,C3859="asutuse juhi supervisioon (veeb)",55.8))),"")</f>
        <v/>
      </c>
      <c r="M3859" s="19" t="str">
        <f t="shared" si="182"/>
        <v/>
      </c>
      <c r="N3859" s="20" t="str">
        <f t="shared" si="180"/>
        <v/>
      </c>
      <c r="O3859" s="7"/>
      <c r="P3859" s="7"/>
    </row>
    <row r="3860" spans="2:16" x14ac:dyDescent="0.35">
      <c r="B3860" s="13"/>
      <c r="C3860" s="13"/>
      <c r="D3860" s="13"/>
      <c r="E3860" s="13"/>
      <c r="F3860" s="13"/>
      <c r="G3860" s="13"/>
      <c r="H3860" s="13"/>
      <c r="I3860" s="13"/>
      <c r="J3860" s="13"/>
      <c r="K3860" s="28" t="str">
        <f t="shared" si="181"/>
        <v/>
      </c>
      <c r="L3860" s="28" t="str" cm="1">
        <f t="array" ref="L3860">IFERROR(IF(C3860="","",IF(ISNUMBER(SEARCH("kontakt",C3860)),IF(H3860="","",_xlfn.IFS(C3860="grupi supervisioon (kontakt)",324.88,C3860="individuaalne supervisioon (kontakt)",65.1,C3860="asutuse juhi supervisioon (kontakt)",65.1)),_xlfn.IFS(C3860="grupi supervisioon (veeb)",320.8376,C3860="individuaalne supervisioon (veeb)",55.8,C3860="asutuse juhi supervisioon (veeb)",55.8))),"")</f>
        <v/>
      </c>
      <c r="M3860" s="19" t="str">
        <f t="shared" si="182"/>
        <v/>
      </c>
      <c r="N3860" s="20" t="str">
        <f t="shared" si="180"/>
        <v/>
      </c>
      <c r="O3860" s="7"/>
      <c r="P3860" s="7"/>
    </row>
    <row r="3861" spans="2:16" x14ac:dyDescent="0.35">
      <c r="B3861" s="13"/>
      <c r="C3861" s="13"/>
      <c r="D3861" s="13"/>
      <c r="E3861" s="13"/>
      <c r="F3861" s="13"/>
      <c r="G3861" s="13"/>
      <c r="H3861" s="13"/>
      <c r="I3861" s="13"/>
      <c r="J3861" s="13"/>
      <c r="K3861" s="28" t="str">
        <f t="shared" si="181"/>
        <v/>
      </c>
      <c r="L3861" s="28" t="str" cm="1">
        <f t="array" ref="L3861">IFERROR(IF(C3861="","",IF(ISNUMBER(SEARCH("kontakt",C3861)),IF(H3861="","",_xlfn.IFS(C3861="grupi supervisioon (kontakt)",324.88,C3861="individuaalne supervisioon (kontakt)",65.1,C3861="asutuse juhi supervisioon (kontakt)",65.1)),_xlfn.IFS(C3861="grupi supervisioon (veeb)",320.8376,C3861="individuaalne supervisioon (veeb)",55.8,C3861="asutuse juhi supervisioon (veeb)",55.8))),"")</f>
        <v/>
      </c>
      <c r="M3861" s="19" t="str">
        <f t="shared" si="182"/>
        <v/>
      </c>
      <c r="N3861" s="20" t="str">
        <f t="shared" si="180"/>
        <v/>
      </c>
      <c r="O3861" s="7"/>
      <c r="P3861" s="7"/>
    </row>
    <row r="3862" spans="2:16" x14ac:dyDescent="0.35">
      <c r="B3862" s="13"/>
      <c r="C3862" s="13"/>
      <c r="D3862" s="13"/>
      <c r="E3862" s="13"/>
      <c r="F3862" s="13"/>
      <c r="G3862" s="13"/>
      <c r="H3862" s="13"/>
      <c r="I3862" s="13"/>
      <c r="J3862" s="13"/>
      <c r="K3862" s="28" t="str">
        <f t="shared" si="181"/>
        <v/>
      </c>
      <c r="L3862" s="28" t="str" cm="1">
        <f t="array" ref="L3862">IFERROR(IF(C3862="","",IF(ISNUMBER(SEARCH("kontakt",C3862)),IF(H3862="","",_xlfn.IFS(C3862="grupi supervisioon (kontakt)",324.88,C3862="individuaalne supervisioon (kontakt)",65.1,C3862="asutuse juhi supervisioon (kontakt)",65.1)),_xlfn.IFS(C3862="grupi supervisioon (veeb)",320.8376,C3862="individuaalne supervisioon (veeb)",55.8,C3862="asutuse juhi supervisioon (veeb)",55.8))),"")</f>
        <v/>
      </c>
      <c r="M3862" s="19" t="str">
        <f t="shared" si="182"/>
        <v/>
      </c>
      <c r="N3862" s="20" t="str">
        <f t="shared" si="180"/>
        <v/>
      </c>
      <c r="O3862" s="7"/>
      <c r="P3862" s="7"/>
    </row>
    <row r="3863" spans="2:16" x14ac:dyDescent="0.35">
      <c r="B3863" s="13"/>
      <c r="C3863" s="13"/>
      <c r="D3863" s="13"/>
      <c r="E3863" s="13"/>
      <c r="F3863" s="13"/>
      <c r="G3863" s="13"/>
      <c r="H3863" s="13"/>
      <c r="I3863" s="13"/>
      <c r="J3863" s="13"/>
      <c r="K3863" s="28" t="str">
        <f t="shared" si="181"/>
        <v/>
      </c>
      <c r="L3863" s="28" t="str" cm="1">
        <f t="array" ref="L3863">IFERROR(IF(C3863="","",IF(ISNUMBER(SEARCH("kontakt",C3863)),IF(H3863="","",_xlfn.IFS(C3863="grupi supervisioon (kontakt)",324.88,C3863="individuaalne supervisioon (kontakt)",65.1,C3863="asutuse juhi supervisioon (kontakt)",65.1)),_xlfn.IFS(C3863="grupi supervisioon (veeb)",320.8376,C3863="individuaalne supervisioon (veeb)",55.8,C3863="asutuse juhi supervisioon (veeb)",55.8))),"")</f>
        <v/>
      </c>
      <c r="M3863" s="19" t="str">
        <f t="shared" si="182"/>
        <v/>
      </c>
      <c r="N3863" s="20" t="str">
        <f t="shared" si="180"/>
        <v/>
      </c>
      <c r="O3863" s="7"/>
      <c r="P3863" s="7"/>
    </row>
    <row r="3864" spans="2:16" x14ac:dyDescent="0.35">
      <c r="B3864" s="13"/>
      <c r="C3864" s="13"/>
      <c r="D3864" s="13"/>
      <c r="E3864" s="13"/>
      <c r="F3864" s="13"/>
      <c r="G3864" s="13"/>
      <c r="H3864" s="13"/>
      <c r="I3864" s="13"/>
      <c r="J3864" s="13"/>
      <c r="K3864" s="28" t="str">
        <f t="shared" si="181"/>
        <v/>
      </c>
      <c r="L3864" s="28" t="str" cm="1">
        <f t="array" ref="L3864">IFERROR(IF(C3864="","",IF(ISNUMBER(SEARCH("kontakt",C3864)),IF(H3864="","",_xlfn.IFS(C3864="grupi supervisioon (kontakt)",324.88,C3864="individuaalne supervisioon (kontakt)",65.1,C3864="asutuse juhi supervisioon (kontakt)",65.1)),_xlfn.IFS(C3864="grupi supervisioon (veeb)",320.8376,C3864="individuaalne supervisioon (veeb)",55.8,C3864="asutuse juhi supervisioon (veeb)",55.8))),"")</f>
        <v/>
      </c>
      <c r="M3864" s="19" t="str">
        <f t="shared" si="182"/>
        <v/>
      </c>
      <c r="N3864" s="20" t="str">
        <f t="shared" si="180"/>
        <v/>
      </c>
      <c r="O3864" s="7"/>
      <c r="P3864" s="7"/>
    </row>
    <row r="3865" spans="2:16" x14ac:dyDescent="0.35">
      <c r="B3865" s="13"/>
      <c r="C3865" s="13"/>
      <c r="D3865" s="13"/>
      <c r="E3865" s="13"/>
      <c r="F3865" s="13"/>
      <c r="G3865" s="13"/>
      <c r="H3865" s="13"/>
      <c r="I3865" s="13"/>
      <c r="J3865" s="13"/>
      <c r="K3865" s="28" t="str">
        <f t="shared" si="181"/>
        <v/>
      </c>
      <c r="L3865" s="28" t="str" cm="1">
        <f t="array" ref="L3865">IFERROR(IF(C3865="","",IF(ISNUMBER(SEARCH("kontakt",C3865)),IF(H3865="","",_xlfn.IFS(C3865="grupi supervisioon (kontakt)",324.88,C3865="individuaalne supervisioon (kontakt)",65.1,C3865="asutuse juhi supervisioon (kontakt)",65.1)),_xlfn.IFS(C3865="grupi supervisioon (veeb)",320.8376,C3865="individuaalne supervisioon (veeb)",55.8,C3865="asutuse juhi supervisioon (veeb)",55.8))),"")</f>
        <v/>
      </c>
      <c r="M3865" s="19" t="str">
        <f t="shared" si="182"/>
        <v/>
      </c>
      <c r="N3865" s="20" t="str">
        <f t="shared" si="180"/>
        <v/>
      </c>
      <c r="O3865" s="7"/>
      <c r="P3865" s="7"/>
    </row>
    <row r="3866" spans="2:16" x14ac:dyDescent="0.35">
      <c r="B3866" s="13"/>
      <c r="C3866" s="13"/>
      <c r="D3866" s="13"/>
      <c r="E3866" s="13"/>
      <c r="F3866" s="13"/>
      <c r="G3866" s="13"/>
      <c r="H3866" s="13"/>
      <c r="I3866" s="13"/>
      <c r="J3866" s="13"/>
      <c r="K3866" s="28" t="str">
        <f t="shared" si="181"/>
        <v/>
      </c>
      <c r="L3866" s="28" t="str" cm="1">
        <f t="array" ref="L3866">IFERROR(IF(C3866="","",IF(ISNUMBER(SEARCH("kontakt",C3866)),IF(H3866="","",_xlfn.IFS(C3866="grupi supervisioon (kontakt)",324.88,C3866="individuaalne supervisioon (kontakt)",65.1,C3866="asutuse juhi supervisioon (kontakt)",65.1)),_xlfn.IFS(C3866="grupi supervisioon (veeb)",320.8376,C3866="individuaalne supervisioon (veeb)",55.8,C3866="asutuse juhi supervisioon (veeb)",55.8))),"")</f>
        <v/>
      </c>
      <c r="M3866" s="19" t="str">
        <f t="shared" si="182"/>
        <v/>
      </c>
      <c r="N3866" s="20" t="str">
        <f t="shared" si="180"/>
        <v/>
      </c>
      <c r="O3866" s="7"/>
      <c r="P3866" s="7"/>
    </row>
    <row r="3867" spans="2:16" x14ac:dyDescent="0.35">
      <c r="B3867" s="13"/>
      <c r="C3867" s="13"/>
      <c r="D3867" s="13"/>
      <c r="E3867" s="13"/>
      <c r="F3867" s="13"/>
      <c r="G3867" s="13"/>
      <c r="H3867" s="13"/>
      <c r="I3867" s="13"/>
      <c r="J3867" s="13"/>
      <c r="K3867" s="28" t="str">
        <f t="shared" si="181"/>
        <v/>
      </c>
      <c r="L3867" s="28" t="str" cm="1">
        <f t="array" ref="L3867">IFERROR(IF(C3867="","",IF(ISNUMBER(SEARCH("kontakt",C3867)),IF(H3867="","",_xlfn.IFS(C3867="grupi supervisioon (kontakt)",324.88,C3867="individuaalne supervisioon (kontakt)",65.1,C3867="asutuse juhi supervisioon (kontakt)",65.1)),_xlfn.IFS(C3867="grupi supervisioon (veeb)",320.8376,C3867="individuaalne supervisioon (veeb)",55.8,C3867="asutuse juhi supervisioon (veeb)",55.8))),"")</f>
        <v/>
      </c>
      <c r="M3867" s="19" t="str">
        <f t="shared" si="182"/>
        <v/>
      </c>
      <c r="N3867" s="20" t="str">
        <f t="shared" si="180"/>
        <v/>
      </c>
      <c r="O3867" s="7"/>
      <c r="P3867" s="7"/>
    </row>
    <row r="3868" spans="2:16" x14ac:dyDescent="0.35">
      <c r="B3868" s="13"/>
      <c r="C3868" s="13"/>
      <c r="D3868" s="13"/>
      <c r="E3868" s="13"/>
      <c r="F3868" s="13"/>
      <c r="G3868" s="13"/>
      <c r="H3868" s="13"/>
      <c r="I3868" s="13"/>
      <c r="J3868" s="13"/>
      <c r="K3868" s="28" t="str">
        <f t="shared" si="181"/>
        <v/>
      </c>
      <c r="L3868" s="28" t="str" cm="1">
        <f t="array" ref="L3868">IFERROR(IF(C3868="","",IF(ISNUMBER(SEARCH("kontakt",C3868)),IF(H3868="","",_xlfn.IFS(C3868="grupi supervisioon (kontakt)",324.88,C3868="individuaalne supervisioon (kontakt)",65.1,C3868="asutuse juhi supervisioon (kontakt)",65.1)),_xlfn.IFS(C3868="grupi supervisioon (veeb)",320.8376,C3868="individuaalne supervisioon (veeb)",55.8,C3868="asutuse juhi supervisioon (veeb)",55.8))),"")</f>
        <v/>
      </c>
      <c r="M3868" s="19" t="str">
        <f t="shared" si="182"/>
        <v/>
      </c>
      <c r="N3868" s="20" t="str">
        <f t="shared" si="180"/>
        <v/>
      </c>
      <c r="O3868" s="7"/>
      <c r="P3868" s="7"/>
    </row>
    <row r="3869" spans="2:16" x14ac:dyDescent="0.35">
      <c r="B3869" s="13"/>
      <c r="C3869" s="13"/>
      <c r="D3869" s="13"/>
      <c r="E3869" s="13"/>
      <c r="F3869" s="13"/>
      <c r="G3869" s="13"/>
      <c r="H3869" s="13"/>
      <c r="I3869" s="13"/>
      <c r="J3869" s="13"/>
      <c r="K3869" s="28" t="str">
        <f t="shared" si="181"/>
        <v/>
      </c>
      <c r="L3869" s="28" t="str" cm="1">
        <f t="array" ref="L3869">IFERROR(IF(C3869="","",IF(ISNUMBER(SEARCH("kontakt",C3869)),IF(H3869="","",_xlfn.IFS(C3869="grupi supervisioon (kontakt)",324.88,C3869="individuaalne supervisioon (kontakt)",65.1,C3869="asutuse juhi supervisioon (kontakt)",65.1)),_xlfn.IFS(C3869="grupi supervisioon (veeb)",320.8376,C3869="individuaalne supervisioon (veeb)",55.8,C3869="asutuse juhi supervisioon (veeb)",55.8))),"")</f>
        <v/>
      </c>
      <c r="M3869" s="19" t="str">
        <f t="shared" si="182"/>
        <v/>
      </c>
      <c r="N3869" s="20" t="str">
        <f t="shared" si="180"/>
        <v/>
      </c>
      <c r="O3869" s="7"/>
      <c r="P3869" s="7"/>
    </row>
    <row r="3870" spans="2:16" x14ac:dyDescent="0.35">
      <c r="B3870" s="13"/>
      <c r="C3870" s="13"/>
      <c r="D3870" s="13"/>
      <c r="E3870" s="13"/>
      <c r="F3870" s="13"/>
      <c r="G3870" s="13"/>
      <c r="H3870" s="13"/>
      <c r="I3870" s="13"/>
      <c r="J3870" s="13"/>
      <c r="K3870" s="28" t="str">
        <f t="shared" si="181"/>
        <v/>
      </c>
      <c r="L3870" s="28" t="str" cm="1">
        <f t="array" ref="L3870">IFERROR(IF(C3870="","",IF(ISNUMBER(SEARCH("kontakt",C3870)),IF(H3870="","",_xlfn.IFS(C3870="grupi supervisioon (kontakt)",324.88,C3870="individuaalne supervisioon (kontakt)",65.1,C3870="asutuse juhi supervisioon (kontakt)",65.1)),_xlfn.IFS(C3870="grupi supervisioon (veeb)",320.8376,C3870="individuaalne supervisioon (veeb)",55.8,C3870="asutuse juhi supervisioon (veeb)",55.8))),"")</f>
        <v/>
      </c>
      <c r="M3870" s="19" t="str">
        <f t="shared" si="182"/>
        <v/>
      </c>
      <c r="N3870" s="20" t="str">
        <f t="shared" si="180"/>
        <v/>
      </c>
      <c r="O3870" s="7"/>
      <c r="P3870" s="7"/>
    </row>
    <row r="3871" spans="2:16" x14ac:dyDescent="0.35">
      <c r="B3871" s="13"/>
      <c r="C3871" s="13"/>
      <c r="D3871" s="13"/>
      <c r="E3871" s="13"/>
      <c r="F3871" s="13"/>
      <c r="G3871" s="13"/>
      <c r="H3871" s="13"/>
      <c r="I3871" s="13"/>
      <c r="J3871" s="13"/>
      <c r="K3871" s="28" t="str">
        <f t="shared" si="181"/>
        <v/>
      </c>
      <c r="L3871" s="28" t="str" cm="1">
        <f t="array" ref="L3871">IFERROR(IF(C3871="","",IF(ISNUMBER(SEARCH("kontakt",C3871)),IF(H3871="","",_xlfn.IFS(C3871="grupi supervisioon (kontakt)",324.88,C3871="individuaalne supervisioon (kontakt)",65.1,C3871="asutuse juhi supervisioon (kontakt)",65.1)),_xlfn.IFS(C3871="grupi supervisioon (veeb)",320.8376,C3871="individuaalne supervisioon (veeb)",55.8,C3871="asutuse juhi supervisioon (veeb)",55.8))),"")</f>
        <v/>
      </c>
      <c r="M3871" s="19" t="str">
        <f t="shared" si="182"/>
        <v/>
      </c>
      <c r="N3871" s="20" t="str">
        <f t="shared" si="180"/>
        <v/>
      </c>
      <c r="O3871" s="7"/>
      <c r="P3871" s="7"/>
    </row>
    <row r="3872" spans="2:16" x14ac:dyDescent="0.35">
      <c r="B3872" s="13"/>
      <c r="C3872" s="13"/>
      <c r="D3872" s="13"/>
      <c r="E3872" s="13"/>
      <c r="F3872" s="13"/>
      <c r="G3872" s="13"/>
      <c r="H3872" s="13"/>
      <c r="I3872" s="13"/>
      <c r="J3872" s="13"/>
      <c r="K3872" s="28" t="str">
        <f t="shared" si="181"/>
        <v/>
      </c>
      <c r="L3872" s="28" t="str" cm="1">
        <f t="array" ref="L3872">IFERROR(IF(C3872="","",IF(ISNUMBER(SEARCH("kontakt",C3872)),IF(H3872="","",_xlfn.IFS(C3872="grupi supervisioon (kontakt)",324.88,C3872="individuaalne supervisioon (kontakt)",65.1,C3872="asutuse juhi supervisioon (kontakt)",65.1)),_xlfn.IFS(C3872="grupi supervisioon (veeb)",320.8376,C3872="individuaalne supervisioon (veeb)",55.8,C3872="asutuse juhi supervisioon (veeb)",55.8))),"")</f>
        <v/>
      </c>
      <c r="M3872" s="19" t="str">
        <f t="shared" si="182"/>
        <v/>
      </c>
      <c r="N3872" s="20" t="str">
        <f t="shared" si="180"/>
        <v/>
      </c>
      <c r="O3872" s="7"/>
      <c r="P3872" s="7"/>
    </row>
    <row r="3873" spans="2:16" x14ac:dyDescent="0.35">
      <c r="B3873" s="13"/>
      <c r="C3873" s="13"/>
      <c r="D3873" s="13"/>
      <c r="E3873" s="13"/>
      <c r="F3873" s="13"/>
      <c r="G3873" s="13"/>
      <c r="H3873" s="13"/>
      <c r="I3873" s="13"/>
      <c r="J3873" s="13"/>
      <c r="K3873" s="28" t="str">
        <f t="shared" si="181"/>
        <v/>
      </c>
      <c r="L3873" s="28" t="str" cm="1">
        <f t="array" ref="L3873">IFERROR(IF(C3873="","",IF(ISNUMBER(SEARCH("kontakt",C3873)),IF(H3873="","",_xlfn.IFS(C3873="grupi supervisioon (kontakt)",324.88,C3873="individuaalne supervisioon (kontakt)",65.1,C3873="asutuse juhi supervisioon (kontakt)",65.1)),_xlfn.IFS(C3873="grupi supervisioon (veeb)",320.8376,C3873="individuaalne supervisioon (veeb)",55.8,C3873="asutuse juhi supervisioon (veeb)",55.8))),"")</f>
        <v/>
      </c>
      <c r="M3873" s="19" t="str">
        <f t="shared" si="182"/>
        <v/>
      </c>
      <c r="N3873" s="20" t="str">
        <f t="shared" si="180"/>
        <v/>
      </c>
      <c r="O3873" s="7"/>
      <c r="P3873" s="7"/>
    </row>
    <row r="3874" spans="2:16" x14ac:dyDescent="0.35">
      <c r="B3874" s="13"/>
      <c r="C3874" s="13"/>
      <c r="D3874" s="13"/>
      <c r="E3874" s="13"/>
      <c r="F3874" s="13"/>
      <c r="G3874" s="13"/>
      <c r="H3874" s="13"/>
      <c r="I3874" s="13"/>
      <c r="J3874" s="13"/>
      <c r="K3874" s="28" t="str">
        <f t="shared" si="181"/>
        <v/>
      </c>
      <c r="L3874" s="28" t="str" cm="1">
        <f t="array" ref="L3874">IFERROR(IF(C3874="","",IF(ISNUMBER(SEARCH("kontakt",C3874)),IF(H3874="","",_xlfn.IFS(C3874="grupi supervisioon (kontakt)",324.88,C3874="individuaalne supervisioon (kontakt)",65.1,C3874="asutuse juhi supervisioon (kontakt)",65.1)),_xlfn.IFS(C3874="grupi supervisioon (veeb)",320.8376,C3874="individuaalne supervisioon (veeb)",55.8,C3874="asutuse juhi supervisioon (veeb)",55.8))),"")</f>
        <v/>
      </c>
      <c r="M3874" s="19" t="str">
        <f t="shared" si="182"/>
        <v/>
      </c>
      <c r="N3874" s="20" t="str">
        <f t="shared" si="180"/>
        <v/>
      </c>
      <c r="O3874" s="7"/>
      <c r="P3874" s="7"/>
    </row>
    <row r="3875" spans="2:16" x14ac:dyDescent="0.35">
      <c r="B3875" s="13"/>
      <c r="C3875" s="13"/>
      <c r="D3875" s="13"/>
      <c r="E3875" s="13"/>
      <c r="F3875" s="13"/>
      <c r="G3875" s="13"/>
      <c r="H3875" s="13"/>
      <c r="I3875" s="13"/>
      <c r="J3875" s="13"/>
      <c r="K3875" s="28" t="str">
        <f t="shared" si="181"/>
        <v/>
      </c>
      <c r="L3875" s="28" t="str" cm="1">
        <f t="array" ref="L3875">IFERROR(IF(C3875="","",IF(ISNUMBER(SEARCH("kontakt",C3875)),IF(H3875="","",_xlfn.IFS(C3875="grupi supervisioon (kontakt)",324.88,C3875="individuaalne supervisioon (kontakt)",65.1,C3875="asutuse juhi supervisioon (kontakt)",65.1)),_xlfn.IFS(C3875="grupi supervisioon (veeb)",320.8376,C3875="individuaalne supervisioon (veeb)",55.8,C3875="asutuse juhi supervisioon (veeb)",55.8))),"")</f>
        <v/>
      </c>
      <c r="M3875" s="19" t="str">
        <f t="shared" si="182"/>
        <v/>
      </c>
      <c r="N3875" s="20" t="str">
        <f t="shared" si="180"/>
        <v/>
      </c>
      <c r="O3875" s="7"/>
      <c r="P3875" s="7"/>
    </row>
    <row r="3876" spans="2:16" x14ac:dyDescent="0.35">
      <c r="B3876" s="13"/>
      <c r="C3876" s="13"/>
      <c r="D3876" s="13"/>
      <c r="E3876" s="13"/>
      <c r="F3876" s="13"/>
      <c r="G3876" s="13"/>
      <c r="H3876" s="13"/>
      <c r="I3876" s="13"/>
      <c r="J3876" s="13"/>
      <c r="K3876" s="28" t="str">
        <f t="shared" si="181"/>
        <v/>
      </c>
      <c r="L3876" s="28" t="str" cm="1">
        <f t="array" ref="L3876">IFERROR(IF(C3876="","",IF(ISNUMBER(SEARCH("kontakt",C3876)),IF(H3876="","",_xlfn.IFS(C3876="grupi supervisioon (kontakt)",324.88,C3876="individuaalne supervisioon (kontakt)",65.1,C3876="asutuse juhi supervisioon (kontakt)",65.1)),_xlfn.IFS(C3876="grupi supervisioon (veeb)",320.8376,C3876="individuaalne supervisioon (veeb)",55.8,C3876="asutuse juhi supervisioon (veeb)",55.8))),"")</f>
        <v/>
      </c>
      <c r="M3876" s="19" t="str">
        <f t="shared" si="182"/>
        <v/>
      </c>
      <c r="N3876" s="20" t="str">
        <f t="shared" si="180"/>
        <v/>
      </c>
      <c r="O3876" s="7"/>
      <c r="P3876" s="7"/>
    </row>
    <row r="3877" spans="2:16" x14ac:dyDescent="0.35">
      <c r="B3877" s="13"/>
      <c r="C3877" s="13"/>
      <c r="D3877" s="13"/>
      <c r="E3877" s="13"/>
      <c r="F3877" s="13"/>
      <c r="G3877" s="13"/>
      <c r="H3877" s="13"/>
      <c r="I3877" s="13"/>
      <c r="J3877" s="13"/>
      <c r="K3877" s="28" t="str">
        <f t="shared" si="181"/>
        <v/>
      </c>
      <c r="L3877" s="28" t="str" cm="1">
        <f t="array" ref="L3877">IFERROR(IF(C3877="","",IF(ISNUMBER(SEARCH("kontakt",C3877)),IF(H3877="","",_xlfn.IFS(C3877="grupi supervisioon (kontakt)",324.88,C3877="individuaalne supervisioon (kontakt)",65.1,C3877="asutuse juhi supervisioon (kontakt)",65.1)),_xlfn.IFS(C3877="grupi supervisioon (veeb)",320.8376,C3877="individuaalne supervisioon (veeb)",55.8,C3877="asutuse juhi supervisioon (veeb)",55.8))),"")</f>
        <v/>
      </c>
      <c r="M3877" s="19" t="str">
        <f t="shared" si="182"/>
        <v/>
      </c>
      <c r="N3877" s="20" t="str">
        <f t="shared" si="180"/>
        <v/>
      </c>
      <c r="O3877" s="7"/>
      <c r="P3877" s="7"/>
    </row>
    <row r="3878" spans="2:16" x14ac:dyDescent="0.35">
      <c r="B3878" s="13"/>
      <c r="C3878" s="13"/>
      <c r="D3878" s="13"/>
      <c r="E3878" s="13"/>
      <c r="F3878" s="13"/>
      <c r="G3878" s="13"/>
      <c r="H3878" s="13"/>
      <c r="I3878" s="13"/>
      <c r="J3878" s="13"/>
      <c r="K3878" s="28" t="str">
        <f t="shared" si="181"/>
        <v/>
      </c>
      <c r="L3878" s="28" t="str" cm="1">
        <f t="array" ref="L3878">IFERROR(IF(C3878="","",IF(ISNUMBER(SEARCH("kontakt",C3878)),IF(H3878="","",_xlfn.IFS(C3878="grupi supervisioon (kontakt)",324.88,C3878="individuaalne supervisioon (kontakt)",65.1,C3878="asutuse juhi supervisioon (kontakt)",65.1)),_xlfn.IFS(C3878="grupi supervisioon (veeb)",320.8376,C3878="individuaalne supervisioon (veeb)",55.8,C3878="asutuse juhi supervisioon (veeb)",55.8))),"")</f>
        <v/>
      </c>
      <c r="M3878" s="19" t="str">
        <f t="shared" si="182"/>
        <v/>
      </c>
      <c r="N3878" s="20" t="str">
        <f t="shared" si="180"/>
        <v/>
      </c>
      <c r="O3878" s="7"/>
      <c r="P3878" s="7"/>
    </row>
    <row r="3879" spans="2:16" x14ac:dyDescent="0.35">
      <c r="B3879" s="13"/>
      <c r="C3879" s="13"/>
      <c r="D3879" s="13"/>
      <c r="E3879" s="13"/>
      <c r="F3879" s="13"/>
      <c r="G3879" s="13"/>
      <c r="H3879" s="13"/>
      <c r="I3879" s="13"/>
      <c r="J3879" s="13"/>
      <c r="K3879" s="28" t="str">
        <f t="shared" si="181"/>
        <v/>
      </c>
      <c r="L3879" s="28" t="str" cm="1">
        <f t="array" ref="L3879">IFERROR(IF(C3879="","",IF(ISNUMBER(SEARCH("kontakt",C3879)),IF(H3879="","",_xlfn.IFS(C3879="grupi supervisioon (kontakt)",324.88,C3879="individuaalne supervisioon (kontakt)",65.1,C3879="asutuse juhi supervisioon (kontakt)",65.1)),_xlfn.IFS(C3879="grupi supervisioon (veeb)",320.8376,C3879="individuaalne supervisioon (veeb)",55.8,C3879="asutuse juhi supervisioon (veeb)",55.8))),"")</f>
        <v/>
      </c>
      <c r="M3879" s="19" t="str">
        <f t="shared" si="182"/>
        <v/>
      </c>
      <c r="N3879" s="20" t="str">
        <f t="shared" si="180"/>
        <v/>
      </c>
      <c r="O3879" s="7"/>
      <c r="P3879" s="7"/>
    </row>
    <row r="3880" spans="2:16" x14ac:dyDescent="0.35">
      <c r="B3880" s="13"/>
      <c r="C3880" s="13"/>
      <c r="D3880" s="13"/>
      <c r="E3880" s="13"/>
      <c r="F3880" s="13"/>
      <c r="G3880" s="13"/>
      <c r="H3880" s="13"/>
      <c r="I3880" s="13"/>
      <c r="J3880" s="13"/>
      <c r="K3880" s="28" t="str">
        <f t="shared" si="181"/>
        <v/>
      </c>
      <c r="L3880" s="28" t="str" cm="1">
        <f t="array" ref="L3880">IFERROR(IF(C3880="","",IF(ISNUMBER(SEARCH("kontakt",C3880)),IF(H3880="","",_xlfn.IFS(C3880="grupi supervisioon (kontakt)",324.88,C3880="individuaalne supervisioon (kontakt)",65.1,C3880="asutuse juhi supervisioon (kontakt)",65.1)),_xlfn.IFS(C3880="grupi supervisioon (veeb)",320.8376,C3880="individuaalne supervisioon (veeb)",55.8,C3880="asutuse juhi supervisioon (veeb)",55.8))),"")</f>
        <v/>
      </c>
      <c r="M3880" s="19" t="str">
        <f t="shared" si="182"/>
        <v/>
      </c>
      <c r="N3880" s="20" t="str">
        <f t="shared" si="180"/>
        <v/>
      </c>
      <c r="O3880" s="7"/>
      <c r="P3880" s="7"/>
    </row>
    <row r="3881" spans="2:16" x14ac:dyDescent="0.35">
      <c r="B3881" s="13"/>
      <c r="C3881" s="13"/>
      <c r="D3881" s="13"/>
      <c r="E3881" s="13"/>
      <c r="F3881" s="13"/>
      <c r="G3881" s="13"/>
      <c r="H3881" s="13"/>
      <c r="I3881" s="13"/>
      <c r="J3881" s="13"/>
      <c r="K3881" s="28" t="str">
        <f t="shared" si="181"/>
        <v/>
      </c>
      <c r="L3881" s="28" t="str" cm="1">
        <f t="array" ref="L3881">IFERROR(IF(C3881="","",IF(ISNUMBER(SEARCH("kontakt",C3881)),IF(H3881="","",_xlfn.IFS(C3881="grupi supervisioon (kontakt)",324.88,C3881="individuaalne supervisioon (kontakt)",65.1,C3881="asutuse juhi supervisioon (kontakt)",65.1)),_xlfn.IFS(C3881="grupi supervisioon (veeb)",320.8376,C3881="individuaalne supervisioon (veeb)",55.8,C3881="asutuse juhi supervisioon (veeb)",55.8))),"")</f>
        <v/>
      </c>
      <c r="M3881" s="19" t="str">
        <f t="shared" si="182"/>
        <v/>
      </c>
      <c r="N3881" s="20" t="str">
        <f t="shared" si="180"/>
        <v/>
      </c>
      <c r="O3881" s="7"/>
      <c r="P3881" s="7"/>
    </row>
    <row r="3882" spans="2:16" x14ac:dyDescent="0.35">
      <c r="B3882" s="13"/>
      <c r="C3882" s="13"/>
      <c r="D3882" s="13"/>
      <c r="E3882" s="13"/>
      <c r="F3882" s="13"/>
      <c r="G3882" s="13"/>
      <c r="H3882" s="13"/>
      <c r="I3882" s="13"/>
      <c r="J3882" s="13"/>
      <c r="K3882" s="28" t="str">
        <f t="shared" si="181"/>
        <v/>
      </c>
      <c r="L3882" s="28" t="str" cm="1">
        <f t="array" ref="L3882">IFERROR(IF(C3882="","",IF(ISNUMBER(SEARCH("kontakt",C3882)),IF(H3882="","",_xlfn.IFS(C3882="grupi supervisioon (kontakt)",324.88,C3882="individuaalne supervisioon (kontakt)",65.1,C3882="asutuse juhi supervisioon (kontakt)",65.1)),_xlfn.IFS(C3882="grupi supervisioon (veeb)",320.8376,C3882="individuaalne supervisioon (veeb)",55.8,C3882="asutuse juhi supervisioon (veeb)",55.8))),"")</f>
        <v/>
      </c>
      <c r="M3882" s="19" t="str">
        <f t="shared" si="182"/>
        <v/>
      </c>
      <c r="N3882" s="20" t="str">
        <f t="shared" si="180"/>
        <v/>
      </c>
      <c r="O3882" s="7"/>
      <c r="P3882" s="7"/>
    </row>
    <row r="3883" spans="2:16" x14ac:dyDescent="0.35">
      <c r="B3883" s="13"/>
      <c r="C3883" s="13"/>
      <c r="D3883" s="13"/>
      <c r="E3883" s="13"/>
      <c r="F3883" s="13"/>
      <c r="G3883" s="13"/>
      <c r="H3883" s="13"/>
      <c r="I3883" s="13"/>
      <c r="J3883" s="13"/>
      <c r="K3883" s="28" t="str">
        <f t="shared" si="181"/>
        <v/>
      </c>
      <c r="L3883" s="28" t="str" cm="1">
        <f t="array" ref="L3883">IFERROR(IF(C3883="","",IF(ISNUMBER(SEARCH("kontakt",C3883)),IF(H3883="","",_xlfn.IFS(C3883="grupi supervisioon (kontakt)",324.88,C3883="individuaalne supervisioon (kontakt)",65.1,C3883="asutuse juhi supervisioon (kontakt)",65.1)),_xlfn.IFS(C3883="grupi supervisioon (veeb)",320.8376,C3883="individuaalne supervisioon (veeb)",55.8,C3883="asutuse juhi supervisioon (veeb)",55.8))),"")</f>
        <v/>
      </c>
      <c r="M3883" s="19" t="str">
        <f t="shared" si="182"/>
        <v/>
      </c>
      <c r="N3883" s="20" t="str">
        <f t="shared" si="180"/>
        <v/>
      </c>
      <c r="O3883" s="7"/>
      <c r="P3883" s="7"/>
    </row>
    <row r="3884" spans="2:16" x14ac:dyDescent="0.35">
      <c r="B3884" s="13"/>
      <c r="C3884" s="13"/>
      <c r="D3884" s="13"/>
      <c r="E3884" s="13"/>
      <c r="F3884" s="13"/>
      <c r="G3884" s="13"/>
      <c r="H3884" s="13"/>
      <c r="I3884" s="13"/>
      <c r="J3884" s="13"/>
      <c r="K3884" s="28" t="str">
        <f t="shared" si="181"/>
        <v/>
      </c>
      <c r="L3884" s="28" t="str" cm="1">
        <f t="array" ref="L3884">IFERROR(IF(C3884="","",IF(ISNUMBER(SEARCH("kontakt",C3884)),IF(H3884="","",_xlfn.IFS(C3884="grupi supervisioon (kontakt)",324.88,C3884="individuaalne supervisioon (kontakt)",65.1,C3884="asutuse juhi supervisioon (kontakt)",65.1)),_xlfn.IFS(C3884="grupi supervisioon (veeb)",320.8376,C3884="individuaalne supervisioon (veeb)",55.8,C3884="asutuse juhi supervisioon (veeb)",55.8))),"")</f>
        <v/>
      </c>
      <c r="M3884" s="19" t="str">
        <f t="shared" si="182"/>
        <v/>
      </c>
      <c r="N3884" s="20" t="str">
        <f t="shared" si="180"/>
        <v/>
      </c>
      <c r="O3884" s="7"/>
      <c r="P3884" s="7"/>
    </row>
    <row r="3885" spans="2:16" x14ac:dyDescent="0.35">
      <c r="B3885" s="13"/>
      <c r="C3885" s="13"/>
      <c r="D3885" s="13"/>
      <c r="E3885" s="13"/>
      <c r="F3885" s="13"/>
      <c r="G3885" s="13"/>
      <c r="H3885" s="13"/>
      <c r="I3885" s="13"/>
      <c r="J3885" s="13"/>
      <c r="K3885" s="28" t="str">
        <f t="shared" si="181"/>
        <v/>
      </c>
      <c r="L3885" s="28" t="str" cm="1">
        <f t="array" ref="L3885">IFERROR(IF(C3885="","",IF(ISNUMBER(SEARCH("kontakt",C3885)),IF(H3885="","",_xlfn.IFS(C3885="grupi supervisioon (kontakt)",324.88,C3885="individuaalne supervisioon (kontakt)",65.1,C3885="asutuse juhi supervisioon (kontakt)",65.1)),_xlfn.IFS(C3885="grupi supervisioon (veeb)",320.8376,C3885="individuaalne supervisioon (veeb)",55.8,C3885="asutuse juhi supervisioon (veeb)",55.8))),"")</f>
        <v/>
      </c>
      <c r="M3885" s="19" t="str">
        <f t="shared" si="182"/>
        <v/>
      </c>
      <c r="N3885" s="20" t="str">
        <f t="shared" si="180"/>
        <v/>
      </c>
      <c r="O3885" s="7"/>
      <c r="P3885" s="7"/>
    </row>
    <row r="3886" spans="2:16" x14ac:dyDescent="0.35">
      <c r="B3886" s="13"/>
      <c r="C3886" s="13"/>
      <c r="D3886" s="13"/>
      <c r="E3886" s="13"/>
      <c r="F3886" s="13"/>
      <c r="G3886" s="13"/>
      <c r="H3886" s="13"/>
      <c r="I3886" s="13"/>
      <c r="J3886" s="13"/>
      <c r="K3886" s="28" t="str">
        <f t="shared" si="181"/>
        <v/>
      </c>
      <c r="L3886" s="28" t="str" cm="1">
        <f t="array" ref="L3886">IFERROR(IF(C3886="","",IF(ISNUMBER(SEARCH("kontakt",C3886)),IF(H3886="","",_xlfn.IFS(C3886="grupi supervisioon (kontakt)",324.88,C3886="individuaalne supervisioon (kontakt)",65.1,C3886="asutuse juhi supervisioon (kontakt)",65.1)),_xlfn.IFS(C3886="grupi supervisioon (veeb)",320.8376,C3886="individuaalne supervisioon (veeb)",55.8,C3886="asutuse juhi supervisioon (veeb)",55.8))),"")</f>
        <v/>
      </c>
      <c r="M3886" s="19" t="str">
        <f t="shared" si="182"/>
        <v/>
      </c>
      <c r="N3886" s="20" t="str">
        <f t="shared" si="180"/>
        <v/>
      </c>
      <c r="O3886" s="7"/>
      <c r="P3886" s="7"/>
    </row>
    <row r="3887" spans="2:16" x14ac:dyDescent="0.35">
      <c r="B3887" s="13"/>
      <c r="C3887" s="13"/>
      <c r="D3887" s="13"/>
      <c r="E3887" s="13"/>
      <c r="F3887" s="13"/>
      <c r="G3887" s="13"/>
      <c r="H3887" s="13"/>
      <c r="I3887" s="13"/>
      <c r="J3887" s="13"/>
      <c r="K3887" s="28" t="str">
        <f t="shared" si="181"/>
        <v/>
      </c>
      <c r="L3887" s="28" t="str" cm="1">
        <f t="array" ref="L3887">IFERROR(IF(C3887="","",IF(ISNUMBER(SEARCH("kontakt",C3887)),IF(H3887="","",_xlfn.IFS(C3887="grupi supervisioon (kontakt)",324.88,C3887="individuaalne supervisioon (kontakt)",65.1,C3887="asutuse juhi supervisioon (kontakt)",65.1)),_xlfn.IFS(C3887="grupi supervisioon (veeb)",320.8376,C3887="individuaalne supervisioon (veeb)",55.8,C3887="asutuse juhi supervisioon (veeb)",55.8))),"")</f>
        <v/>
      </c>
      <c r="M3887" s="19" t="str">
        <f t="shared" si="182"/>
        <v/>
      </c>
      <c r="N3887" s="20" t="str">
        <f t="shared" si="180"/>
        <v/>
      </c>
      <c r="O3887" s="7"/>
      <c r="P3887" s="7"/>
    </row>
    <row r="3888" spans="2:16" x14ac:dyDescent="0.35">
      <c r="B3888" s="13"/>
      <c r="C3888" s="13"/>
      <c r="D3888" s="13"/>
      <c r="E3888" s="13"/>
      <c r="F3888" s="13"/>
      <c r="G3888" s="13"/>
      <c r="H3888" s="13"/>
      <c r="I3888" s="13"/>
      <c r="J3888" s="13"/>
      <c r="K3888" s="28" t="str">
        <f t="shared" si="181"/>
        <v/>
      </c>
      <c r="L3888" s="28" t="str" cm="1">
        <f t="array" ref="L3888">IFERROR(IF(C3888="","",IF(ISNUMBER(SEARCH("kontakt",C3888)),IF(H3888="","",_xlfn.IFS(C3888="grupi supervisioon (kontakt)",324.88,C3888="individuaalne supervisioon (kontakt)",65.1,C3888="asutuse juhi supervisioon (kontakt)",65.1)),_xlfn.IFS(C3888="grupi supervisioon (veeb)",320.8376,C3888="individuaalne supervisioon (veeb)",55.8,C3888="asutuse juhi supervisioon (veeb)",55.8))),"")</f>
        <v/>
      </c>
      <c r="M3888" s="19" t="str">
        <f t="shared" si="182"/>
        <v/>
      </c>
      <c r="N3888" s="20" t="str">
        <f t="shared" si="180"/>
        <v/>
      </c>
      <c r="O3888" s="7"/>
      <c r="P3888" s="7"/>
    </row>
    <row r="3889" spans="2:16" x14ac:dyDescent="0.35">
      <c r="B3889" s="13"/>
      <c r="C3889" s="13"/>
      <c r="D3889" s="13"/>
      <c r="E3889" s="13"/>
      <c r="F3889" s="13"/>
      <c r="G3889" s="13"/>
      <c r="H3889" s="13"/>
      <c r="I3889" s="13"/>
      <c r="J3889" s="13"/>
      <c r="K3889" s="28" t="str">
        <f t="shared" si="181"/>
        <v/>
      </c>
      <c r="L3889" s="28" t="str" cm="1">
        <f t="array" ref="L3889">IFERROR(IF(C3889="","",IF(ISNUMBER(SEARCH("kontakt",C3889)),IF(H3889="","",_xlfn.IFS(C3889="grupi supervisioon (kontakt)",324.88,C3889="individuaalne supervisioon (kontakt)",65.1,C3889="asutuse juhi supervisioon (kontakt)",65.1)),_xlfn.IFS(C3889="grupi supervisioon (veeb)",320.8376,C3889="individuaalne supervisioon (veeb)",55.8,C3889="asutuse juhi supervisioon (veeb)",55.8))),"")</f>
        <v/>
      </c>
      <c r="M3889" s="19" t="str">
        <f t="shared" si="182"/>
        <v/>
      </c>
      <c r="N3889" s="20" t="str">
        <f t="shared" si="180"/>
        <v/>
      </c>
      <c r="O3889" s="7"/>
      <c r="P3889" s="7"/>
    </row>
    <row r="3890" spans="2:16" x14ac:dyDescent="0.35">
      <c r="B3890" s="13"/>
      <c r="C3890" s="13"/>
      <c r="D3890" s="13"/>
      <c r="E3890" s="13"/>
      <c r="F3890" s="13"/>
      <c r="G3890" s="13"/>
      <c r="H3890" s="13"/>
      <c r="I3890" s="13"/>
      <c r="J3890" s="13"/>
      <c r="K3890" s="28" t="str">
        <f t="shared" si="181"/>
        <v/>
      </c>
      <c r="L3890" s="28" t="str" cm="1">
        <f t="array" ref="L3890">IFERROR(IF(C3890="","",IF(ISNUMBER(SEARCH("kontakt",C3890)),IF(H3890="","",_xlfn.IFS(C3890="grupi supervisioon (kontakt)",324.88,C3890="individuaalne supervisioon (kontakt)",65.1,C3890="asutuse juhi supervisioon (kontakt)",65.1)),_xlfn.IFS(C3890="grupi supervisioon (veeb)",320.8376,C3890="individuaalne supervisioon (veeb)",55.8,C3890="asutuse juhi supervisioon (veeb)",55.8))),"")</f>
        <v/>
      </c>
      <c r="M3890" s="19" t="str">
        <f t="shared" si="182"/>
        <v/>
      </c>
      <c r="N3890" s="20" t="str">
        <f t="shared" si="180"/>
        <v/>
      </c>
      <c r="O3890" s="7"/>
      <c r="P3890" s="7"/>
    </row>
    <row r="3891" spans="2:16" x14ac:dyDescent="0.35">
      <c r="B3891" s="13"/>
      <c r="C3891" s="13"/>
      <c r="D3891" s="13"/>
      <c r="E3891" s="13"/>
      <c r="F3891" s="13"/>
      <c r="G3891" s="13"/>
      <c r="H3891" s="13"/>
      <c r="I3891" s="13"/>
      <c r="J3891" s="13"/>
      <c r="K3891" s="28" t="str">
        <f t="shared" si="181"/>
        <v/>
      </c>
      <c r="L3891" s="28" t="str" cm="1">
        <f t="array" ref="L3891">IFERROR(IF(C3891="","",IF(ISNUMBER(SEARCH("kontakt",C3891)),IF(H3891="","",_xlfn.IFS(C3891="grupi supervisioon (kontakt)",324.88,C3891="individuaalne supervisioon (kontakt)",65.1,C3891="asutuse juhi supervisioon (kontakt)",65.1)),_xlfn.IFS(C3891="grupi supervisioon (veeb)",320.8376,C3891="individuaalne supervisioon (veeb)",55.8,C3891="asutuse juhi supervisioon (veeb)",55.8))),"")</f>
        <v/>
      </c>
      <c r="M3891" s="19" t="str">
        <f t="shared" si="182"/>
        <v/>
      </c>
      <c r="N3891" s="20" t="str">
        <f t="shared" si="180"/>
        <v/>
      </c>
      <c r="O3891" s="7"/>
      <c r="P3891" s="7"/>
    </row>
    <row r="3892" spans="2:16" x14ac:dyDescent="0.35">
      <c r="B3892" s="13"/>
      <c r="C3892" s="13"/>
      <c r="D3892" s="13"/>
      <c r="E3892" s="13"/>
      <c r="F3892" s="13"/>
      <c r="G3892" s="13"/>
      <c r="H3892" s="13"/>
      <c r="I3892" s="13"/>
      <c r="J3892" s="13"/>
      <c r="K3892" s="28" t="str">
        <f t="shared" si="181"/>
        <v/>
      </c>
      <c r="L3892" s="28" t="str" cm="1">
        <f t="array" ref="L3892">IFERROR(IF(C3892="","",IF(ISNUMBER(SEARCH("kontakt",C3892)),IF(H3892="","",_xlfn.IFS(C3892="grupi supervisioon (kontakt)",324.88,C3892="individuaalne supervisioon (kontakt)",65.1,C3892="asutuse juhi supervisioon (kontakt)",65.1)),_xlfn.IFS(C3892="grupi supervisioon (veeb)",320.8376,C3892="individuaalne supervisioon (veeb)",55.8,C3892="asutuse juhi supervisioon (veeb)",55.8))),"")</f>
        <v/>
      </c>
      <c r="M3892" s="19" t="str">
        <f t="shared" si="182"/>
        <v/>
      </c>
      <c r="N3892" s="20" t="str">
        <f t="shared" si="180"/>
        <v/>
      </c>
      <c r="O3892" s="7"/>
      <c r="P3892" s="7"/>
    </row>
    <row r="3893" spans="2:16" x14ac:dyDescent="0.35">
      <c r="B3893" s="13"/>
      <c r="C3893" s="13"/>
      <c r="D3893" s="13"/>
      <c r="E3893" s="13"/>
      <c r="F3893" s="13"/>
      <c r="G3893" s="13"/>
      <c r="H3893" s="13"/>
      <c r="I3893" s="13"/>
      <c r="J3893" s="13"/>
      <c r="K3893" s="28" t="str">
        <f t="shared" si="181"/>
        <v/>
      </c>
      <c r="L3893" s="28" t="str" cm="1">
        <f t="array" ref="L3893">IFERROR(IF(C3893="","",IF(ISNUMBER(SEARCH("kontakt",C3893)),IF(H3893="","",_xlfn.IFS(C3893="grupi supervisioon (kontakt)",324.88,C3893="individuaalne supervisioon (kontakt)",65.1,C3893="asutuse juhi supervisioon (kontakt)",65.1)),_xlfn.IFS(C3893="grupi supervisioon (veeb)",320.8376,C3893="individuaalne supervisioon (veeb)",55.8,C3893="asutuse juhi supervisioon (veeb)",55.8))),"")</f>
        <v/>
      </c>
      <c r="M3893" s="19" t="str">
        <f t="shared" si="182"/>
        <v/>
      </c>
      <c r="N3893" s="20" t="str">
        <f t="shared" si="180"/>
        <v/>
      </c>
      <c r="O3893" s="7"/>
      <c r="P3893" s="7"/>
    </row>
    <row r="3894" spans="2:16" x14ac:dyDescent="0.35">
      <c r="B3894" s="13"/>
      <c r="C3894" s="13"/>
      <c r="D3894" s="13"/>
      <c r="E3894" s="13"/>
      <c r="F3894" s="13"/>
      <c r="G3894" s="13"/>
      <c r="H3894" s="13"/>
      <c r="I3894" s="13"/>
      <c r="J3894" s="13"/>
      <c r="K3894" s="28" t="str">
        <f t="shared" si="181"/>
        <v/>
      </c>
      <c r="L3894" s="28" t="str" cm="1">
        <f t="array" ref="L3894">IFERROR(IF(C3894="","",IF(ISNUMBER(SEARCH("kontakt",C3894)),IF(H3894="","",_xlfn.IFS(C3894="grupi supervisioon (kontakt)",324.88,C3894="individuaalne supervisioon (kontakt)",65.1,C3894="asutuse juhi supervisioon (kontakt)",65.1)),_xlfn.IFS(C3894="grupi supervisioon (veeb)",320.8376,C3894="individuaalne supervisioon (veeb)",55.8,C3894="asutuse juhi supervisioon (veeb)",55.8))),"")</f>
        <v/>
      </c>
      <c r="M3894" s="19" t="str">
        <f t="shared" si="182"/>
        <v/>
      </c>
      <c r="N3894" s="20" t="str">
        <f t="shared" si="180"/>
        <v/>
      </c>
      <c r="O3894" s="7"/>
      <c r="P3894" s="7"/>
    </row>
    <row r="3895" spans="2:16" x14ac:dyDescent="0.35">
      <c r="B3895" s="13"/>
      <c r="C3895" s="13"/>
      <c r="D3895" s="13"/>
      <c r="E3895" s="13"/>
      <c r="F3895" s="13"/>
      <c r="G3895" s="13"/>
      <c r="H3895" s="13"/>
      <c r="I3895" s="13"/>
      <c r="J3895" s="13"/>
      <c r="K3895" s="28" t="str">
        <f t="shared" si="181"/>
        <v/>
      </c>
      <c r="L3895" s="28" t="str" cm="1">
        <f t="array" ref="L3895">IFERROR(IF(C3895="","",IF(ISNUMBER(SEARCH("kontakt",C3895)),IF(H3895="","",_xlfn.IFS(C3895="grupi supervisioon (kontakt)",324.88,C3895="individuaalne supervisioon (kontakt)",65.1,C3895="asutuse juhi supervisioon (kontakt)",65.1)),_xlfn.IFS(C3895="grupi supervisioon (veeb)",320.8376,C3895="individuaalne supervisioon (veeb)",55.8,C3895="asutuse juhi supervisioon (veeb)",55.8))),"")</f>
        <v/>
      </c>
      <c r="M3895" s="19" t="str">
        <f t="shared" si="182"/>
        <v/>
      </c>
      <c r="N3895" s="20" t="str">
        <f t="shared" si="180"/>
        <v/>
      </c>
      <c r="O3895" s="7"/>
      <c r="P3895" s="7"/>
    </row>
    <row r="3896" spans="2:16" x14ac:dyDescent="0.35">
      <c r="B3896" s="13"/>
      <c r="C3896" s="13"/>
      <c r="D3896" s="13"/>
      <c r="E3896" s="13"/>
      <c r="F3896" s="13"/>
      <c r="G3896" s="13"/>
      <c r="H3896" s="13"/>
      <c r="I3896" s="13"/>
      <c r="J3896" s="13"/>
      <c r="K3896" s="28" t="str">
        <f t="shared" si="181"/>
        <v/>
      </c>
      <c r="L3896" s="28" t="str" cm="1">
        <f t="array" ref="L3896">IFERROR(IF(C3896="","",IF(ISNUMBER(SEARCH("kontakt",C3896)),IF(H3896="","",_xlfn.IFS(C3896="grupi supervisioon (kontakt)",324.88,C3896="individuaalne supervisioon (kontakt)",65.1,C3896="asutuse juhi supervisioon (kontakt)",65.1)),_xlfn.IFS(C3896="grupi supervisioon (veeb)",320.8376,C3896="individuaalne supervisioon (veeb)",55.8,C3896="asutuse juhi supervisioon (veeb)",55.8))),"")</f>
        <v/>
      </c>
      <c r="M3896" s="19" t="str">
        <f t="shared" si="182"/>
        <v/>
      </c>
      <c r="N3896" s="20" t="str">
        <f t="shared" si="180"/>
        <v/>
      </c>
      <c r="O3896" s="7"/>
      <c r="P3896" s="7"/>
    </row>
    <row r="3897" spans="2:16" x14ac:dyDescent="0.35">
      <c r="B3897" s="13"/>
      <c r="C3897" s="13"/>
      <c r="D3897" s="13"/>
      <c r="E3897" s="13"/>
      <c r="F3897" s="13"/>
      <c r="G3897" s="13"/>
      <c r="H3897" s="13"/>
      <c r="I3897" s="13"/>
      <c r="J3897" s="13"/>
      <c r="K3897" s="28" t="str">
        <f t="shared" si="181"/>
        <v/>
      </c>
      <c r="L3897" s="28" t="str" cm="1">
        <f t="array" ref="L3897">IFERROR(IF(C3897="","",IF(ISNUMBER(SEARCH("kontakt",C3897)),IF(H3897="","",_xlfn.IFS(C3897="grupi supervisioon (kontakt)",324.88,C3897="individuaalne supervisioon (kontakt)",65.1,C3897="asutuse juhi supervisioon (kontakt)",65.1)),_xlfn.IFS(C3897="grupi supervisioon (veeb)",320.8376,C3897="individuaalne supervisioon (veeb)",55.8,C3897="asutuse juhi supervisioon (veeb)",55.8))),"")</f>
        <v/>
      </c>
      <c r="M3897" s="19" t="str">
        <f t="shared" si="182"/>
        <v/>
      </c>
      <c r="N3897" s="20" t="str">
        <f t="shared" si="180"/>
        <v/>
      </c>
      <c r="O3897" s="7"/>
      <c r="P3897" s="7"/>
    </row>
    <row r="3898" spans="2:16" x14ac:dyDescent="0.35">
      <c r="B3898" s="13"/>
      <c r="C3898" s="13"/>
      <c r="D3898" s="13"/>
      <c r="E3898" s="13"/>
      <c r="F3898" s="13"/>
      <c r="G3898" s="13"/>
      <c r="H3898" s="13"/>
      <c r="I3898" s="13"/>
      <c r="J3898" s="13"/>
      <c r="K3898" s="28" t="str">
        <f t="shared" si="181"/>
        <v/>
      </c>
      <c r="L3898" s="28" t="str" cm="1">
        <f t="array" ref="L3898">IFERROR(IF(C3898="","",IF(ISNUMBER(SEARCH("kontakt",C3898)),IF(H3898="","",_xlfn.IFS(C3898="grupi supervisioon (kontakt)",324.88,C3898="individuaalne supervisioon (kontakt)",65.1,C3898="asutuse juhi supervisioon (kontakt)",65.1)),_xlfn.IFS(C3898="grupi supervisioon (veeb)",320.8376,C3898="individuaalne supervisioon (veeb)",55.8,C3898="asutuse juhi supervisioon (veeb)",55.8))),"")</f>
        <v/>
      </c>
      <c r="M3898" s="19" t="str">
        <f t="shared" si="182"/>
        <v/>
      </c>
      <c r="N3898" s="20" t="str">
        <f t="shared" si="180"/>
        <v/>
      </c>
      <c r="O3898" s="7"/>
      <c r="P3898" s="7"/>
    </row>
    <row r="3899" spans="2:16" x14ac:dyDescent="0.35">
      <c r="B3899" s="13"/>
      <c r="C3899" s="13"/>
      <c r="D3899" s="13"/>
      <c r="E3899" s="13"/>
      <c r="F3899" s="13"/>
      <c r="G3899" s="13"/>
      <c r="H3899" s="13"/>
      <c r="I3899" s="13"/>
      <c r="J3899" s="13"/>
      <c r="K3899" s="28" t="str">
        <f t="shared" si="181"/>
        <v/>
      </c>
      <c r="L3899" s="28" t="str" cm="1">
        <f t="array" ref="L3899">IFERROR(IF(C3899="","",IF(ISNUMBER(SEARCH("kontakt",C3899)),IF(H3899="","",_xlfn.IFS(C3899="grupi supervisioon (kontakt)",324.88,C3899="individuaalne supervisioon (kontakt)",65.1,C3899="asutuse juhi supervisioon (kontakt)",65.1)),_xlfn.IFS(C3899="grupi supervisioon (veeb)",320.8376,C3899="individuaalne supervisioon (veeb)",55.8,C3899="asutuse juhi supervisioon (veeb)",55.8))),"")</f>
        <v/>
      </c>
      <c r="M3899" s="19" t="str">
        <f t="shared" si="182"/>
        <v/>
      </c>
      <c r="N3899" s="20" t="str">
        <f t="shared" si="180"/>
        <v/>
      </c>
      <c r="O3899" s="7"/>
      <c r="P3899" s="7"/>
    </row>
    <row r="3900" spans="2:16" x14ac:dyDescent="0.35">
      <c r="B3900" s="13"/>
      <c r="C3900" s="13"/>
      <c r="D3900" s="13"/>
      <c r="E3900" s="13"/>
      <c r="F3900" s="13"/>
      <c r="G3900" s="13"/>
      <c r="H3900" s="13"/>
      <c r="I3900" s="13"/>
      <c r="J3900" s="13"/>
      <c r="K3900" s="28" t="str">
        <f t="shared" si="181"/>
        <v/>
      </c>
      <c r="L3900" s="28" t="str" cm="1">
        <f t="array" ref="L3900">IFERROR(IF(C3900="","",IF(ISNUMBER(SEARCH("kontakt",C3900)),IF(H3900="","",_xlfn.IFS(C3900="grupi supervisioon (kontakt)",324.88,C3900="individuaalne supervisioon (kontakt)",65.1,C3900="asutuse juhi supervisioon (kontakt)",65.1)),_xlfn.IFS(C3900="grupi supervisioon (veeb)",320.8376,C3900="individuaalne supervisioon (veeb)",55.8,C3900="asutuse juhi supervisioon (veeb)",55.8))),"")</f>
        <v/>
      </c>
      <c r="M3900" s="19" t="str">
        <f t="shared" si="182"/>
        <v/>
      </c>
      <c r="N3900" s="20" t="str">
        <f t="shared" si="180"/>
        <v/>
      </c>
      <c r="O3900" s="7"/>
      <c r="P3900" s="7"/>
    </row>
    <row r="3901" spans="2:16" x14ac:dyDescent="0.35">
      <c r="B3901" s="13"/>
      <c r="C3901" s="13"/>
      <c r="D3901" s="13"/>
      <c r="E3901" s="13"/>
      <c r="F3901" s="13"/>
      <c r="G3901" s="13"/>
      <c r="H3901" s="13"/>
      <c r="I3901" s="13"/>
      <c r="J3901" s="13"/>
      <c r="K3901" s="28" t="str">
        <f t="shared" si="181"/>
        <v/>
      </c>
      <c r="L3901" s="28" t="str" cm="1">
        <f t="array" ref="L3901">IFERROR(IF(C3901="","",IF(ISNUMBER(SEARCH("kontakt",C3901)),IF(H3901="","",_xlfn.IFS(C3901="grupi supervisioon (kontakt)",324.88,C3901="individuaalne supervisioon (kontakt)",65.1,C3901="asutuse juhi supervisioon (kontakt)",65.1)),_xlfn.IFS(C3901="grupi supervisioon (veeb)",320.8376,C3901="individuaalne supervisioon (veeb)",55.8,C3901="asutuse juhi supervisioon (veeb)",55.8))),"")</f>
        <v/>
      </c>
      <c r="M3901" s="19" t="str">
        <f t="shared" si="182"/>
        <v/>
      </c>
      <c r="N3901" s="20" t="str">
        <f t="shared" si="180"/>
        <v/>
      </c>
      <c r="O3901" s="7"/>
      <c r="P3901" s="7"/>
    </row>
    <row r="3902" spans="2:16" x14ac:dyDescent="0.35">
      <c r="B3902" s="13"/>
      <c r="C3902" s="13"/>
      <c r="D3902" s="13"/>
      <c r="E3902" s="13"/>
      <c r="F3902" s="13"/>
      <c r="G3902" s="13"/>
      <c r="H3902" s="13"/>
      <c r="I3902" s="13"/>
      <c r="J3902" s="13"/>
      <c r="K3902" s="28" t="str">
        <f t="shared" si="181"/>
        <v/>
      </c>
      <c r="L3902" s="28" t="str" cm="1">
        <f t="array" ref="L3902">IFERROR(IF(C3902="","",IF(ISNUMBER(SEARCH("kontakt",C3902)),IF(H3902="","",_xlfn.IFS(C3902="grupi supervisioon (kontakt)",324.88,C3902="individuaalne supervisioon (kontakt)",65.1,C3902="asutuse juhi supervisioon (kontakt)",65.1)),_xlfn.IFS(C3902="grupi supervisioon (veeb)",320.8376,C3902="individuaalne supervisioon (veeb)",55.8,C3902="asutuse juhi supervisioon (veeb)",55.8))),"")</f>
        <v/>
      </c>
      <c r="M3902" s="19" t="str">
        <f t="shared" si="182"/>
        <v/>
      </c>
      <c r="N3902" s="20" t="str">
        <f t="shared" si="180"/>
        <v/>
      </c>
      <c r="O3902" s="7"/>
      <c r="P3902" s="7"/>
    </row>
    <row r="3903" spans="2:16" x14ac:dyDescent="0.35">
      <c r="B3903" s="13"/>
      <c r="C3903" s="13"/>
      <c r="D3903" s="13"/>
      <c r="E3903" s="13"/>
      <c r="F3903" s="13"/>
      <c r="G3903" s="13"/>
      <c r="H3903" s="13"/>
      <c r="I3903" s="13"/>
      <c r="J3903" s="13"/>
      <c r="K3903" s="28" t="str">
        <f t="shared" si="181"/>
        <v/>
      </c>
      <c r="L3903" s="28" t="str" cm="1">
        <f t="array" ref="L3903">IFERROR(IF(C3903="","",IF(ISNUMBER(SEARCH("kontakt",C3903)),IF(H3903="","",_xlfn.IFS(C3903="grupi supervisioon (kontakt)",324.88,C3903="individuaalne supervisioon (kontakt)",65.1,C3903="asutuse juhi supervisioon (kontakt)",65.1)),_xlfn.IFS(C3903="grupi supervisioon (veeb)",320.8376,C3903="individuaalne supervisioon (veeb)",55.8,C3903="asutuse juhi supervisioon (veeb)",55.8))),"")</f>
        <v/>
      </c>
      <c r="M3903" s="19" t="str">
        <f t="shared" si="182"/>
        <v/>
      </c>
      <c r="N3903" s="20" t="str">
        <f t="shared" si="180"/>
        <v/>
      </c>
      <c r="O3903" s="7"/>
      <c r="P3903" s="7"/>
    </row>
    <row r="3904" spans="2:16" x14ac:dyDescent="0.35">
      <c r="B3904" s="13"/>
      <c r="C3904" s="13"/>
      <c r="D3904" s="13"/>
      <c r="E3904" s="13"/>
      <c r="F3904" s="13"/>
      <c r="G3904" s="13"/>
      <c r="H3904" s="13"/>
      <c r="I3904" s="13"/>
      <c r="J3904" s="13"/>
      <c r="K3904" s="28" t="str">
        <f t="shared" si="181"/>
        <v/>
      </c>
      <c r="L3904" s="28" t="str" cm="1">
        <f t="array" ref="L3904">IFERROR(IF(C3904="","",IF(ISNUMBER(SEARCH("kontakt",C3904)),IF(H3904="","",_xlfn.IFS(C3904="grupi supervisioon (kontakt)",324.88,C3904="individuaalne supervisioon (kontakt)",65.1,C3904="asutuse juhi supervisioon (kontakt)",65.1)),_xlfn.IFS(C3904="grupi supervisioon (veeb)",320.8376,C3904="individuaalne supervisioon (veeb)",55.8,C3904="asutuse juhi supervisioon (veeb)",55.8))),"")</f>
        <v/>
      </c>
      <c r="M3904" s="19" t="str">
        <f t="shared" si="182"/>
        <v/>
      </c>
      <c r="N3904" s="20" t="str">
        <f t="shared" si="180"/>
        <v/>
      </c>
      <c r="O3904" s="7"/>
      <c r="P3904" s="7"/>
    </row>
    <row r="3905" spans="2:16" x14ac:dyDescent="0.35">
      <c r="B3905" s="13"/>
      <c r="C3905" s="13"/>
      <c r="D3905" s="13"/>
      <c r="E3905" s="13"/>
      <c r="F3905" s="13"/>
      <c r="G3905" s="13"/>
      <c r="H3905" s="13"/>
      <c r="I3905" s="13"/>
      <c r="J3905" s="13"/>
      <c r="K3905" s="28" t="str">
        <f t="shared" si="181"/>
        <v/>
      </c>
      <c r="L3905" s="28" t="str" cm="1">
        <f t="array" ref="L3905">IFERROR(IF(C3905="","",IF(ISNUMBER(SEARCH("kontakt",C3905)),IF(H3905="","",_xlfn.IFS(C3905="grupi supervisioon (kontakt)",324.88,C3905="individuaalne supervisioon (kontakt)",65.1,C3905="asutuse juhi supervisioon (kontakt)",65.1)),_xlfn.IFS(C3905="grupi supervisioon (veeb)",320.8376,C3905="individuaalne supervisioon (veeb)",55.8,C3905="asutuse juhi supervisioon (veeb)",55.8))),"")</f>
        <v/>
      </c>
      <c r="M3905" s="19" t="str">
        <f t="shared" si="182"/>
        <v/>
      </c>
      <c r="N3905" s="20" t="str">
        <f t="shared" si="180"/>
        <v/>
      </c>
      <c r="O3905" s="7"/>
      <c r="P3905" s="7"/>
    </row>
    <row r="3906" spans="2:16" x14ac:dyDescent="0.35">
      <c r="B3906" s="13"/>
      <c r="C3906" s="13"/>
      <c r="D3906" s="13"/>
      <c r="E3906" s="13"/>
      <c r="F3906" s="13"/>
      <c r="G3906" s="13"/>
      <c r="H3906" s="13"/>
      <c r="I3906" s="13"/>
      <c r="J3906" s="13"/>
      <c r="K3906" s="28" t="str">
        <f t="shared" si="181"/>
        <v/>
      </c>
      <c r="L3906" s="28" t="str" cm="1">
        <f t="array" ref="L3906">IFERROR(IF(C3906="","",IF(ISNUMBER(SEARCH("kontakt",C3906)),IF(H3906="","",_xlfn.IFS(C3906="grupi supervisioon (kontakt)",324.88,C3906="individuaalne supervisioon (kontakt)",65.1,C3906="asutuse juhi supervisioon (kontakt)",65.1)),_xlfn.IFS(C3906="grupi supervisioon (veeb)",320.8376,C3906="individuaalne supervisioon (veeb)",55.8,C3906="asutuse juhi supervisioon (veeb)",55.8))),"")</f>
        <v/>
      </c>
      <c r="M3906" s="19" t="str">
        <f t="shared" si="182"/>
        <v/>
      </c>
      <c r="N3906" s="20" t="str">
        <f t="shared" si="180"/>
        <v/>
      </c>
      <c r="O3906" s="7"/>
      <c r="P3906" s="7"/>
    </row>
    <row r="3907" spans="2:16" x14ac:dyDescent="0.35">
      <c r="B3907" s="13"/>
      <c r="C3907" s="13"/>
      <c r="D3907" s="13"/>
      <c r="E3907" s="13"/>
      <c r="F3907" s="13"/>
      <c r="G3907" s="13"/>
      <c r="H3907" s="13"/>
      <c r="I3907" s="13"/>
      <c r="J3907" s="13"/>
      <c r="K3907" s="28" t="str">
        <f t="shared" si="181"/>
        <v/>
      </c>
      <c r="L3907" s="28" t="str" cm="1">
        <f t="array" ref="L3907">IFERROR(IF(C3907="","",IF(ISNUMBER(SEARCH("kontakt",C3907)),IF(H3907="","",_xlfn.IFS(C3907="grupi supervisioon (kontakt)",324.88,C3907="individuaalne supervisioon (kontakt)",65.1,C3907="asutuse juhi supervisioon (kontakt)",65.1)),_xlfn.IFS(C3907="grupi supervisioon (veeb)",320.8376,C3907="individuaalne supervisioon (veeb)",55.8,C3907="asutuse juhi supervisioon (veeb)",55.8))),"")</f>
        <v/>
      </c>
      <c r="M3907" s="19" t="str">
        <f t="shared" si="182"/>
        <v/>
      </c>
      <c r="N3907" s="20" t="str">
        <f t="shared" si="180"/>
        <v/>
      </c>
      <c r="O3907" s="7"/>
      <c r="P3907" s="7"/>
    </row>
    <row r="3908" spans="2:16" x14ac:dyDescent="0.35">
      <c r="B3908" s="13"/>
      <c r="C3908" s="13"/>
      <c r="D3908" s="13"/>
      <c r="E3908" s="13"/>
      <c r="F3908" s="13"/>
      <c r="G3908" s="13"/>
      <c r="H3908" s="13"/>
      <c r="I3908" s="13"/>
      <c r="J3908" s="13"/>
      <c r="K3908" s="28" t="str">
        <f t="shared" si="181"/>
        <v/>
      </c>
      <c r="L3908" s="28" t="str" cm="1">
        <f t="array" ref="L3908">IFERROR(IF(C3908="","",IF(ISNUMBER(SEARCH("kontakt",C3908)),IF(H3908="","",_xlfn.IFS(C3908="grupi supervisioon (kontakt)",324.88,C3908="individuaalne supervisioon (kontakt)",65.1,C3908="asutuse juhi supervisioon (kontakt)",65.1)),_xlfn.IFS(C3908="grupi supervisioon (veeb)",320.8376,C3908="individuaalne supervisioon (veeb)",55.8,C3908="asutuse juhi supervisioon (veeb)",55.8))),"")</f>
        <v/>
      </c>
      <c r="M3908" s="19" t="str">
        <f t="shared" si="182"/>
        <v/>
      </c>
      <c r="N3908" s="20" t="str">
        <f t="shared" si="180"/>
        <v/>
      </c>
      <c r="O3908" s="7"/>
      <c r="P3908" s="7"/>
    </row>
    <row r="3909" spans="2:16" x14ac:dyDescent="0.35">
      <c r="B3909" s="13"/>
      <c r="C3909" s="13"/>
      <c r="D3909" s="13"/>
      <c r="E3909" s="13"/>
      <c r="F3909" s="13"/>
      <c r="G3909" s="13"/>
      <c r="H3909" s="13"/>
      <c r="I3909" s="13"/>
      <c r="J3909" s="13"/>
      <c r="K3909" s="28" t="str">
        <f t="shared" si="181"/>
        <v/>
      </c>
      <c r="L3909" s="28" t="str" cm="1">
        <f t="array" ref="L3909">IFERROR(IF(C3909="","",IF(ISNUMBER(SEARCH("kontakt",C3909)),IF(H3909="","",_xlfn.IFS(C3909="grupi supervisioon (kontakt)",324.88,C3909="individuaalne supervisioon (kontakt)",65.1,C3909="asutuse juhi supervisioon (kontakt)",65.1)),_xlfn.IFS(C3909="grupi supervisioon (veeb)",320.8376,C3909="individuaalne supervisioon (veeb)",55.8,C3909="asutuse juhi supervisioon (veeb)",55.8))),"")</f>
        <v/>
      </c>
      <c r="M3909" s="19" t="str">
        <f t="shared" si="182"/>
        <v/>
      </c>
      <c r="N3909" s="20" t="str">
        <f t="shared" si="180"/>
        <v/>
      </c>
      <c r="O3909" s="7"/>
      <c r="P3909" s="7"/>
    </row>
    <row r="3910" spans="2:16" x14ac:dyDescent="0.35">
      <c r="B3910" s="13"/>
      <c r="C3910" s="13"/>
      <c r="D3910" s="13"/>
      <c r="E3910" s="13"/>
      <c r="F3910" s="13"/>
      <c r="G3910" s="13"/>
      <c r="H3910" s="13"/>
      <c r="I3910" s="13"/>
      <c r="J3910" s="13"/>
      <c r="K3910" s="28" t="str">
        <f t="shared" si="181"/>
        <v/>
      </c>
      <c r="L3910" s="28" t="str" cm="1">
        <f t="array" ref="L3910">IFERROR(IF(C3910="","",IF(ISNUMBER(SEARCH("kontakt",C3910)),IF(H3910="","",_xlfn.IFS(C3910="grupi supervisioon (kontakt)",324.88,C3910="individuaalne supervisioon (kontakt)",65.1,C3910="asutuse juhi supervisioon (kontakt)",65.1)),_xlfn.IFS(C3910="grupi supervisioon (veeb)",320.8376,C3910="individuaalne supervisioon (veeb)",55.8,C3910="asutuse juhi supervisioon (veeb)",55.8))),"")</f>
        <v/>
      </c>
      <c r="M3910" s="19" t="str">
        <f t="shared" si="182"/>
        <v/>
      </c>
      <c r="N3910" s="20" t="str">
        <f t="shared" si="180"/>
        <v/>
      </c>
      <c r="O3910" s="7"/>
      <c r="P3910" s="7"/>
    </row>
    <row r="3911" spans="2:16" x14ac:dyDescent="0.35">
      <c r="B3911" s="13"/>
      <c r="C3911" s="13"/>
      <c r="D3911" s="13"/>
      <c r="E3911" s="13"/>
      <c r="F3911" s="13"/>
      <c r="G3911" s="13"/>
      <c r="H3911" s="13"/>
      <c r="I3911" s="13"/>
      <c r="J3911" s="13"/>
      <c r="K3911" s="28" t="str">
        <f t="shared" si="181"/>
        <v/>
      </c>
      <c r="L3911" s="28" t="str" cm="1">
        <f t="array" ref="L3911">IFERROR(IF(C3911="","",IF(ISNUMBER(SEARCH("kontakt",C3911)),IF(H3911="","",_xlfn.IFS(C3911="grupi supervisioon (kontakt)",324.88,C3911="individuaalne supervisioon (kontakt)",65.1,C3911="asutuse juhi supervisioon (kontakt)",65.1)),_xlfn.IFS(C3911="grupi supervisioon (veeb)",320.8376,C3911="individuaalne supervisioon (veeb)",55.8,C3911="asutuse juhi supervisioon (veeb)",55.8))),"")</f>
        <v/>
      </c>
      <c r="M3911" s="19" t="str">
        <f t="shared" si="182"/>
        <v/>
      </c>
      <c r="N3911" s="20" t="str">
        <f t="shared" si="180"/>
        <v/>
      </c>
      <c r="O3911" s="7"/>
      <c r="P3911" s="7"/>
    </row>
    <row r="3912" spans="2:16" x14ac:dyDescent="0.35">
      <c r="B3912" s="13"/>
      <c r="C3912" s="13"/>
      <c r="D3912" s="13"/>
      <c r="E3912" s="13"/>
      <c r="F3912" s="13"/>
      <c r="G3912" s="13"/>
      <c r="H3912" s="13"/>
      <c r="I3912" s="13"/>
      <c r="J3912" s="13"/>
      <c r="K3912" s="28" t="str">
        <f t="shared" si="181"/>
        <v/>
      </c>
      <c r="L3912" s="28" t="str" cm="1">
        <f t="array" ref="L3912">IFERROR(IF(C3912="","",IF(ISNUMBER(SEARCH("kontakt",C3912)),IF(H3912="","",_xlfn.IFS(C3912="grupi supervisioon (kontakt)",324.88,C3912="individuaalne supervisioon (kontakt)",65.1,C3912="asutuse juhi supervisioon (kontakt)",65.1)),_xlfn.IFS(C3912="grupi supervisioon (veeb)",320.8376,C3912="individuaalne supervisioon (veeb)",55.8,C3912="asutuse juhi supervisioon (veeb)",55.8))),"")</f>
        <v/>
      </c>
      <c r="M3912" s="19" t="str">
        <f t="shared" si="182"/>
        <v/>
      </c>
      <c r="N3912" s="20" t="str">
        <f t="shared" si="180"/>
        <v/>
      </c>
      <c r="O3912" s="7"/>
      <c r="P3912" s="7"/>
    </row>
    <row r="3913" spans="2:16" x14ac:dyDescent="0.35">
      <c r="B3913" s="13"/>
      <c r="C3913" s="13"/>
      <c r="D3913" s="13"/>
      <c r="E3913" s="13"/>
      <c r="F3913" s="13"/>
      <c r="G3913" s="13"/>
      <c r="H3913" s="13"/>
      <c r="I3913" s="13"/>
      <c r="J3913" s="13"/>
      <c r="K3913" s="28" t="str">
        <f t="shared" si="181"/>
        <v/>
      </c>
      <c r="L3913" s="28" t="str" cm="1">
        <f t="array" ref="L3913">IFERROR(IF(C3913="","",IF(ISNUMBER(SEARCH("kontakt",C3913)),IF(H3913="","",_xlfn.IFS(C3913="grupi supervisioon (kontakt)",324.88,C3913="individuaalne supervisioon (kontakt)",65.1,C3913="asutuse juhi supervisioon (kontakt)",65.1)),_xlfn.IFS(C3913="grupi supervisioon (veeb)",320.8376,C3913="individuaalne supervisioon (veeb)",55.8,C3913="asutuse juhi supervisioon (veeb)",55.8))),"")</f>
        <v/>
      </c>
      <c r="M3913" s="19" t="str">
        <f t="shared" si="182"/>
        <v/>
      </c>
      <c r="N3913" s="20" t="str">
        <f t="shared" ref="N3913:N3976" si="183">IFERROR(IF(C3913="","",IF(ISNUMBER(SEARCH("grupi",C3913)),J3913*L3913,IF(OR(ISNUMBER(SEARCH("individuaalne",C3913)),ISNUMBER(SEARCH("asutuse juhi",C3913))),I3913*L3913,""))),"")</f>
        <v/>
      </c>
      <c r="O3913" s="7"/>
      <c r="P3913" s="7"/>
    </row>
    <row r="3914" spans="2:16" x14ac:dyDescent="0.35">
      <c r="B3914" s="13"/>
      <c r="C3914" s="13"/>
      <c r="D3914" s="13"/>
      <c r="E3914" s="13"/>
      <c r="F3914" s="13"/>
      <c r="G3914" s="13"/>
      <c r="H3914" s="13"/>
      <c r="I3914" s="13"/>
      <c r="J3914" s="13"/>
      <c r="K3914" s="28" t="str">
        <f t="shared" ref="K3914:K3977" si="184">IF(L3914="", "", L3914 / 1.24)</f>
        <v/>
      </c>
      <c r="L3914" s="28" t="str" cm="1">
        <f t="array" ref="L3914">IFERROR(IF(C3914="","",IF(ISNUMBER(SEARCH("kontakt",C3914)),IF(H3914="","",_xlfn.IFS(C3914="grupi supervisioon (kontakt)",324.88,C3914="individuaalne supervisioon (kontakt)",65.1,C3914="asutuse juhi supervisioon (kontakt)",65.1)),_xlfn.IFS(C3914="grupi supervisioon (veeb)",320.8376,C3914="individuaalne supervisioon (veeb)",55.8,C3914="asutuse juhi supervisioon (veeb)",55.8))),"")</f>
        <v/>
      </c>
      <c r="M3914" s="19" t="str">
        <f t="shared" ref="M3914:M3977" si="185">IF(N3914="", "", N3914 / 1.24)</f>
        <v/>
      </c>
      <c r="N3914" s="20" t="str">
        <f t="shared" si="183"/>
        <v/>
      </c>
      <c r="O3914" s="7"/>
      <c r="P3914" s="7"/>
    </row>
    <row r="3915" spans="2:16" x14ac:dyDescent="0.35">
      <c r="B3915" s="13"/>
      <c r="C3915" s="13"/>
      <c r="D3915" s="13"/>
      <c r="E3915" s="13"/>
      <c r="F3915" s="13"/>
      <c r="G3915" s="13"/>
      <c r="H3915" s="13"/>
      <c r="I3915" s="13"/>
      <c r="J3915" s="13"/>
      <c r="K3915" s="28" t="str">
        <f t="shared" si="184"/>
        <v/>
      </c>
      <c r="L3915" s="28" t="str" cm="1">
        <f t="array" ref="L3915">IFERROR(IF(C3915="","",IF(ISNUMBER(SEARCH("kontakt",C3915)),IF(H3915="","",_xlfn.IFS(C3915="grupi supervisioon (kontakt)",324.88,C3915="individuaalne supervisioon (kontakt)",65.1,C3915="asutuse juhi supervisioon (kontakt)",65.1)),_xlfn.IFS(C3915="grupi supervisioon (veeb)",320.8376,C3915="individuaalne supervisioon (veeb)",55.8,C3915="asutuse juhi supervisioon (veeb)",55.8))),"")</f>
        <v/>
      </c>
      <c r="M3915" s="19" t="str">
        <f t="shared" si="185"/>
        <v/>
      </c>
      <c r="N3915" s="20" t="str">
        <f t="shared" si="183"/>
        <v/>
      </c>
      <c r="O3915" s="7"/>
      <c r="P3915" s="7"/>
    </row>
    <row r="3916" spans="2:16" x14ac:dyDescent="0.35">
      <c r="B3916" s="13"/>
      <c r="C3916" s="13"/>
      <c r="D3916" s="13"/>
      <c r="E3916" s="13"/>
      <c r="F3916" s="13"/>
      <c r="G3916" s="13"/>
      <c r="H3916" s="13"/>
      <c r="I3916" s="13"/>
      <c r="J3916" s="13"/>
      <c r="K3916" s="28" t="str">
        <f t="shared" si="184"/>
        <v/>
      </c>
      <c r="L3916" s="28" t="str" cm="1">
        <f t="array" ref="L3916">IFERROR(IF(C3916="","",IF(ISNUMBER(SEARCH("kontakt",C3916)),IF(H3916="","",_xlfn.IFS(C3916="grupi supervisioon (kontakt)",324.88,C3916="individuaalne supervisioon (kontakt)",65.1,C3916="asutuse juhi supervisioon (kontakt)",65.1)),_xlfn.IFS(C3916="grupi supervisioon (veeb)",320.8376,C3916="individuaalne supervisioon (veeb)",55.8,C3916="asutuse juhi supervisioon (veeb)",55.8))),"")</f>
        <v/>
      </c>
      <c r="M3916" s="19" t="str">
        <f t="shared" si="185"/>
        <v/>
      </c>
      <c r="N3916" s="20" t="str">
        <f t="shared" si="183"/>
        <v/>
      </c>
      <c r="O3916" s="7"/>
      <c r="P3916" s="7"/>
    </row>
    <row r="3917" spans="2:16" x14ac:dyDescent="0.35">
      <c r="B3917" s="13"/>
      <c r="C3917" s="13"/>
      <c r="D3917" s="13"/>
      <c r="E3917" s="13"/>
      <c r="F3917" s="13"/>
      <c r="G3917" s="13"/>
      <c r="H3917" s="13"/>
      <c r="I3917" s="13"/>
      <c r="J3917" s="13"/>
      <c r="K3917" s="28" t="str">
        <f t="shared" si="184"/>
        <v/>
      </c>
      <c r="L3917" s="28" t="str" cm="1">
        <f t="array" ref="L3917">IFERROR(IF(C3917="","",IF(ISNUMBER(SEARCH("kontakt",C3917)),IF(H3917="","",_xlfn.IFS(C3917="grupi supervisioon (kontakt)",324.88,C3917="individuaalne supervisioon (kontakt)",65.1,C3917="asutuse juhi supervisioon (kontakt)",65.1)),_xlfn.IFS(C3917="grupi supervisioon (veeb)",320.8376,C3917="individuaalne supervisioon (veeb)",55.8,C3917="asutuse juhi supervisioon (veeb)",55.8))),"")</f>
        <v/>
      </c>
      <c r="M3917" s="19" t="str">
        <f t="shared" si="185"/>
        <v/>
      </c>
      <c r="N3917" s="20" t="str">
        <f t="shared" si="183"/>
        <v/>
      </c>
      <c r="O3917" s="7"/>
      <c r="P3917" s="7"/>
    </row>
    <row r="3918" spans="2:16" x14ac:dyDescent="0.35">
      <c r="B3918" s="13"/>
      <c r="C3918" s="13"/>
      <c r="D3918" s="13"/>
      <c r="E3918" s="13"/>
      <c r="F3918" s="13"/>
      <c r="G3918" s="13"/>
      <c r="H3918" s="13"/>
      <c r="I3918" s="13"/>
      <c r="J3918" s="13"/>
      <c r="K3918" s="28" t="str">
        <f t="shared" si="184"/>
        <v/>
      </c>
      <c r="L3918" s="28" t="str" cm="1">
        <f t="array" ref="L3918">IFERROR(IF(C3918="","",IF(ISNUMBER(SEARCH("kontakt",C3918)),IF(H3918="","",_xlfn.IFS(C3918="grupi supervisioon (kontakt)",324.88,C3918="individuaalne supervisioon (kontakt)",65.1,C3918="asutuse juhi supervisioon (kontakt)",65.1)),_xlfn.IFS(C3918="grupi supervisioon (veeb)",320.8376,C3918="individuaalne supervisioon (veeb)",55.8,C3918="asutuse juhi supervisioon (veeb)",55.8))),"")</f>
        <v/>
      </c>
      <c r="M3918" s="19" t="str">
        <f t="shared" si="185"/>
        <v/>
      </c>
      <c r="N3918" s="20" t="str">
        <f t="shared" si="183"/>
        <v/>
      </c>
      <c r="O3918" s="7"/>
      <c r="P3918" s="7"/>
    </row>
    <row r="3919" spans="2:16" x14ac:dyDescent="0.35">
      <c r="B3919" s="13"/>
      <c r="C3919" s="13"/>
      <c r="D3919" s="13"/>
      <c r="E3919" s="13"/>
      <c r="F3919" s="13"/>
      <c r="G3919" s="13"/>
      <c r="H3919" s="13"/>
      <c r="I3919" s="13"/>
      <c r="J3919" s="13"/>
      <c r="K3919" s="28" t="str">
        <f t="shared" si="184"/>
        <v/>
      </c>
      <c r="L3919" s="28" t="str" cm="1">
        <f t="array" ref="L3919">IFERROR(IF(C3919="","",IF(ISNUMBER(SEARCH("kontakt",C3919)),IF(H3919="","",_xlfn.IFS(C3919="grupi supervisioon (kontakt)",324.88,C3919="individuaalne supervisioon (kontakt)",65.1,C3919="asutuse juhi supervisioon (kontakt)",65.1)),_xlfn.IFS(C3919="grupi supervisioon (veeb)",320.8376,C3919="individuaalne supervisioon (veeb)",55.8,C3919="asutuse juhi supervisioon (veeb)",55.8))),"")</f>
        <v/>
      </c>
      <c r="M3919" s="19" t="str">
        <f t="shared" si="185"/>
        <v/>
      </c>
      <c r="N3919" s="20" t="str">
        <f t="shared" si="183"/>
        <v/>
      </c>
      <c r="O3919" s="7"/>
      <c r="P3919" s="7"/>
    </row>
    <row r="3920" spans="2:16" x14ac:dyDescent="0.35">
      <c r="B3920" s="13"/>
      <c r="C3920" s="13"/>
      <c r="D3920" s="13"/>
      <c r="E3920" s="13"/>
      <c r="F3920" s="13"/>
      <c r="G3920" s="13"/>
      <c r="H3920" s="13"/>
      <c r="I3920" s="13"/>
      <c r="J3920" s="13"/>
      <c r="K3920" s="28" t="str">
        <f t="shared" si="184"/>
        <v/>
      </c>
      <c r="L3920" s="28" t="str" cm="1">
        <f t="array" ref="L3920">IFERROR(IF(C3920="","",IF(ISNUMBER(SEARCH("kontakt",C3920)),IF(H3920="","",_xlfn.IFS(C3920="grupi supervisioon (kontakt)",324.88,C3920="individuaalne supervisioon (kontakt)",65.1,C3920="asutuse juhi supervisioon (kontakt)",65.1)),_xlfn.IFS(C3920="grupi supervisioon (veeb)",320.8376,C3920="individuaalne supervisioon (veeb)",55.8,C3920="asutuse juhi supervisioon (veeb)",55.8))),"")</f>
        <v/>
      </c>
      <c r="M3920" s="19" t="str">
        <f t="shared" si="185"/>
        <v/>
      </c>
      <c r="N3920" s="20" t="str">
        <f t="shared" si="183"/>
        <v/>
      </c>
      <c r="O3920" s="7"/>
      <c r="P3920" s="7"/>
    </row>
    <row r="3921" spans="2:16" x14ac:dyDescent="0.35">
      <c r="B3921" s="13"/>
      <c r="C3921" s="13"/>
      <c r="D3921" s="13"/>
      <c r="E3921" s="13"/>
      <c r="F3921" s="13"/>
      <c r="G3921" s="13"/>
      <c r="H3921" s="13"/>
      <c r="I3921" s="13"/>
      <c r="J3921" s="13"/>
      <c r="K3921" s="28" t="str">
        <f t="shared" si="184"/>
        <v/>
      </c>
      <c r="L3921" s="28" t="str" cm="1">
        <f t="array" ref="L3921">IFERROR(IF(C3921="","",IF(ISNUMBER(SEARCH("kontakt",C3921)),IF(H3921="","",_xlfn.IFS(C3921="grupi supervisioon (kontakt)",324.88,C3921="individuaalne supervisioon (kontakt)",65.1,C3921="asutuse juhi supervisioon (kontakt)",65.1)),_xlfn.IFS(C3921="grupi supervisioon (veeb)",320.8376,C3921="individuaalne supervisioon (veeb)",55.8,C3921="asutuse juhi supervisioon (veeb)",55.8))),"")</f>
        <v/>
      </c>
      <c r="M3921" s="19" t="str">
        <f t="shared" si="185"/>
        <v/>
      </c>
      <c r="N3921" s="20" t="str">
        <f t="shared" si="183"/>
        <v/>
      </c>
      <c r="O3921" s="7"/>
      <c r="P3921" s="7"/>
    </row>
    <row r="3922" spans="2:16" x14ac:dyDescent="0.35">
      <c r="B3922" s="13"/>
      <c r="C3922" s="13"/>
      <c r="D3922" s="13"/>
      <c r="E3922" s="13"/>
      <c r="F3922" s="13"/>
      <c r="G3922" s="13"/>
      <c r="H3922" s="13"/>
      <c r="I3922" s="13"/>
      <c r="J3922" s="13"/>
      <c r="K3922" s="28" t="str">
        <f t="shared" si="184"/>
        <v/>
      </c>
      <c r="L3922" s="28" t="str" cm="1">
        <f t="array" ref="L3922">IFERROR(IF(C3922="","",IF(ISNUMBER(SEARCH("kontakt",C3922)),IF(H3922="","",_xlfn.IFS(C3922="grupi supervisioon (kontakt)",324.88,C3922="individuaalne supervisioon (kontakt)",65.1,C3922="asutuse juhi supervisioon (kontakt)",65.1)),_xlfn.IFS(C3922="grupi supervisioon (veeb)",320.8376,C3922="individuaalne supervisioon (veeb)",55.8,C3922="asutuse juhi supervisioon (veeb)",55.8))),"")</f>
        <v/>
      </c>
      <c r="M3922" s="19" t="str">
        <f t="shared" si="185"/>
        <v/>
      </c>
      <c r="N3922" s="20" t="str">
        <f t="shared" si="183"/>
        <v/>
      </c>
      <c r="O3922" s="7"/>
      <c r="P3922" s="7"/>
    </row>
    <row r="3923" spans="2:16" x14ac:dyDescent="0.35">
      <c r="B3923" s="13"/>
      <c r="C3923" s="13"/>
      <c r="D3923" s="13"/>
      <c r="E3923" s="13"/>
      <c r="F3923" s="13"/>
      <c r="G3923" s="13"/>
      <c r="H3923" s="13"/>
      <c r="I3923" s="13"/>
      <c r="J3923" s="13"/>
      <c r="K3923" s="28" t="str">
        <f t="shared" si="184"/>
        <v/>
      </c>
      <c r="L3923" s="28" t="str" cm="1">
        <f t="array" ref="L3923">IFERROR(IF(C3923="","",IF(ISNUMBER(SEARCH("kontakt",C3923)),IF(H3923="","",_xlfn.IFS(C3923="grupi supervisioon (kontakt)",324.88,C3923="individuaalne supervisioon (kontakt)",65.1,C3923="asutuse juhi supervisioon (kontakt)",65.1)),_xlfn.IFS(C3923="grupi supervisioon (veeb)",320.8376,C3923="individuaalne supervisioon (veeb)",55.8,C3923="asutuse juhi supervisioon (veeb)",55.8))),"")</f>
        <v/>
      </c>
      <c r="M3923" s="19" t="str">
        <f t="shared" si="185"/>
        <v/>
      </c>
      <c r="N3923" s="20" t="str">
        <f t="shared" si="183"/>
        <v/>
      </c>
      <c r="O3923" s="7"/>
      <c r="P3923" s="7"/>
    </row>
    <row r="3924" spans="2:16" x14ac:dyDescent="0.35">
      <c r="B3924" s="13"/>
      <c r="C3924" s="13"/>
      <c r="D3924" s="13"/>
      <c r="E3924" s="13"/>
      <c r="F3924" s="13"/>
      <c r="G3924" s="13"/>
      <c r="H3924" s="13"/>
      <c r="I3924" s="13"/>
      <c r="J3924" s="13"/>
      <c r="K3924" s="28" t="str">
        <f t="shared" si="184"/>
        <v/>
      </c>
      <c r="L3924" s="28" t="str" cm="1">
        <f t="array" ref="L3924">IFERROR(IF(C3924="","",IF(ISNUMBER(SEARCH("kontakt",C3924)),IF(H3924="","",_xlfn.IFS(C3924="grupi supervisioon (kontakt)",324.88,C3924="individuaalne supervisioon (kontakt)",65.1,C3924="asutuse juhi supervisioon (kontakt)",65.1)),_xlfn.IFS(C3924="grupi supervisioon (veeb)",320.8376,C3924="individuaalne supervisioon (veeb)",55.8,C3924="asutuse juhi supervisioon (veeb)",55.8))),"")</f>
        <v/>
      </c>
      <c r="M3924" s="19" t="str">
        <f t="shared" si="185"/>
        <v/>
      </c>
      <c r="N3924" s="20" t="str">
        <f t="shared" si="183"/>
        <v/>
      </c>
      <c r="O3924" s="7"/>
      <c r="P3924" s="7"/>
    </row>
    <row r="3925" spans="2:16" x14ac:dyDescent="0.35">
      <c r="B3925" s="13"/>
      <c r="C3925" s="13"/>
      <c r="D3925" s="13"/>
      <c r="E3925" s="13"/>
      <c r="F3925" s="13"/>
      <c r="G3925" s="13"/>
      <c r="H3925" s="13"/>
      <c r="I3925" s="13"/>
      <c r="J3925" s="13"/>
      <c r="K3925" s="28" t="str">
        <f t="shared" si="184"/>
        <v/>
      </c>
      <c r="L3925" s="28" t="str" cm="1">
        <f t="array" ref="L3925">IFERROR(IF(C3925="","",IF(ISNUMBER(SEARCH("kontakt",C3925)),IF(H3925="","",_xlfn.IFS(C3925="grupi supervisioon (kontakt)",324.88,C3925="individuaalne supervisioon (kontakt)",65.1,C3925="asutuse juhi supervisioon (kontakt)",65.1)),_xlfn.IFS(C3925="grupi supervisioon (veeb)",320.8376,C3925="individuaalne supervisioon (veeb)",55.8,C3925="asutuse juhi supervisioon (veeb)",55.8))),"")</f>
        <v/>
      </c>
      <c r="M3925" s="19" t="str">
        <f t="shared" si="185"/>
        <v/>
      </c>
      <c r="N3925" s="20" t="str">
        <f t="shared" si="183"/>
        <v/>
      </c>
      <c r="O3925" s="7"/>
      <c r="P3925" s="7"/>
    </row>
    <row r="3926" spans="2:16" x14ac:dyDescent="0.35">
      <c r="B3926" s="13"/>
      <c r="C3926" s="13"/>
      <c r="D3926" s="13"/>
      <c r="E3926" s="13"/>
      <c r="F3926" s="13"/>
      <c r="G3926" s="13"/>
      <c r="H3926" s="13"/>
      <c r="I3926" s="13"/>
      <c r="J3926" s="13"/>
      <c r="K3926" s="28" t="str">
        <f t="shared" si="184"/>
        <v/>
      </c>
      <c r="L3926" s="28" t="str" cm="1">
        <f t="array" ref="L3926">IFERROR(IF(C3926="","",IF(ISNUMBER(SEARCH("kontakt",C3926)),IF(H3926="","",_xlfn.IFS(C3926="grupi supervisioon (kontakt)",324.88,C3926="individuaalne supervisioon (kontakt)",65.1,C3926="asutuse juhi supervisioon (kontakt)",65.1)),_xlfn.IFS(C3926="grupi supervisioon (veeb)",320.8376,C3926="individuaalne supervisioon (veeb)",55.8,C3926="asutuse juhi supervisioon (veeb)",55.8))),"")</f>
        <v/>
      </c>
      <c r="M3926" s="19" t="str">
        <f t="shared" si="185"/>
        <v/>
      </c>
      <c r="N3926" s="20" t="str">
        <f t="shared" si="183"/>
        <v/>
      </c>
      <c r="O3926" s="7"/>
      <c r="P3926" s="7"/>
    </row>
    <row r="3927" spans="2:16" x14ac:dyDescent="0.35">
      <c r="B3927" s="13"/>
      <c r="C3927" s="13"/>
      <c r="D3927" s="13"/>
      <c r="E3927" s="13"/>
      <c r="F3927" s="13"/>
      <c r="G3927" s="13"/>
      <c r="H3927" s="13"/>
      <c r="I3927" s="13"/>
      <c r="J3927" s="13"/>
      <c r="K3927" s="28" t="str">
        <f t="shared" si="184"/>
        <v/>
      </c>
      <c r="L3927" s="28" t="str" cm="1">
        <f t="array" ref="L3927">IFERROR(IF(C3927="","",IF(ISNUMBER(SEARCH("kontakt",C3927)),IF(H3927="","",_xlfn.IFS(C3927="grupi supervisioon (kontakt)",324.88,C3927="individuaalne supervisioon (kontakt)",65.1,C3927="asutuse juhi supervisioon (kontakt)",65.1)),_xlfn.IFS(C3927="grupi supervisioon (veeb)",320.8376,C3927="individuaalne supervisioon (veeb)",55.8,C3927="asutuse juhi supervisioon (veeb)",55.8))),"")</f>
        <v/>
      </c>
      <c r="M3927" s="19" t="str">
        <f t="shared" si="185"/>
        <v/>
      </c>
      <c r="N3927" s="20" t="str">
        <f t="shared" si="183"/>
        <v/>
      </c>
      <c r="O3927" s="7"/>
      <c r="P3927" s="7"/>
    </row>
    <row r="3928" spans="2:16" x14ac:dyDescent="0.35">
      <c r="B3928" s="13"/>
      <c r="C3928" s="13"/>
      <c r="D3928" s="13"/>
      <c r="E3928" s="13"/>
      <c r="F3928" s="13"/>
      <c r="G3928" s="13"/>
      <c r="H3928" s="13"/>
      <c r="I3928" s="13"/>
      <c r="J3928" s="13"/>
      <c r="K3928" s="28" t="str">
        <f t="shared" si="184"/>
        <v/>
      </c>
      <c r="L3928" s="28" t="str" cm="1">
        <f t="array" ref="L3928">IFERROR(IF(C3928="","",IF(ISNUMBER(SEARCH("kontakt",C3928)),IF(H3928="","",_xlfn.IFS(C3928="grupi supervisioon (kontakt)",324.88,C3928="individuaalne supervisioon (kontakt)",65.1,C3928="asutuse juhi supervisioon (kontakt)",65.1)),_xlfn.IFS(C3928="grupi supervisioon (veeb)",320.8376,C3928="individuaalne supervisioon (veeb)",55.8,C3928="asutuse juhi supervisioon (veeb)",55.8))),"")</f>
        <v/>
      </c>
      <c r="M3928" s="19" t="str">
        <f t="shared" si="185"/>
        <v/>
      </c>
      <c r="N3928" s="20" t="str">
        <f t="shared" si="183"/>
        <v/>
      </c>
      <c r="O3928" s="7"/>
      <c r="P3928" s="7"/>
    </row>
    <row r="3929" spans="2:16" x14ac:dyDescent="0.35">
      <c r="B3929" s="13"/>
      <c r="C3929" s="13"/>
      <c r="D3929" s="13"/>
      <c r="E3929" s="13"/>
      <c r="F3929" s="13"/>
      <c r="G3929" s="13"/>
      <c r="H3929" s="13"/>
      <c r="I3929" s="13"/>
      <c r="J3929" s="13"/>
      <c r="K3929" s="28" t="str">
        <f t="shared" si="184"/>
        <v/>
      </c>
      <c r="L3929" s="28" t="str" cm="1">
        <f t="array" ref="L3929">IFERROR(IF(C3929="","",IF(ISNUMBER(SEARCH("kontakt",C3929)),IF(H3929="","",_xlfn.IFS(C3929="grupi supervisioon (kontakt)",324.88,C3929="individuaalne supervisioon (kontakt)",65.1,C3929="asutuse juhi supervisioon (kontakt)",65.1)),_xlfn.IFS(C3929="grupi supervisioon (veeb)",320.8376,C3929="individuaalne supervisioon (veeb)",55.8,C3929="asutuse juhi supervisioon (veeb)",55.8))),"")</f>
        <v/>
      </c>
      <c r="M3929" s="19" t="str">
        <f t="shared" si="185"/>
        <v/>
      </c>
      <c r="N3929" s="20" t="str">
        <f t="shared" si="183"/>
        <v/>
      </c>
      <c r="O3929" s="7"/>
      <c r="P3929" s="7"/>
    </row>
    <row r="3930" spans="2:16" x14ac:dyDescent="0.35">
      <c r="B3930" s="13"/>
      <c r="C3930" s="13"/>
      <c r="D3930" s="13"/>
      <c r="E3930" s="13"/>
      <c r="F3930" s="13"/>
      <c r="G3930" s="13"/>
      <c r="H3930" s="13"/>
      <c r="I3930" s="13"/>
      <c r="J3930" s="13"/>
      <c r="K3930" s="28" t="str">
        <f t="shared" si="184"/>
        <v/>
      </c>
      <c r="L3930" s="28" t="str" cm="1">
        <f t="array" ref="L3930">IFERROR(IF(C3930="","",IF(ISNUMBER(SEARCH("kontakt",C3930)),IF(H3930="","",_xlfn.IFS(C3930="grupi supervisioon (kontakt)",324.88,C3930="individuaalne supervisioon (kontakt)",65.1,C3930="asutuse juhi supervisioon (kontakt)",65.1)),_xlfn.IFS(C3930="grupi supervisioon (veeb)",320.8376,C3930="individuaalne supervisioon (veeb)",55.8,C3930="asutuse juhi supervisioon (veeb)",55.8))),"")</f>
        <v/>
      </c>
      <c r="M3930" s="19" t="str">
        <f t="shared" si="185"/>
        <v/>
      </c>
      <c r="N3930" s="20" t="str">
        <f t="shared" si="183"/>
        <v/>
      </c>
      <c r="O3930" s="7"/>
      <c r="P3930" s="7"/>
    </row>
    <row r="3931" spans="2:16" x14ac:dyDescent="0.35">
      <c r="B3931" s="13"/>
      <c r="C3931" s="13"/>
      <c r="D3931" s="13"/>
      <c r="E3931" s="13"/>
      <c r="F3931" s="13"/>
      <c r="G3931" s="13"/>
      <c r="H3931" s="13"/>
      <c r="I3931" s="13"/>
      <c r="J3931" s="13"/>
      <c r="K3931" s="28" t="str">
        <f t="shared" si="184"/>
        <v/>
      </c>
      <c r="L3931" s="28" t="str" cm="1">
        <f t="array" ref="L3931">IFERROR(IF(C3931="","",IF(ISNUMBER(SEARCH("kontakt",C3931)),IF(H3931="","",_xlfn.IFS(C3931="grupi supervisioon (kontakt)",324.88,C3931="individuaalne supervisioon (kontakt)",65.1,C3931="asutuse juhi supervisioon (kontakt)",65.1)),_xlfn.IFS(C3931="grupi supervisioon (veeb)",320.8376,C3931="individuaalne supervisioon (veeb)",55.8,C3931="asutuse juhi supervisioon (veeb)",55.8))),"")</f>
        <v/>
      </c>
      <c r="M3931" s="19" t="str">
        <f t="shared" si="185"/>
        <v/>
      </c>
      <c r="N3931" s="20" t="str">
        <f t="shared" si="183"/>
        <v/>
      </c>
      <c r="O3931" s="7"/>
      <c r="P3931" s="7"/>
    </row>
    <row r="3932" spans="2:16" x14ac:dyDescent="0.35">
      <c r="B3932" s="13"/>
      <c r="C3932" s="13"/>
      <c r="D3932" s="13"/>
      <c r="E3932" s="13"/>
      <c r="F3932" s="13"/>
      <c r="G3932" s="13"/>
      <c r="H3932" s="13"/>
      <c r="I3932" s="13"/>
      <c r="J3932" s="13"/>
      <c r="K3932" s="28" t="str">
        <f t="shared" si="184"/>
        <v/>
      </c>
      <c r="L3932" s="28" t="str" cm="1">
        <f t="array" ref="L3932">IFERROR(IF(C3932="","",IF(ISNUMBER(SEARCH("kontakt",C3932)),IF(H3932="","",_xlfn.IFS(C3932="grupi supervisioon (kontakt)",324.88,C3932="individuaalne supervisioon (kontakt)",65.1,C3932="asutuse juhi supervisioon (kontakt)",65.1)),_xlfn.IFS(C3932="grupi supervisioon (veeb)",320.8376,C3932="individuaalne supervisioon (veeb)",55.8,C3932="asutuse juhi supervisioon (veeb)",55.8))),"")</f>
        <v/>
      </c>
      <c r="M3932" s="19" t="str">
        <f t="shared" si="185"/>
        <v/>
      </c>
      <c r="N3932" s="20" t="str">
        <f t="shared" si="183"/>
        <v/>
      </c>
      <c r="O3932" s="7"/>
      <c r="P3932" s="7"/>
    </row>
    <row r="3933" spans="2:16" x14ac:dyDescent="0.35">
      <c r="B3933" s="13"/>
      <c r="C3933" s="13"/>
      <c r="D3933" s="13"/>
      <c r="E3933" s="13"/>
      <c r="F3933" s="13"/>
      <c r="G3933" s="13"/>
      <c r="H3933" s="13"/>
      <c r="I3933" s="13"/>
      <c r="J3933" s="13"/>
      <c r="K3933" s="28" t="str">
        <f t="shared" si="184"/>
        <v/>
      </c>
      <c r="L3933" s="28" t="str" cm="1">
        <f t="array" ref="L3933">IFERROR(IF(C3933="","",IF(ISNUMBER(SEARCH("kontakt",C3933)),IF(H3933="","",_xlfn.IFS(C3933="grupi supervisioon (kontakt)",324.88,C3933="individuaalne supervisioon (kontakt)",65.1,C3933="asutuse juhi supervisioon (kontakt)",65.1)),_xlfn.IFS(C3933="grupi supervisioon (veeb)",320.8376,C3933="individuaalne supervisioon (veeb)",55.8,C3933="asutuse juhi supervisioon (veeb)",55.8))),"")</f>
        <v/>
      </c>
      <c r="M3933" s="19" t="str">
        <f t="shared" si="185"/>
        <v/>
      </c>
      <c r="N3933" s="20" t="str">
        <f t="shared" si="183"/>
        <v/>
      </c>
      <c r="O3933" s="7"/>
      <c r="P3933" s="7"/>
    </row>
    <row r="3934" spans="2:16" x14ac:dyDescent="0.35">
      <c r="B3934" s="13"/>
      <c r="C3934" s="13"/>
      <c r="D3934" s="13"/>
      <c r="E3934" s="13"/>
      <c r="F3934" s="13"/>
      <c r="G3934" s="13"/>
      <c r="H3934" s="13"/>
      <c r="I3934" s="13"/>
      <c r="J3934" s="13"/>
      <c r="K3934" s="28" t="str">
        <f t="shared" si="184"/>
        <v/>
      </c>
      <c r="L3934" s="28" t="str" cm="1">
        <f t="array" ref="L3934">IFERROR(IF(C3934="","",IF(ISNUMBER(SEARCH("kontakt",C3934)),IF(H3934="","",_xlfn.IFS(C3934="grupi supervisioon (kontakt)",324.88,C3934="individuaalne supervisioon (kontakt)",65.1,C3934="asutuse juhi supervisioon (kontakt)",65.1)),_xlfn.IFS(C3934="grupi supervisioon (veeb)",320.8376,C3934="individuaalne supervisioon (veeb)",55.8,C3934="asutuse juhi supervisioon (veeb)",55.8))),"")</f>
        <v/>
      </c>
      <c r="M3934" s="19" t="str">
        <f t="shared" si="185"/>
        <v/>
      </c>
      <c r="N3934" s="20" t="str">
        <f t="shared" si="183"/>
        <v/>
      </c>
      <c r="O3934" s="7"/>
      <c r="P3934" s="7"/>
    </row>
    <row r="3935" spans="2:16" x14ac:dyDescent="0.35">
      <c r="B3935" s="13"/>
      <c r="C3935" s="13"/>
      <c r="D3935" s="13"/>
      <c r="E3935" s="13"/>
      <c r="F3935" s="13"/>
      <c r="G3935" s="13"/>
      <c r="H3935" s="13"/>
      <c r="I3935" s="13"/>
      <c r="J3935" s="13"/>
      <c r="K3935" s="28" t="str">
        <f t="shared" si="184"/>
        <v/>
      </c>
      <c r="L3935" s="28" t="str" cm="1">
        <f t="array" ref="L3935">IFERROR(IF(C3935="","",IF(ISNUMBER(SEARCH("kontakt",C3935)),IF(H3935="","",_xlfn.IFS(C3935="grupi supervisioon (kontakt)",324.88,C3935="individuaalne supervisioon (kontakt)",65.1,C3935="asutuse juhi supervisioon (kontakt)",65.1)),_xlfn.IFS(C3935="grupi supervisioon (veeb)",320.8376,C3935="individuaalne supervisioon (veeb)",55.8,C3935="asutuse juhi supervisioon (veeb)",55.8))),"")</f>
        <v/>
      </c>
      <c r="M3935" s="19" t="str">
        <f t="shared" si="185"/>
        <v/>
      </c>
      <c r="N3935" s="20" t="str">
        <f t="shared" si="183"/>
        <v/>
      </c>
      <c r="O3935" s="7"/>
      <c r="P3935" s="7"/>
    </row>
    <row r="3936" spans="2:16" x14ac:dyDescent="0.35">
      <c r="B3936" s="13"/>
      <c r="C3936" s="13"/>
      <c r="D3936" s="13"/>
      <c r="E3936" s="13"/>
      <c r="F3936" s="13"/>
      <c r="G3936" s="13"/>
      <c r="H3936" s="13"/>
      <c r="I3936" s="13"/>
      <c r="J3936" s="13"/>
      <c r="K3936" s="28" t="str">
        <f t="shared" si="184"/>
        <v/>
      </c>
      <c r="L3936" s="28" t="str" cm="1">
        <f t="array" ref="L3936">IFERROR(IF(C3936="","",IF(ISNUMBER(SEARCH("kontakt",C3936)),IF(H3936="","",_xlfn.IFS(C3936="grupi supervisioon (kontakt)",324.88,C3936="individuaalne supervisioon (kontakt)",65.1,C3936="asutuse juhi supervisioon (kontakt)",65.1)),_xlfn.IFS(C3936="grupi supervisioon (veeb)",320.8376,C3936="individuaalne supervisioon (veeb)",55.8,C3936="asutuse juhi supervisioon (veeb)",55.8))),"")</f>
        <v/>
      </c>
      <c r="M3936" s="19" t="str">
        <f t="shared" si="185"/>
        <v/>
      </c>
      <c r="N3936" s="20" t="str">
        <f t="shared" si="183"/>
        <v/>
      </c>
      <c r="O3936" s="7"/>
      <c r="P3936" s="7"/>
    </row>
    <row r="3937" spans="2:16" x14ac:dyDescent="0.35">
      <c r="B3937" s="13"/>
      <c r="C3937" s="13"/>
      <c r="D3937" s="13"/>
      <c r="E3937" s="13"/>
      <c r="F3937" s="13"/>
      <c r="G3937" s="13"/>
      <c r="H3937" s="13"/>
      <c r="I3937" s="13"/>
      <c r="J3937" s="13"/>
      <c r="K3937" s="28" t="str">
        <f t="shared" si="184"/>
        <v/>
      </c>
      <c r="L3937" s="28" t="str" cm="1">
        <f t="array" ref="L3937">IFERROR(IF(C3937="","",IF(ISNUMBER(SEARCH("kontakt",C3937)),IF(H3937="","",_xlfn.IFS(C3937="grupi supervisioon (kontakt)",324.88,C3937="individuaalne supervisioon (kontakt)",65.1,C3937="asutuse juhi supervisioon (kontakt)",65.1)),_xlfn.IFS(C3937="grupi supervisioon (veeb)",320.8376,C3937="individuaalne supervisioon (veeb)",55.8,C3937="asutuse juhi supervisioon (veeb)",55.8))),"")</f>
        <v/>
      </c>
      <c r="M3937" s="19" t="str">
        <f t="shared" si="185"/>
        <v/>
      </c>
      <c r="N3937" s="20" t="str">
        <f t="shared" si="183"/>
        <v/>
      </c>
      <c r="O3937" s="7"/>
      <c r="P3937" s="7"/>
    </row>
    <row r="3938" spans="2:16" x14ac:dyDescent="0.35">
      <c r="B3938" s="13"/>
      <c r="C3938" s="13"/>
      <c r="D3938" s="13"/>
      <c r="E3938" s="13"/>
      <c r="F3938" s="13"/>
      <c r="G3938" s="13"/>
      <c r="H3938" s="13"/>
      <c r="I3938" s="13"/>
      <c r="J3938" s="13"/>
      <c r="K3938" s="28" t="str">
        <f t="shared" si="184"/>
        <v/>
      </c>
      <c r="L3938" s="28" t="str" cm="1">
        <f t="array" ref="L3938">IFERROR(IF(C3938="","",IF(ISNUMBER(SEARCH("kontakt",C3938)),IF(H3938="","",_xlfn.IFS(C3938="grupi supervisioon (kontakt)",324.88,C3938="individuaalne supervisioon (kontakt)",65.1,C3938="asutuse juhi supervisioon (kontakt)",65.1)),_xlfn.IFS(C3938="grupi supervisioon (veeb)",320.8376,C3938="individuaalne supervisioon (veeb)",55.8,C3938="asutuse juhi supervisioon (veeb)",55.8))),"")</f>
        <v/>
      </c>
      <c r="M3938" s="19" t="str">
        <f t="shared" si="185"/>
        <v/>
      </c>
      <c r="N3938" s="20" t="str">
        <f t="shared" si="183"/>
        <v/>
      </c>
      <c r="O3938" s="7"/>
      <c r="P3938" s="7"/>
    </row>
    <row r="3939" spans="2:16" x14ac:dyDescent="0.35">
      <c r="B3939" s="13"/>
      <c r="C3939" s="13"/>
      <c r="D3939" s="13"/>
      <c r="E3939" s="13"/>
      <c r="F3939" s="13"/>
      <c r="G3939" s="13"/>
      <c r="H3939" s="13"/>
      <c r="I3939" s="13"/>
      <c r="J3939" s="13"/>
      <c r="K3939" s="28" t="str">
        <f t="shared" si="184"/>
        <v/>
      </c>
      <c r="L3939" s="28" t="str" cm="1">
        <f t="array" ref="L3939">IFERROR(IF(C3939="","",IF(ISNUMBER(SEARCH("kontakt",C3939)),IF(H3939="","",_xlfn.IFS(C3939="grupi supervisioon (kontakt)",324.88,C3939="individuaalne supervisioon (kontakt)",65.1,C3939="asutuse juhi supervisioon (kontakt)",65.1)),_xlfn.IFS(C3939="grupi supervisioon (veeb)",320.8376,C3939="individuaalne supervisioon (veeb)",55.8,C3939="asutuse juhi supervisioon (veeb)",55.8))),"")</f>
        <v/>
      </c>
      <c r="M3939" s="19" t="str">
        <f t="shared" si="185"/>
        <v/>
      </c>
      <c r="N3939" s="20" t="str">
        <f t="shared" si="183"/>
        <v/>
      </c>
      <c r="O3939" s="7"/>
      <c r="P3939" s="7"/>
    </row>
    <row r="3940" spans="2:16" x14ac:dyDescent="0.35">
      <c r="B3940" s="13"/>
      <c r="C3940" s="13"/>
      <c r="D3940" s="13"/>
      <c r="E3940" s="13"/>
      <c r="F3940" s="13"/>
      <c r="G3940" s="13"/>
      <c r="H3940" s="13"/>
      <c r="I3940" s="13"/>
      <c r="J3940" s="13"/>
      <c r="K3940" s="28" t="str">
        <f t="shared" si="184"/>
        <v/>
      </c>
      <c r="L3940" s="28" t="str" cm="1">
        <f t="array" ref="L3940">IFERROR(IF(C3940="","",IF(ISNUMBER(SEARCH("kontakt",C3940)),IF(H3940="","",_xlfn.IFS(C3940="grupi supervisioon (kontakt)",324.88,C3940="individuaalne supervisioon (kontakt)",65.1,C3940="asutuse juhi supervisioon (kontakt)",65.1)),_xlfn.IFS(C3940="grupi supervisioon (veeb)",320.8376,C3940="individuaalne supervisioon (veeb)",55.8,C3940="asutuse juhi supervisioon (veeb)",55.8))),"")</f>
        <v/>
      </c>
      <c r="M3940" s="19" t="str">
        <f t="shared" si="185"/>
        <v/>
      </c>
      <c r="N3940" s="20" t="str">
        <f t="shared" si="183"/>
        <v/>
      </c>
      <c r="O3940" s="7"/>
      <c r="P3940" s="7"/>
    </row>
    <row r="3941" spans="2:16" x14ac:dyDescent="0.35">
      <c r="B3941" s="13"/>
      <c r="C3941" s="13"/>
      <c r="D3941" s="13"/>
      <c r="E3941" s="13"/>
      <c r="F3941" s="13"/>
      <c r="G3941" s="13"/>
      <c r="H3941" s="13"/>
      <c r="I3941" s="13"/>
      <c r="J3941" s="13"/>
      <c r="K3941" s="28" t="str">
        <f t="shared" si="184"/>
        <v/>
      </c>
      <c r="L3941" s="28" t="str" cm="1">
        <f t="array" ref="L3941">IFERROR(IF(C3941="","",IF(ISNUMBER(SEARCH("kontakt",C3941)),IF(H3941="","",_xlfn.IFS(C3941="grupi supervisioon (kontakt)",324.88,C3941="individuaalne supervisioon (kontakt)",65.1,C3941="asutuse juhi supervisioon (kontakt)",65.1)),_xlfn.IFS(C3941="grupi supervisioon (veeb)",320.8376,C3941="individuaalne supervisioon (veeb)",55.8,C3941="asutuse juhi supervisioon (veeb)",55.8))),"")</f>
        <v/>
      </c>
      <c r="M3941" s="19" t="str">
        <f t="shared" si="185"/>
        <v/>
      </c>
      <c r="N3941" s="20" t="str">
        <f t="shared" si="183"/>
        <v/>
      </c>
      <c r="O3941" s="7"/>
      <c r="P3941" s="7"/>
    </row>
    <row r="3942" spans="2:16" x14ac:dyDescent="0.35">
      <c r="B3942" s="13"/>
      <c r="C3942" s="13"/>
      <c r="D3942" s="13"/>
      <c r="E3942" s="13"/>
      <c r="F3942" s="13"/>
      <c r="G3942" s="13"/>
      <c r="H3942" s="13"/>
      <c r="I3942" s="13"/>
      <c r="J3942" s="13"/>
      <c r="K3942" s="28" t="str">
        <f t="shared" si="184"/>
        <v/>
      </c>
      <c r="L3942" s="28" t="str" cm="1">
        <f t="array" ref="L3942">IFERROR(IF(C3942="","",IF(ISNUMBER(SEARCH("kontakt",C3942)),IF(H3942="","",_xlfn.IFS(C3942="grupi supervisioon (kontakt)",324.88,C3942="individuaalne supervisioon (kontakt)",65.1,C3942="asutuse juhi supervisioon (kontakt)",65.1)),_xlfn.IFS(C3942="grupi supervisioon (veeb)",320.8376,C3942="individuaalne supervisioon (veeb)",55.8,C3942="asutuse juhi supervisioon (veeb)",55.8))),"")</f>
        <v/>
      </c>
      <c r="M3942" s="19" t="str">
        <f t="shared" si="185"/>
        <v/>
      </c>
      <c r="N3942" s="20" t="str">
        <f t="shared" si="183"/>
        <v/>
      </c>
      <c r="O3942" s="7"/>
      <c r="P3942" s="7"/>
    </row>
    <row r="3943" spans="2:16" x14ac:dyDescent="0.35">
      <c r="B3943" s="13"/>
      <c r="C3943" s="13"/>
      <c r="D3943" s="13"/>
      <c r="E3943" s="13"/>
      <c r="F3943" s="13"/>
      <c r="G3943" s="13"/>
      <c r="H3943" s="13"/>
      <c r="I3943" s="13"/>
      <c r="J3943" s="13"/>
      <c r="K3943" s="28" t="str">
        <f t="shared" si="184"/>
        <v/>
      </c>
      <c r="L3943" s="28" t="str" cm="1">
        <f t="array" ref="L3943">IFERROR(IF(C3943="","",IF(ISNUMBER(SEARCH("kontakt",C3943)),IF(H3943="","",_xlfn.IFS(C3943="grupi supervisioon (kontakt)",324.88,C3943="individuaalne supervisioon (kontakt)",65.1,C3943="asutuse juhi supervisioon (kontakt)",65.1)),_xlfn.IFS(C3943="grupi supervisioon (veeb)",320.8376,C3943="individuaalne supervisioon (veeb)",55.8,C3943="asutuse juhi supervisioon (veeb)",55.8))),"")</f>
        <v/>
      </c>
      <c r="M3943" s="19" t="str">
        <f t="shared" si="185"/>
        <v/>
      </c>
      <c r="N3943" s="20" t="str">
        <f t="shared" si="183"/>
        <v/>
      </c>
      <c r="O3943" s="7"/>
      <c r="P3943" s="7"/>
    </row>
    <row r="3944" spans="2:16" x14ac:dyDescent="0.35">
      <c r="B3944" s="13"/>
      <c r="C3944" s="13"/>
      <c r="D3944" s="13"/>
      <c r="E3944" s="13"/>
      <c r="F3944" s="13"/>
      <c r="G3944" s="13"/>
      <c r="H3944" s="13"/>
      <c r="I3944" s="13"/>
      <c r="J3944" s="13"/>
      <c r="K3944" s="28" t="str">
        <f t="shared" si="184"/>
        <v/>
      </c>
      <c r="L3944" s="28" t="str" cm="1">
        <f t="array" ref="L3944">IFERROR(IF(C3944="","",IF(ISNUMBER(SEARCH("kontakt",C3944)),IF(H3944="","",_xlfn.IFS(C3944="grupi supervisioon (kontakt)",324.88,C3944="individuaalne supervisioon (kontakt)",65.1,C3944="asutuse juhi supervisioon (kontakt)",65.1)),_xlfn.IFS(C3944="grupi supervisioon (veeb)",320.8376,C3944="individuaalne supervisioon (veeb)",55.8,C3944="asutuse juhi supervisioon (veeb)",55.8))),"")</f>
        <v/>
      </c>
      <c r="M3944" s="19" t="str">
        <f t="shared" si="185"/>
        <v/>
      </c>
      <c r="N3944" s="20" t="str">
        <f t="shared" si="183"/>
        <v/>
      </c>
      <c r="O3944" s="7"/>
      <c r="P3944" s="7"/>
    </row>
    <row r="3945" spans="2:16" x14ac:dyDescent="0.35">
      <c r="B3945" s="13"/>
      <c r="C3945" s="13"/>
      <c r="D3945" s="13"/>
      <c r="E3945" s="13"/>
      <c r="F3945" s="13"/>
      <c r="G3945" s="13"/>
      <c r="H3945" s="13"/>
      <c r="I3945" s="13"/>
      <c r="J3945" s="13"/>
      <c r="K3945" s="28" t="str">
        <f t="shared" si="184"/>
        <v/>
      </c>
      <c r="L3945" s="28" t="str" cm="1">
        <f t="array" ref="L3945">IFERROR(IF(C3945="","",IF(ISNUMBER(SEARCH("kontakt",C3945)),IF(H3945="","",_xlfn.IFS(C3945="grupi supervisioon (kontakt)",324.88,C3945="individuaalne supervisioon (kontakt)",65.1,C3945="asutuse juhi supervisioon (kontakt)",65.1)),_xlfn.IFS(C3945="grupi supervisioon (veeb)",320.8376,C3945="individuaalne supervisioon (veeb)",55.8,C3945="asutuse juhi supervisioon (veeb)",55.8))),"")</f>
        <v/>
      </c>
      <c r="M3945" s="19" t="str">
        <f t="shared" si="185"/>
        <v/>
      </c>
      <c r="N3945" s="20" t="str">
        <f t="shared" si="183"/>
        <v/>
      </c>
      <c r="O3945" s="7"/>
      <c r="P3945" s="7"/>
    </row>
    <row r="3946" spans="2:16" x14ac:dyDescent="0.35">
      <c r="B3946" s="13"/>
      <c r="C3946" s="13"/>
      <c r="D3946" s="13"/>
      <c r="E3946" s="13"/>
      <c r="F3946" s="13"/>
      <c r="G3946" s="13"/>
      <c r="H3946" s="13"/>
      <c r="I3946" s="13"/>
      <c r="J3946" s="13"/>
      <c r="K3946" s="28" t="str">
        <f t="shared" si="184"/>
        <v/>
      </c>
      <c r="L3946" s="28" t="str" cm="1">
        <f t="array" ref="L3946">IFERROR(IF(C3946="","",IF(ISNUMBER(SEARCH("kontakt",C3946)),IF(H3946="","",_xlfn.IFS(C3946="grupi supervisioon (kontakt)",324.88,C3946="individuaalne supervisioon (kontakt)",65.1,C3946="asutuse juhi supervisioon (kontakt)",65.1)),_xlfn.IFS(C3946="grupi supervisioon (veeb)",320.8376,C3946="individuaalne supervisioon (veeb)",55.8,C3946="asutuse juhi supervisioon (veeb)",55.8))),"")</f>
        <v/>
      </c>
      <c r="M3946" s="19" t="str">
        <f t="shared" si="185"/>
        <v/>
      </c>
      <c r="N3946" s="20" t="str">
        <f t="shared" si="183"/>
        <v/>
      </c>
      <c r="O3946" s="7"/>
      <c r="P3946" s="7"/>
    </row>
    <row r="3947" spans="2:16" x14ac:dyDescent="0.35">
      <c r="B3947" s="13"/>
      <c r="C3947" s="13"/>
      <c r="D3947" s="13"/>
      <c r="E3947" s="13"/>
      <c r="F3947" s="13"/>
      <c r="G3947" s="13"/>
      <c r="H3947" s="13"/>
      <c r="I3947" s="13"/>
      <c r="J3947" s="13"/>
      <c r="K3947" s="28" t="str">
        <f t="shared" si="184"/>
        <v/>
      </c>
      <c r="L3947" s="28" t="str" cm="1">
        <f t="array" ref="L3947">IFERROR(IF(C3947="","",IF(ISNUMBER(SEARCH("kontakt",C3947)),IF(H3947="","",_xlfn.IFS(C3947="grupi supervisioon (kontakt)",324.88,C3947="individuaalne supervisioon (kontakt)",65.1,C3947="asutuse juhi supervisioon (kontakt)",65.1)),_xlfn.IFS(C3947="grupi supervisioon (veeb)",320.8376,C3947="individuaalne supervisioon (veeb)",55.8,C3947="asutuse juhi supervisioon (veeb)",55.8))),"")</f>
        <v/>
      </c>
      <c r="M3947" s="19" t="str">
        <f t="shared" si="185"/>
        <v/>
      </c>
      <c r="N3947" s="20" t="str">
        <f t="shared" si="183"/>
        <v/>
      </c>
      <c r="O3947" s="7"/>
      <c r="P3947" s="7"/>
    </row>
    <row r="3948" spans="2:16" x14ac:dyDescent="0.35">
      <c r="B3948" s="13"/>
      <c r="C3948" s="13"/>
      <c r="D3948" s="13"/>
      <c r="E3948" s="13"/>
      <c r="F3948" s="13"/>
      <c r="G3948" s="13"/>
      <c r="H3948" s="13"/>
      <c r="I3948" s="13"/>
      <c r="J3948" s="13"/>
      <c r="K3948" s="28" t="str">
        <f t="shared" si="184"/>
        <v/>
      </c>
      <c r="L3948" s="28" t="str" cm="1">
        <f t="array" ref="L3948">IFERROR(IF(C3948="","",IF(ISNUMBER(SEARCH("kontakt",C3948)),IF(H3948="","",_xlfn.IFS(C3948="grupi supervisioon (kontakt)",324.88,C3948="individuaalne supervisioon (kontakt)",65.1,C3948="asutuse juhi supervisioon (kontakt)",65.1)),_xlfn.IFS(C3948="grupi supervisioon (veeb)",320.8376,C3948="individuaalne supervisioon (veeb)",55.8,C3948="asutuse juhi supervisioon (veeb)",55.8))),"")</f>
        <v/>
      </c>
      <c r="M3948" s="19" t="str">
        <f t="shared" si="185"/>
        <v/>
      </c>
      <c r="N3948" s="20" t="str">
        <f t="shared" si="183"/>
        <v/>
      </c>
      <c r="O3948" s="7"/>
      <c r="P3948" s="7"/>
    </row>
    <row r="3949" spans="2:16" x14ac:dyDescent="0.35">
      <c r="B3949" s="13"/>
      <c r="C3949" s="13"/>
      <c r="D3949" s="13"/>
      <c r="E3949" s="13"/>
      <c r="F3949" s="13"/>
      <c r="G3949" s="13"/>
      <c r="H3949" s="13"/>
      <c r="I3949" s="13"/>
      <c r="J3949" s="13"/>
      <c r="K3949" s="28" t="str">
        <f t="shared" si="184"/>
        <v/>
      </c>
      <c r="L3949" s="28" t="str" cm="1">
        <f t="array" ref="L3949">IFERROR(IF(C3949="","",IF(ISNUMBER(SEARCH("kontakt",C3949)),IF(H3949="","",_xlfn.IFS(C3949="grupi supervisioon (kontakt)",324.88,C3949="individuaalne supervisioon (kontakt)",65.1,C3949="asutuse juhi supervisioon (kontakt)",65.1)),_xlfn.IFS(C3949="grupi supervisioon (veeb)",320.8376,C3949="individuaalne supervisioon (veeb)",55.8,C3949="asutuse juhi supervisioon (veeb)",55.8))),"")</f>
        <v/>
      </c>
      <c r="M3949" s="19" t="str">
        <f t="shared" si="185"/>
        <v/>
      </c>
      <c r="N3949" s="20" t="str">
        <f t="shared" si="183"/>
        <v/>
      </c>
      <c r="O3949" s="7"/>
      <c r="P3949" s="7"/>
    </row>
    <row r="3950" spans="2:16" x14ac:dyDescent="0.35">
      <c r="B3950" s="13"/>
      <c r="C3950" s="13"/>
      <c r="D3950" s="13"/>
      <c r="E3950" s="13"/>
      <c r="F3950" s="13"/>
      <c r="G3950" s="13"/>
      <c r="H3950" s="13"/>
      <c r="I3950" s="13"/>
      <c r="J3950" s="13"/>
      <c r="K3950" s="28" t="str">
        <f t="shared" si="184"/>
        <v/>
      </c>
      <c r="L3950" s="28" t="str" cm="1">
        <f t="array" ref="L3950">IFERROR(IF(C3950="","",IF(ISNUMBER(SEARCH("kontakt",C3950)),IF(H3950="","",_xlfn.IFS(C3950="grupi supervisioon (kontakt)",324.88,C3950="individuaalne supervisioon (kontakt)",65.1,C3950="asutuse juhi supervisioon (kontakt)",65.1)),_xlfn.IFS(C3950="grupi supervisioon (veeb)",320.8376,C3950="individuaalne supervisioon (veeb)",55.8,C3950="asutuse juhi supervisioon (veeb)",55.8))),"")</f>
        <v/>
      </c>
      <c r="M3950" s="19" t="str">
        <f t="shared" si="185"/>
        <v/>
      </c>
      <c r="N3950" s="20" t="str">
        <f t="shared" si="183"/>
        <v/>
      </c>
      <c r="O3950" s="7"/>
      <c r="P3950" s="7"/>
    </row>
    <row r="3951" spans="2:16" x14ac:dyDescent="0.35">
      <c r="B3951" s="13"/>
      <c r="C3951" s="13"/>
      <c r="D3951" s="13"/>
      <c r="E3951" s="13"/>
      <c r="F3951" s="13"/>
      <c r="G3951" s="13"/>
      <c r="H3951" s="13"/>
      <c r="I3951" s="13"/>
      <c r="J3951" s="13"/>
      <c r="K3951" s="28" t="str">
        <f t="shared" si="184"/>
        <v/>
      </c>
      <c r="L3951" s="28" t="str" cm="1">
        <f t="array" ref="L3951">IFERROR(IF(C3951="","",IF(ISNUMBER(SEARCH("kontakt",C3951)),IF(H3951="","",_xlfn.IFS(C3951="grupi supervisioon (kontakt)",324.88,C3951="individuaalne supervisioon (kontakt)",65.1,C3951="asutuse juhi supervisioon (kontakt)",65.1)),_xlfn.IFS(C3951="grupi supervisioon (veeb)",320.8376,C3951="individuaalne supervisioon (veeb)",55.8,C3951="asutuse juhi supervisioon (veeb)",55.8))),"")</f>
        <v/>
      </c>
      <c r="M3951" s="19" t="str">
        <f t="shared" si="185"/>
        <v/>
      </c>
      <c r="N3951" s="20" t="str">
        <f t="shared" si="183"/>
        <v/>
      </c>
      <c r="O3951" s="7"/>
      <c r="P3951" s="7"/>
    </row>
    <row r="3952" spans="2:16" x14ac:dyDescent="0.35">
      <c r="B3952" s="13"/>
      <c r="C3952" s="13"/>
      <c r="D3952" s="13"/>
      <c r="E3952" s="13"/>
      <c r="F3952" s="13"/>
      <c r="G3952" s="13"/>
      <c r="H3952" s="13"/>
      <c r="I3952" s="13"/>
      <c r="J3952" s="13"/>
      <c r="K3952" s="28" t="str">
        <f t="shared" si="184"/>
        <v/>
      </c>
      <c r="L3952" s="28" t="str" cm="1">
        <f t="array" ref="L3952">IFERROR(IF(C3952="","",IF(ISNUMBER(SEARCH("kontakt",C3952)),IF(H3952="","",_xlfn.IFS(C3952="grupi supervisioon (kontakt)",324.88,C3952="individuaalne supervisioon (kontakt)",65.1,C3952="asutuse juhi supervisioon (kontakt)",65.1)),_xlfn.IFS(C3952="grupi supervisioon (veeb)",320.8376,C3952="individuaalne supervisioon (veeb)",55.8,C3952="asutuse juhi supervisioon (veeb)",55.8))),"")</f>
        <v/>
      </c>
      <c r="M3952" s="19" t="str">
        <f t="shared" si="185"/>
        <v/>
      </c>
      <c r="N3952" s="20" t="str">
        <f t="shared" si="183"/>
        <v/>
      </c>
      <c r="O3952" s="7"/>
      <c r="P3952" s="7"/>
    </row>
    <row r="3953" spans="2:16" x14ac:dyDescent="0.35">
      <c r="B3953" s="13"/>
      <c r="C3953" s="13"/>
      <c r="D3953" s="13"/>
      <c r="E3953" s="13"/>
      <c r="F3953" s="13"/>
      <c r="G3953" s="13"/>
      <c r="H3953" s="13"/>
      <c r="I3953" s="13"/>
      <c r="J3953" s="13"/>
      <c r="K3953" s="28" t="str">
        <f t="shared" si="184"/>
        <v/>
      </c>
      <c r="L3953" s="28" t="str" cm="1">
        <f t="array" ref="L3953">IFERROR(IF(C3953="","",IF(ISNUMBER(SEARCH("kontakt",C3953)),IF(H3953="","",_xlfn.IFS(C3953="grupi supervisioon (kontakt)",324.88,C3953="individuaalne supervisioon (kontakt)",65.1,C3953="asutuse juhi supervisioon (kontakt)",65.1)),_xlfn.IFS(C3953="grupi supervisioon (veeb)",320.8376,C3953="individuaalne supervisioon (veeb)",55.8,C3953="asutuse juhi supervisioon (veeb)",55.8))),"")</f>
        <v/>
      </c>
      <c r="M3953" s="19" t="str">
        <f t="shared" si="185"/>
        <v/>
      </c>
      <c r="N3953" s="20" t="str">
        <f t="shared" si="183"/>
        <v/>
      </c>
      <c r="O3953" s="7"/>
      <c r="P3953" s="7"/>
    </row>
    <row r="3954" spans="2:16" x14ac:dyDescent="0.35">
      <c r="B3954" s="13"/>
      <c r="C3954" s="13"/>
      <c r="D3954" s="13"/>
      <c r="E3954" s="13"/>
      <c r="F3954" s="13"/>
      <c r="G3954" s="13"/>
      <c r="H3954" s="13"/>
      <c r="I3954" s="13"/>
      <c r="J3954" s="13"/>
      <c r="K3954" s="28" t="str">
        <f t="shared" si="184"/>
        <v/>
      </c>
      <c r="L3954" s="28" t="str" cm="1">
        <f t="array" ref="L3954">IFERROR(IF(C3954="","",IF(ISNUMBER(SEARCH("kontakt",C3954)),IF(H3954="","",_xlfn.IFS(C3954="grupi supervisioon (kontakt)",324.88,C3954="individuaalne supervisioon (kontakt)",65.1,C3954="asutuse juhi supervisioon (kontakt)",65.1)),_xlfn.IFS(C3954="grupi supervisioon (veeb)",320.8376,C3954="individuaalne supervisioon (veeb)",55.8,C3954="asutuse juhi supervisioon (veeb)",55.8))),"")</f>
        <v/>
      </c>
      <c r="M3954" s="19" t="str">
        <f t="shared" si="185"/>
        <v/>
      </c>
      <c r="N3954" s="20" t="str">
        <f t="shared" si="183"/>
        <v/>
      </c>
      <c r="O3954" s="7"/>
      <c r="P3954" s="7"/>
    </row>
    <row r="3955" spans="2:16" x14ac:dyDescent="0.35">
      <c r="B3955" s="13"/>
      <c r="C3955" s="13"/>
      <c r="D3955" s="13"/>
      <c r="E3955" s="13"/>
      <c r="F3955" s="13"/>
      <c r="G3955" s="13"/>
      <c r="H3955" s="13"/>
      <c r="I3955" s="13"/>
      <c r="J3955" s="13"/>
      <c r="K3955" s="28" t="str">
        <f t="shared" si="184"/>
        <v/>
      </c>
      <c r="L3955" s="28" t="str" cm="1">
        <f t="array" ref="L3955">IFERROR(IF(C3955="","",IF(ISNUMBER(SEARCH("kontakt",C3955)),IF(H3955="","",_xlfn.IFS(C3955="grupi supervisioon (kontakt)",324.88,C3955="individuaalne supervisioon (kontakt)",65.1,C3955="asutuse juhi supervisioon (kontakt)",65.1)),_xlfn.IFS(C3955="grupi supervisioon (veeb)",320.8376,C3955="individuaalne supervisioon (veeb)",55.8,C3955="asutuse juhi supervisioon (veeb)",55.8))),"")</f>
        <v/>
      </c>
      <c r="M3955" s="19" t="str">
        <f t="shared" si="185"/>
        <v/>
      </c>
      <c r="N3955" s="20" t="str">
        <f t="shared" si="183"/>
        <v/>
      </c>
      <c r="O3955" s="7"/>
      <c r="P3955" s="7"/>
    </row>
    <row r="3956" spans="2:16" x14ac:dyDescent="0.35">
      <c r="B3956" s="13"/>
      <c r="C3956" s="13"/>
      <c r="D3956" s="13"/>
      <c r="E3956" s="13"/>
      <c r="F3956" s="13"/>
      <c r="G3956" s="13"/>
      <c r="H3956" s="13"/>
      <c r="I3956" s="13"/>
      <c r="J3956" s="13"/>
      <c r="K3956" s="28" t="str">
        <f t="shared" si="184"/>
        <v/>
      </c>
      <c r="L3956" s="28" t="str" cm="1">
        <f t="array" ref="L3956">IFERROR(IF(C3956="","",IF(ISNUMBER(SEARCH("kontakt",C3956)),IF(H3956="","",_xlfn.IFS(C3956="grupi supervisioon (kontakt)",324.88,C3956="individuaalne supervisioon (kontakt)",65.1,C3956="asutuse juhi supervisioon (kontakt)",65.1)),_xlfn.IFS(C3956="grupi supervisioon (veeb)",320.8376,C3956="individuaalne supervisioon (veeb)",55.8,C3956="asutuse juhi supervisioon (veeb)",55.8))),"")</f>
        <v/>
      </c>
      <c r="M3956" s="19" t="str">
        <f t="shared" si="185"/>
        <v/>
      </c>
      <c r="N3956" s="20" t="str">
        <f t="shared" si="183"/>
        <v/>
      </c>
      <c r="O3956" s="7"/>
      <c r="P3956" s="7"/>
    </row>
    <row r="3957" spans="2:16" x14ac:dyDescent="0.35">
      <c r="B3957" s="13"/>
      <c r="C3957" s="13"/>
      <c r="D3957" s="13"/>
      <c r="E3957" s="13"/>
      <c r="F3957" s="13"/>
      <c r="G3957" s="13"/>
      <c r="H3957" s="13"/>
      <c r="I3957" s="13"/>
      <c r="J3957" s="13"/>
      <c r="K3957" s="28" t="str">
        <f t="shared" si="184"/>
        <v/>
      </c>
      <c r="L3957" s="28" t="str" cm="1">
        <f t="array" ref="L3957">IFERROR(IF(C3957="","",IF(ISNUMBER(SEARCH("kontakt",C3957)),IF(H3957="","",_xlfn.IFS(C3957="grupi supervisioon (kontakt)",324.88,C3957="individuaalne supervisioon (kontakt)",65.1,C3957="asutuse juhi supervisioon (kontakt)",65.1)),_xlfn.IFS(C3957="grupi supervisioon (veeb)",320.8376,C3957="individuaalne supervisioon (veeb)",55.8,C3957="asutuse juhi supervisioon (veeb)",55.8))),"")</f>
        <v/>
      </c>
      <c r="M3957" s="19" t="str">
        <f t="shared" si="185"/>
        <v/>
      </c>
      <c r="N3957" s="20" t="str">
        <f t="shared" si="183"/>
        <v/>
      </c>
      <c r="O3957" s="7"/>
      <c r="P3957" s="7"/>
    </row>
    <row r="3958" spans="2:16" x14ac:dyDescent="0.35">
      <c r="B3958" s="13"/>
      <c r="C3958" s="13"/>
      <c r="D3958" s="13"/>
      <c r="E3958" s="13"/>
      <c r="F3958" s="13"/>
      <c r="G3958" s="13"/>
      <c r="H3958" s="13"/>
      <c r="I3958" s="13"/>
      <c r="J3958" s="13"/>
      <c r="K3958" s="28" t="str">
        <f t="shared" si="184"/>
        <v/>
      </c>
      <c r="L3958" s="28" t="str" cm="1">
        <f t="array" ref="L3958">IFERROR(IF(C3958="","",IF(ISNUMBER(SEARCH("kontakt",C3958)),IF(H3958="","",_xlfn.IFS(C3958="grupi supervisioon (kontakt)",324.88,C3958="individuaalne supervisioon (kontakt)",65.1,C3958="asutuse juhi supervisioon (kontakt)",65.1)),_xlfn.IFS(C3958="grupi supervisioon (veeb)",320.8376,C3958="individuaalne supervisioon (veeb)",55.8,C3958="asutuse juhi supervisioon (veeb)",55.8))),"")</f>
        <v/>
      </c>
      <c r="M3958" s="19" t="str">
        <f t="shared" si="185"/>
        <v/>
      </c>
      <c r="N3958" s="20" t="str">
        <f t="shared" si="183"/>
        <v/>
      </c>
      <c r="O3958" s="7"/>
      <c r="P3958" s="7"/>
    </row>
    <row r="3959" spans="2:16" x14ac:dyDescent="0.35">
      <c r="B3959" s="13"/>
      <c r="C3959" s="13"/>
      <c r="D3959" s="13"/>
      <c r="E3959" s="13"/>
      <c r="F3959" s="13"/>
      <c r="G3959" s="13"/>
      <c r="H3959" s="13"/>
      <c r="I3959" s="13"/>
      <c r="J3959" s="13"/>
      <c r="K3959" s="28" t="str">
        <f t="shared" si="184"/>
        <v/>
      </c>
      <c r="L3959" s="28" t="str" cm="1">
        <f t="array" ref="L3959">IFERROR(IF(C3959="","",IF(ISNUMBER(SEARCH("kontakt",C3959)),IF(H3959="","",_xlfn.IFS(C3959="grupi supervisioon (kontakt)",324.88,C3959="individuaalne supervisioon (kontakt)",65.1,C3959="asutuse juhi supervisioon (kontakt)",65.1)),_xlfn.IFS(C3959="grupi supervisioon (veeb)",320.8376,C3959="individuaalne supervisioon (veeb)",55.8,C3959="asutuse juhi supervisioon (veeb)",55.8))),"")</f>
        <v/>
      </c>
      <c r="M3959" s="19" t="str">
        <f t="shared" si="185"/>
        <v/>
      </c>
      <c r="N3959" s="20" t="str">
        <f t="shared" si="183"/>
        <v/>
      </c>
      <c r="O3959" s="7"/>
      <c r="P3959" s="7"/>
    </row>
    <row r="3960" spans="2:16" x14ac:dyDescent="0.35">
      <c r="B3960" s="13"/>
      <c r="C3960" s="13"/>
      <c r="D3960" s="13"/>
      <c r="E3960" s="13"/>
      <c r="F3960" s="13"/>
      <c r="G3960" s="13"/>
      <c r="H3960" s="13"/>
      <c r="I3960" s="13"/>
      <c r="J3960" s="13"/>
      <c r="K3960" s="28" t="str">
        <f t="shared" si="184"/>
        <v/>
      </c>
      <c r="L3960" s="28" t="str" cm="1">
        <f t="array" ref="L3960">IFERROR(IF(C3960="","",IF(ISNUMBER(SEARCH("kontakt",C3960)),IF(H3960="","",_xlfn.IFS(C3960="grupi supervisioon (kontakt)",324.88,C3960="individuaalne supervisioon (kontakt)",65.1,C3960="asutuse juhi supervisioon (kontakt)",65.1)),_xlfn.IFS(C3960="grupi supervisioon (veeb)",320.8376,C3960="individuaalne supervisioon (veeb)",55.8,C3960="asutuse juhi supervisioon (veeb)",55.8))),"")</f>
        <v/>
      </c>
      <c r="M3960" s="19" t="str">
        <f t="shared" si="185"/>
        <v/>
      </c>
      <c r="N3960" s="20" t="str">
        <f t="shared" si="183"/>
        <v/>
      </c>
      <c r="O3960" s="7"/>
      <c r="P3960" s="7"/>
    </row>
    <row r="3961" spans="2:16" x14ac:dyDescent="0.35">
      <c r="B3961" s="13"/>
      <c r="C3961" s="13"/>
      <c r="D3961" s="13"/>
      <c r="E3961" s="13"/>
      <c r="F3961" s="13"/>
      <c r="G3961" s="13"/>
      <c r="H3961" s="13"/>
      <c r="I3961" s="13"/>
      <c r="J3961" s="13"/>
      <c r="K3961" s="28" t="str">
        <f t="shared" si="184"/>
        <v/>
      </c>
      <c r="L3961" s="28" t="str" cm="1">
        <f t="array" ref="L3961">IFERROR(IF(C3961="","",IF(ISNUMBER(SEARCH("kontakt",C3961)),IF(H3961="","",_xlfn.IFS(C3961="grupi supervisioon (kontakt)",324.88,C3961="individuaalne supervisioon (kontakt)",65.1,C3961="asutuse juhi supervisioon (kontakt)",65.1)),_xlfn.IFS(C3961="grupi supervisioon (veeb)",320.8376,C3961="individuaalne supervisioon (veeb)",55.8,C3961="asutuse juhi supervisioon (veeb)",55.8))),"")</f>
        <v/>
      </c>
      <c r="M3961" s="19" t="str">
        <f t="shared" si="185"/>
        <v/>
      </c>
      <c r="N3961" s="20" t="str">
        <f t="shared" si="183"/>
        <v/>
      </c>
      <c r="O3961" s="7"/>
      <c r="P3961" s="7"/>
    </row>
    <row r="3962" spans="2:16" x14ac:dyDescent="0.35">
      <c r="B3962" s="13"/>
      <c r="C3962" s="13"/>
      <c r="D3962" s="13"/>
      <c r="E3962" s="13"/>
      <c r="F3962" s="13"/>
      <c r="G3962" s="13"/>
      <c r="H3962" s="13"/>
      <c r="I3962" s="13"/>
      <c r="J3962" s="13"/>
      <c r="K3962" s="28" t="str">
        <f t="shared" si="184"/>
        <v/>
      </c>
      <c r="L3962" s="28" t="str" cm="1">
        <f t="array" ref="L3962">IFERROR(IF(C3962="","",IF(ISNUMBER(SEARCH("kontakt",C3962)),IF(H3962="","",_xlfn.IFS(C3962="grupi supervisioon (kontakt)",324.88,C3962="individuaalne supervisioon (kontakt)",65.1,C3962="asutuse juhi supervisioon (kontakt)",65.1)),_xlfn.IFS(C3962="grupi supervisioon (veeb)",320.8376,C3962="individuaalne supervisioon (veeb)",55.8,C3962="asutuse juhi supervisioon (veeb)",55.8))),"")</f>
        <v/>
      </c>
      <c r="M3962" s="19" t="str">
        <f t="shared" si="185"/>
        <v/>
      </c>
      <c r="N3962" s="20" t="str">
        <f t="shared" si="183"/>
        <v/>
      </c>
      <c r="O3962" s="7"/>
      <c r="P3962" s="7"/>
    </row>
    <row r="3963" spans="2:16" x14ac:dyDescent="0.35">
      <c r="B3963" s="13"/>
      <c r="C3963" s="13"/>
      <c r="D3963" s="13"/>
      <c r="E3963" s="13"/>
      <c r="F3963" s="13"/>
      <c r="G3963" s="13"/>
      <c r="H3963" s="13"/>
      <c r="I3963" s="13"/>
      <c r="J3963" s="13"/>
      <c r="K3963" s="28" t="str">
        <f t="shared" si="184"/>
        <v/>
      </c>
      <c r="L3963" s="28" t="str" cm="1">
        <f t="array" ref="L3963">IFERROR(IF(C3963="","",IF(ISNUMBER(SEARCH("kontakt",C3963)),IF(H3963="","",_xlfn.IFS(C3963="grupi supervisioon (kontakt)",324.88,C3963="individuaalne supervisioon (kontakt)",65.1,C3963="asutuse juhi supervisioon (kontakt)",65.1)),_xlfn.IFS(C3963="grupi supervisioon (veeb)",320.8376,C3963="individuaalne supervisioon (veeb)",55.8,C3963="asutuse juhi supervisioon (veeb)",55.8))),"")</f>
        <v/>
      </c>
      <c r="M3963" s="19" t="str">
        <f t="shared" si="185"/>
        <v/>
      </c>
      <c r="N3963" s="20" t="str">
        <f t="shared" si="183"/>
        <v/>
      </c>
      <c r="O3963" s="7"/>
      <c r="P3963" s="7"/>
    </row>
    <row r="3964" spans="2:16" x14ac:dyDescent="0.35">
      <c r="B3964" s="13"/>
      <c r="C3964" s="13"/>
      <c r="D3964" s="13"/>
      <c r="E3964" s="13"/>
      <c r="F3964" s="13"/>
      <c r="G3964" s="13"/>
      <c r="H3964" s="13"/>
      <c r="I3964" s="13"/>
      <c r="J3964" s="13"/>
      <c r="K3964" s="28" t="str">
        <f t="shared" si="184"/>
        <v/>
      </c>
      <c r="L3964" s="28" t="str" cm="1">
        <f t="array" ref="L3964">IFERROR(IF(C3964="","",IF(ISNUMBER(SEARCH("kontakt",C3964)),IF(H3964="","",_xlfn.IFS(C3964="grupi supervisioon (kontakt)",324.88,C3964="individuaalne supervisioon (kontakt)",65.1,C3964="asutuse juhi supervisioon (kontakt)",65.1)),_xlfn.IFS(C3964="grupi supervisioon (veeb)",320.8376,C3964="individuaalne supervisioon (veeb)",55.8,C3964="asutuse juhi supervisioon (veeb)",55.8))),"")</f>
        <v/>
      </c>
      <c r="M3964" s="19" t="str">
        <f t="shared" si="185"/>
        <v/>
      </c>
      <c r="N3964" s="20" t="str">
        <f t="shared" si="183"/>
        <v/>
      </c>
      <c r="O3964" s="7"/>
      <c r="P3964" s="7"/>
    </row>
    <row r="3965" spans="2:16" x14ac:dyDescent="0.35">
      <c r="B3965" s="13"/>
      <c r="C3965" s="13"/>
      <c r="D3965" s="13"/>
      <c r="E3965" s="13"/>
      <c r="F3965" s="13"/>
      <c r="G3965" s="13"/>
      <c r="H3965" s="13"/>
      <c r="I3965" s="13"/>
      <c r="J3965" s="13"/>
      <c r="K3965" s="28" t="str">
        <f t="shared" si="184"/>
        <v/>
      </c>
      <c r="L3965" s="28" t="str" cm="1">
        <f t="array" ref="L3965">IFERROR(IF(C3965="","",IF(ISNUMBER(SEARCH("kontakt",C3965)),IF(H3965="","",_xlfn.IFS(C3965="grupi supervisioon (kontakt)",324.88,C3965="individuaalne supervisioon (kontakt)",65.1,C3965="asutuse juhi supervisioon (kontakt)",65.1)),_xlfn.IFS(C3965="grupi supervisioon (veeb)",320.8376,C3965="individuaalne supervisioon (veeb)",55.8,C3965="asutuse juhi supervisioon (veeb)",55.8))),"")</f>
        <v/>
      </c>
      <c r="M3965" s="19" t="str">
        <f t="shared" si="185"/>
        <v/>
      </c>
      <c r="N3965" s="20" t="str">
        <f t="shared" si="183"/>
        <v/>
      </c>
      <c r="O3965" s="7"/>
      <c r="P3965" s="7"/>
    </row>
    <row r="3966" spans="2:16" x14ac:dyDescent="0.35">
      <c r="B3966" s="13"/>
      <c r="C3966" s="13"/>
      <c r="D3966" s="13"/>
      <c r="E3966" s="13"/>
      <c r="F3966" s="13"/>
      <c r="G3966" s="13"/>
      <c r="H3966" s="13"/>
      <c r="I3966" s="13"/>
      <c r="J3966" s="13"/>
      <c r="K3966" s="28" t="str">
        <f t="shared" si="184"/>
        <v/>
      </c>
      <c r="L3966" s="28" t="str" cm="1">
        <f t="array" ref="L3966">IFERROR(IF(C3966="","",IF(ISNUMBER(SEARCH("kontakt",C3966)),IF(H3966="","",_xlfn.IFS(C3966="grupi supervisioon (kontakt)",324.88,C3966="individuaalne supervisioon (kontakt)",65.1,C3966="asutuse juhi supervisioon (kontakt)",65.1)),_xlfn.IFS(C3966="grupi supervisioon (veeb)",320.8376,C3966="individuaalne supervisioon (veeb)",55.8,C3966="asutuse juhi supervisioon (veeb)",55.8))),"")</f>
        <v/>
      </c>
      <c r="M3966" s="19" t="str">
        <f t="shared" si="185"/>
        <v/>
      </c>
      <c r="N3966" s="20" t="str">
        <f t="shared" si="183"/>
        <v/>
      </c>
      <c r="O3966" s="7"/>
      <c r="P3966" s="7"/>
    </row>
    <row r="3967" spans="2:16" x14ac:dyDescent="0.35">
      <c r="B3967" s="13"/>
      <c r="C3967" s="13"/>
      <c r="D3967" s="13"/>
      <c r="E3967" s="13"/>
      <c r="F3967" s="13"/>
      <c r="G3967" s="13"/>
      <c r="H3967" s="13"/>
      <c r="I3967" s="13"/>
      <c r="J3967" s="13"/>
      <c r="K3967" s="28" t="str">
        <f t="shared" si="184"/>
        <v/>
      </c>
      <c r="L3967" s="28" t="str" cm="1">
        <f t="array" ref="L3967">IFERROR(IF(C3967="","",IF(ISNUMBER(SEARCH("kontakt",C3967)),IF(H3967="","",_xlfn.IFS(C3967="grupi supervisioon (kontakt)",324.88,C3967="individuaalne supervisioon (kontakt)",65.1,C3967="asutuse juhi supervisioon (kontakt)",65.1)),_xlfn.IFS(C3967="grupi supervisioon (veeb)",320.8376,C3967="individuaalne supervisioon (veeb)",55.8,C3967="asutuse juhi supervisioon (veeb)",55.8))),"")</f>
        <v/>
      </c>
      <c r="M3967" s="19" t="str">
        <f t="shared" si="185"/>
        <v/>
      </c>
      <c r="N3967" s="20" t="str">
        <f t="shared" si="183"/>
        <v/>
      </c>
      <c r="O3967" s="7"/>
      <c r="P3967" s="7"/>
    </row>
    <row r="3968" spans="2:16" x14ac:dyDescent="0.35">
      <c r="B3968" s="13"/>
      <c r="C3968" s="13"/>
      <c r="D3968" s="13"/>
      <c r="E3968" s="13"/>
      <c r="F3968" s="13"/>
      <c r="G3968" s="13"/>
      <c r="H3968" s="13"/>
      <c r="I3968" s="13"/>
      <c r="J3968" s="13"/>
      <c r="K3968" s="28" t="str">
        <f t="shared" si="184"/>
        <v/>
      </c>
      <c r="L3968" s="28" t="str" cm="1">
        <f t="array" ref="L3968">IFERROR(IF(C3968="","",IF(ISNUMBER(SEARCH("kontakt",C3968)),IF(H3968="","",_xlfn.IFS(C3968="grupi supervisioon (kontakt)",324.88,C3968="individuaalne supervisioon (kontakt)",65.1,C3968="asutuse juhi supervisioon (kontakt)",65.1)),_xlfn.IFS(C3968="grupi supervisioon (veeb)",320.8376,C3968="individuaalne supervisioon (veeb)",55.8,C3968="asutuse juhi supervisioon (veeb)",55.8))),"")</f>
        <v/>
      </c>
      <c r="M3968" s="19" t="str">
        <f t="shared" si="185"/>
        <v/>
      </c>
      <c r="N3968" s="20" t="str">
        <f t="shared" si="183"/>
        <v/>
      </c>
      <c r="O3968" s="7"/>
      <c r="P3968" s="7"/>
    </row>
    <row r="3969" spans="2:16" x14ac:dyDescent="0.35">
      <c r="B3969" s="13"/>
      <c r="C3969" s="13"/>
      <c r="D3969" s="13"/>
      <c r="E3969" s="13"/>
      <c r="F3969" s="13"/>
      <c r="G3969" s="13"/>
      <c r="H3969" s="13"/>
      <c r="I3969" s="13"/>
      <c r="J3969" s="13"/>
      <c r="K3969" s="28" t="str">
        <f t="shared" si="184"/>
        <v/>
      </c>
      <c r="L3969" s="28" t="str" cm="1">
        <f t="array" ref="L3969">IFERROR(IF(C3969="","",IF(ISNUMBER(SEARCH("kontakt",C3969)),IF(H3969="","",_xlfn.IFS(C3969="grupi supervisioon (kontakt)",324.88,C3969="individuaalne supervisioon (kontakt)",65.1,C3969="asutuse juhi supervisioon (kontakt)",65.1)),_xlfn.IFS(C3969="grupi supervisioon (veeb)",320.8376,C3969="individuaalne supervisioon (veeb)",55.8,C3969="asutuse juhi supervisioon (veeb)",55.8))),"")</f>
        <v/>
      </c>
      <c r="M3969" s="19" t="str">
        <f t="shared" si="185"/>
        <v/>
      </c>
      <c r="N3969" s="20" t="str">
        <f t="shared" si="183"/>
        <v/>
      </c>
      <c r="O3969" s="7"/>
      <c r="P3969" s="7"/>
    </row>
    <row r="3970" spans="2:16" x14ac:dyDescent="0.35">
      <c r="B3970" s="13"/>
      <c r="C3970" s="13"/>
      <c r="D3970" s="13"/>
      <c r="E3970" s="13"/>
      <c r="F3970" s="13"/>
      <c r="G3970" s="13"/>
      <c r="H3970" s="13"/>
      <c r="I3970" s="13"/>
      <c r="J3970" s="13"/>
      <c r="K3970" s="28" t="str">
        <f t="shared" si="184"/>
        <v/>
      </c>
      <c r="L3970" s="28" t="str" cm="1">
        <f t="array" ref="L3970">IFERROR(IF(C3970="","",IF(ISNUMBER(SEARCH("kontakt",C3970)),IF(H3970="","",_xlfn.IFS(C3970="grupi supervisioon (kontakt)",324.88,C3970="individuaalne supervisioon (kontakt)",65.1,C3970="asutuse juhi supervisioon (kontakt)",65.1)),_xlfn.IFS(C3970="grupi supervisioon (veeb)",320.8376,C3970="individuaalne supervisioon (veeb)",55.8,C3970="asutuse juhi supervisioon (veeb)",55.8))),"")</f>
        <v/>
      </c>
      <c r="M3970" s="19" t="str">
        <f t="shared" si="185"/>
        <v/>
      </c>
      <c r="N3970" s="20" t="str">
        <f t="shared" si="183"/>
        <v/>
      </c>
      <c r="O3970" s="7"/>
      <c r="P3970" s="7"/>
    </row>
    <row r="3971" spans="2:16" x14ac:dyDescent="0.35">
      <c r="B3971" s="13"/>
      <c r="C3971" s="13"/>
      <c r="D3971" s="13"/>
      <c r="E3971" s="13"/>
      <c r="F3971" s="13"/>
      <c r="G3971" s="13"/>
      <c r="H3971" s="13"/>
      <c r="I3971" s="13"/>
      <c r="J3971" s="13"/>
      <c r="K3971" s="28" t="str">
        <f t="shared" si="184"/>
        <v/>
      </c>
      <c r="L3971" s="28" t="str" cm="1">
        <f t="array" ref="L3971">IFERROR(IF(C3971="","",IF(ISNUMBER(SEARCH("kontakt",C3971)),IF(H3971="","",_xlfn.IFS(C3971="grupi supervisioon (kontakt)",324.88,C3971="individuaalne supervisioon (kontakt)",65.1,C3971="asutuse juhi supervisioon (kontakt)",65.1)),_xlfn.IFS(C3971="grupi supervisioon (veeb)",320.8376,C3971="individuaalne supervisioon (veeb)",55.8,C3971="asutuse juhi supervisioon (veeb)",55.8))),"")</f>
        <v/>
      </c>
      <c r="M3971" s="19" t="str">
        <f t="shared" si="185"/>
        <v/>
      </c>
      <c r="N3971" s="20" t="str">
        <f t="shared" si="183"/>
        <v/>
      </c>
      <c r="O3971" s="7"/>
      <c r="P3971" s="7"/>
    </row>
    <row r="3972" spans="2:16" x14ac:dyDescent="0.35">
      <c r="B3972" s="13"/>
      <c r="C3972" s="13"/>
      <c r="D3972" s="13"/>
      <c r="E3972" s="13"/>
      <c r="F3972" s="13"/>
      <c r="G3972" s="13"/>
      <c r="H3972" s="13"/>
      <c r="I3972" s="13"/>
      <c r="J3972" s="13"/>
      <c r="K3972" s="28" t="str">
        <f t="shared" si="184"/>
        <v/>
      </c>
      <c r="L3972" s="28" t="str" cm="1">
        <f t="array" ref="L3972">IFERROR(IF(C3972="","",IF(ISNUMBER(SEARCH("kontakt",C3972)),IF(H3972="","",_xlfn.IFS(C3972="grupi supervisioon (kontakt)",324.88,C3972="individuaalne supervisioon (kontakt)",65.1,C3972="asutuse juhi supervisioon (kontakt)",65.1)),_xlfn.IFS(C3972="grupi supervisioon (veeb)",320.8376,C3972="individuaalne supervisioon (veeb)",55.8,C3972="asutuse juhi supervisioon (veeb)",55.8))),"")</f>
        <v/>
      </c>
      <c r="M3972" s="19" t="str">
        <f t="shared" si="185"/>
        <v/>
      </c>
      <c r="N3972" s="20" t="str">
        <f t="shared" si="183"/>
        <v/>
      </c>
      <c r="O3972" s="7"/>
      <c r="P3972" s="7"/>
    </row>
    <row r="3973" spans="2:16" x14ac:dyDescent="0.35">
      <c r="B3973" s="13"/>
      <c r="C3973" s="13"/>
      <c r="D3973" s="13"/>
      <c r="E3973" s="13"/>
      <c r="F3973" s="13"/>
      <c r="G3973" s="13"/>
      <c r="H3973" s="13"/>
      <c r="I3973" s="13"/>
      <c r="J3973" s="13"/>
      <c r="K3973" s="28" t="str">
        <f t="shared" si="184"/>
        <v/>
      </c>
      <c r="L3973" s="28" t="str" cm="1">
        <f t="array" ref="L3973">IFERROR(IF(C3973="","",IF(ISNUMBER(SEARCH("kontakt",C3973)),IF(H3973="","",_xlfn.IFS(C3973="grupi supervisioon (kontakt)",324.88,C3973="individuaalne supervisioon (kontakt)",65.1,C3973="asutuse juhi supervisioon (kontakt)",65.1)),_xlfn.IFS(C3973="grupi supervisioon (veeb)",320.8376,C3973="individuaalne supervisioon (veeb)",55.8,C3973="asutuse juhi supervisioon (veeb)",55.8))),"")</f>
        <v/>
      </c>
      <c r="M3973" s="19" t="str">
        <f t="shared" si="185"/>
        <v/>
      </c>
      <c r="N3973" s="20" t="str">
        <f t="shared" si="183"/>
        <v/>
      </c>
      <c r="O3973" s="7"/>
      <c r="P3973" s="7"/>
    </row>
    <row r="3974" spans="2:16" x14ac:dyDescent="0.35">
      <c r="B3974" s="13"/>
      <c r="C3974" s="13"/>
      <c r="D3974" s="13"/>
      <c r="E3974" s="13"/>
      <c r="F3974" s="13"/>
      <c r="G3974" s="13"/>
      <c r="H3974" s="13"/>
      <c r="I3974" s="13"/>
      <c r="J3974" s="13"/>
      <c r="K3974" s="28" t="str">
        <f t="shared" si="184"/>
        <v/>
      </c>
      <c r="L3974" s="28" t="str" cm="1">
        <f t="array" ref="L3974">IFERROR(IF(C3974="","",IF(ISNUMBER(SEARCH("kontakt",C3974)),IF(H3974="","",_xlfn.IFS(C3974="grupi supervisioon (kontakt)",324.88,C3974="individuaalne supervisioon (kontakt)",65.1,C3974="asutuse juhi supervisioon (kontakt)",65.1)),_xlfn.IFS(C3974="grupi supervisioon (veeb)",320.8376,C3974="individuaalne supervisioon (veeb)",55.8,C3974="asutuse juhi supervisioon (veeb)",55.8))),"")</f>
        <v/>
      </c>
      <c r="M3974" s="19" t="str">
        <f t="shared" si="185"/>
        <v/>
      </c>
      <c r="N3974" s="20" t="str">
        <f t="shared" si="183"/>
        <v/>
      </c>
      <c r="O3974" s="7"/>
      <c r="P3974" s="7"/>
    </row>
    <row r="3975" spans="2:16" x14ac:dyDescent="0.35">
      <c r="B3975" s="13"/>
      <c r="C3975" s="13"/>
      <c r="D3975" s="13"/>
      <c r="E3975" s="13"/>
      <c r="F3975" s="13"/>
      <c r="G3975" s="13"/>
      <c r="H3975" s="13"/>
      <c r="I3975" s="13"/>
      <c r="J3975" s="13"/>
      <c r="K3975" s="28" t="str">
        <f t="shared" si="184"/>
        <v/>
      </c>
      <c r="L3975" s="28" t="str" cm="1">
        <f t="array" ref="L3975">IFERROR(IF(C3975="","",IF(ISNUMBER(SEARCH("kontakt",C3975)),IF(H3975="","",_xlfn.IFS(C3975="grupi supervisioon (kontakt)",324.88,C3975="individuaalne supervisioon (kontakt)",65.1,C3975="asutuse juhi supervisioon (kontakt)",65.1)),_xlfn.IFS(C3975="grupi supervisioon (veeb)",320.8376,C3975="individuaalne supervisioon (veeb)",55.8,C3975="asutuse juhi supervisioon (veeb)",55.8))),"")</f>
        <v/>
      </c>
      <c r="M3975" s="19" t="str">
        <f t="shared" si="185"/>
        <v/>
      </c>
      <c r="N3975" s="20" t="str">
        <f t="shared" si="183"/>
        <v/>
      </c>
      <c r="O3975" s="7"/>
      <c r="P3975" s="7"/>
    </row>
    <row r="3976" spans="2:16" x14ac:dyDescent="0.35">
      <c r="B3976" s="13"/>
      <c r="C3976" s="13"/>
      <c r="D3976" s="13"/>
      <c r="E3976" s="13"/>
      <c r="F3976" s="13"/>
      <c r="G3976" s="13"/>
      <c r="H3976" s="13"/>
      <c r="I3976" s="13"/>
      <c r="J3976" s="13"/>
      <c r="K3976" s="28" t="str">
        <f t="shared" si="184"/>
        <v/>
      </c>
      <c r="L3976" s="28" t="str" cm="1">
        <f t="array" ref="L3976">IFERROR(IF(C3976="","",IF(ISNUMBER(SEARCH("kontakt",C3976)),IF(H3976="","",_xlfn.IFS(C3976="grupi supervisioon (kontakt)",324.88,C3976="individuaalne supervisioon (kontakt)",65.1,C3976="asutuse juhi supervisioon (kontakt)",65.1)),_xlfn.IFS(C3976="grupi supervisioon (veeb)",320.8376,C3976="individuaalne supervisioon (veeb)",55.8,C3976="asutuse juhi supervisioon (veeb)",55.8))),"")</f>
        <v/>
      </c>
      <c r="M3976" s="19" t="str">
        <f t="shared" si="185"/>
        <v/>
      </c>
      <c r="N3976" s="20" t="str">
        <f t="shared" si="183"/>
        <v/>
      </c>
      <c r="O3976" s="7"/>
      <c r="P3976" s="7"/>
    </row>
    <row r="3977" spans="2:16" x14ac:dyDescent="0.35">
      <c r="B3977" s="13"/>
      <c r="C3977" s="13"/>
      <c r="D3977" s="13"/>
      <c r="E3977" s="13"/>
      <c r="F3977" s="13"/>
      <c r="G3977" s="13"/>
      <c r="H3977" s="13"/>
      <c r="I3977" s="13"/>
      <c r="J3977" s="13"/>
      <c r="K3977" s="28" t="str">
        <f t="shared" si="184"/>
        <v/>
      </c>
      <c r="L3977" s="28" t="str" cm="1">
        <f t="array" ref="L3977">IFERROR(IF(C3977="","",IF(ISNUMBER(SEARCH("kontakt",C3977)),IF(H3977="","",_xlfn.IFS(C3977="grupi supervisioon (kontakt)",324.88,C3977="individuaalne supervisioon (kontakt)",65.1,C3977="asutuse juhi supervisioon (kontakt)",65.1)),_xlfn.IFS(C3977="grupi supervisioon (veeb)",320.8376,C3977="individuaalne supervisioon (veeb)",55.8,C3977="asutuse juhi supervisioon (veeb)",55.8))),"")</f>
        <v/>
      </c>
      <c r="M3977" s="19" t="str">
        <f t="shared" si="185"/>
        <v/>
      </c>
      <c r="N3977" s="20" t="str">
        <f t="shared" ref="N3977:N4040" si="186">IFERROR(IF(C3977="","",IF(ISNUMBER(SEARCH("grupi",C3977)),J3977*L3977,IF(OR(ISNUMBER(SEARCH("individuaalne",C3977)),ISNUMBER(SEARCH("asutuse juhi",C3977))),I3977*L3977,""))),"")</f>
        <v/>
      </c>
      <c r="O3977" s="7"/>
      <c r="P3977" s="7"/>
    </row>
    <row r="3978" spans="2:16" x14ac:dyDescent="0.35">
      <c r="B3978" s="13"/>
      <c r="C3978" s="13"/>
      <c r="D3978" s="13"/>
      <c r="E3978" s="13"/>
      <c r="F3978" s="13"/>
      <c r="G3978" s="13"/>
      <c r="H3978" s="13"/>
      <c r="I3978" s="13"/>
      <c r="J3978" s="13"/>
      <c r="K3978" s="28" t="str">
        <f t="shared" ref="K3978:K4041" si="187">IF(L3978="", "", L3978 / 1.24)</f>
        <v/>
      </c>
      <c r="L3978" s="28" t="str" cm="1">
        <f t="array" ref="L3978">IFERROR(IF(C3978="","",IF(ISNUMBER(SEARCH("kontakt",C3978)),IF(H3978="","",_xlfn.IFS(C3978="grupi supervisioon (kontakt)",324.88,C3978="individuaalne supervisioon (kontakt)",65.1,C3978="asutuse juhi supervisioon (kontakt)",65.1)),_xlfn.IFS(C3978="grupi supervisioon (veeb)",320.8376,C3978="individuaalne supervisioon (veeb)",55.8,C3978="asutuse juhi supervisioon (veeb)",55.8))),"")</f>
        <v/>
      </c>
      <c r="M3978" s="19" t="str">
        <f t="shared" ref="M3978:M4041" si="188">IF(N3978="", "", N3978 / 1.24)</f>
        <v/>
      </c>
      <c r="N3978" s="20" t="str">
        <f t="shared" si="186"/>
        <v/>
      </c>
      <c r="O3978" s="7"/>
      <c r="P3978" s="7"/>
    </row>
    <row r="3979" spans="2:16" x14ac:dyDescent="0.35">
      <c r="B3979" s="13"/>
      <c r="C3979" s="13"/>
      <c r="D3979" s="13"/>
      <c r="E3979" s="13"/>
      <c r="F3979" s="13"/>
      <c r="G3979" s="13"/>
      <c r="H3979" s="13"/>
      <c r="I3979" s="13"/>
      <c r="J3979" s="13"/>
      <c r="K3979" s="28" t="str">
        <f t="shared" si="187"/>
        <v/>
      </c>
      <c r="L3979" s="28" t="str" cm="1">
        <f t="array" ref="L3979">IFERROR(IF(C3979="","",IF(ISNUMBER(SEARCH("kontakt",C3979)),IF(H3979="","",_xlfn.IFS(C3979="grupi supervisioon (kontakt)",324.88,C3979="individuaalne supervisioon (kontakt)",65.1,C3979="asutuse juhi supervisioon (kontakt)",65.1)),_xlfn.IFS(C3979="grupi supervisioon (veeb)",320.8376,C3979="individuaalne supervisioon (veeb)",55.8,C3979="asutuse juhi supervisioon (veeb)",55.8))),"")</f>
        <v/>
      </c>
      <c r="M3979" s="19" t="str">
        <f t="shared" si="188"/>
        <v/>
      </c>
      <c r="N3979" s="20" t="str">
        <f t="shared" si="186"/>
        <v/>
      </c>
      <c r="O3979" s="7"/>
      <c r="P3979" s="7"/>
    </row>
    <row r="3980" spans="2:16" x14ac:dyDescent="0.35">
      <c r="B3980" s="13"/>
      <c r="C3980" s="13"/>
      <c r="D3980" s="13"/>
      <c r="E3980" s="13"/>
      <c r="F3980" s="13"/>
      <c r="G3980" s="13"/>
      <c r="H3980" s="13"/>
      <c r="I3980" s="13"/>
      <c r="J3980" s="13"/>
      <c r="K3980" s="28" t="str">
        <f t="shared" si="187"/>
        <v/>
      </c>
      <c r="L3980" s="28" t="str" cm="1">
        <f t="array" ref="L3980">IFERROR(IF(C3980="","",IF(ISNUMBER(SEARCH("kontakt",C3980)),IF(H3980="","",_xlfn.IFS(C3980="grupi supervisioon (kontakt)",324.88,C3980="individuaalne supervisioon (kontakt)",65.1,C3980="asutuse juhi supervisioon (kontakt)",65.1)),_xlfn.IFS(C3980="grupi supervisioon (veeb)",320.8376,C3980="individuaalne supervisioon (veeb)",55.8,C3980="asutuse juhi supervisioon (veeb)",55.8))),"")</f>
        <v/>
      </c>
      <c r="M3980" s="19" t="str">
        <f t="shared" si="188"/>
        <v/>
      </c>
      <c r="N3980" s="20" t="str">
        <f t="shared" si="186"/>
        <v/>
      </c>
      <c r="O3980" s="7"/>
      <c r="P3980" s="7"/>
    </row>
    <row r="3981" spans="2:16" x14ac:dyDescent="0.35">
      <c r="B3981" s="13"/>
      <c r="C3981" s="13"/>
      <c r="D3981" s="13"/>
      <c r="E3981" s="13"/>
      <c r="F3981" s="13"/>
      <c r="G3981" s="13"/>
      <c r="H3981" s="13"/>
      <c r="I3981" s="13"/>
      <c r="J3981" s="13"/>
      <c r="K3981" s="28" t="str">
        <f t="shared" si="187"/>
        <v/>
      </c>
      <c r="L3981" s="28" t="str" cm="1">
        <f t="array" ref="L3981">IFERROR(IF(C3981="","",IF(ISNUMBER(SEARCH("kontakt",C3981)),IF(H3981="","",_xlfn.IFS(C3981="grupi supervisioon (kontakt)",324.88,C3981="individuaalne supervisioon (kontakt)",65.1,C3981="asutuse juhi supervisioon (kontakt)",65.1)),_xlfn.IFS(C3981="grupi supervisioon (veeb)",320.8376,C3981="individuaalne supervisioon (veeb)",55.8,C3981="asutuse juhi supervisioon (veeb)",55.8))),"")</f>
        <v/>
      </c>
      <c r="M3981" s="19" t="str">
        <f t="shared" si="188"/>
        <v/>
      </c>
      <c r="N3981" s="20" t="str">
        <f t="shared" si="186"/>
        <v/>
      </c>
      <c r="O3981" s="7"/>
      <c r="P3981" s="7"/>
    </row>
    <row r="3982" spans="2:16" x14ac:dyDescent="0.35">
      <c r="B3982" s="13"/>
      <c r="C3982" s="13"/>
      <c r="D3982" s="13"/>
      <c r="E3982" s="13"/>
      <c r="F3982" s="13"/>
      <c r="G3982" s="13"/>
      <c r="H3982" s="13"/>
      <c r="I3982" s="13"/>
      <c r="J3982" s="13"/>
      <c r="K3982" s="28" t="str">
        <f t="shared" si="187"/>
        <v/>
      </c>
      <c r="L3982" s="28" t="str" cm="1">
        <f t="array" ref="L3982">IFERROR(IF(C3982="","",IF(ISNUMBER(SEARCH("kontakt",C3982)),IF(H3982="","",_xlfn.IFS(C3982="grupi supervisioon (kontakt)",324.88,C3982="individuaalne supervisioon (kontakt)",65.1,C3982="asutuse juhi supervisioon (kontakt)",65.1)),_xlfn.IFS(C3982="grupi supervisioon (veeb)",320.8376,C3982="individuaalne supervisioon (veeb)",55.8,C3982="asutuse juhi supervisioon (veeb)",55.8))),"")</f>
        <v/>
      </c>
      <c r="M3982" s="19" t="str">
        <f t="shared" si="188"/>
        <v/>
      </c>
      <c r="N3982" s="20" t="str">
        <f t="shared" si="186"/>
        <v/>
      </c>
      <c r="O3982" s="7"/>
      <c r="P3982" s="7"/>
    </row>
    <row r="3983" spans="2:16" x14ac:dyDescent="0.35">
      <c r="B3983" s="13"/>
      <c r="C3983" s="13"/>
      <c r="D3983" s="13"/>
      <c r="E3983" s="13"/>
      <c r="F3983" s="13"/>
      <c r="G3983" s="13"/>
      <c r="H3983" s="13"/>
      <c r="I3983" s="13"/>
      <c r="J3983" s="13"/>
      <c r="K3983" s="28" t="str">
        <f t="shared" si="187"/>
        <v/>
      </c>
      <c r="L3983" s="28" t="str" cm="1">
        <f t="array" ref="L3983">IFERROR(IF(C3983="","",IF(ISNUMBER(SEARCH("kontakt",C3983)),IF(H3983="","",_xlfn.IFS(C3983="grupi supervisioon (kontakt)",324.88,C3983="individuaalne supervisioon (kontakt)",65.1,C3983="asutuse juhi supervisioon (kontakt)",65.1)),_xlfn.IFS(C3983="grupi supervisioon (veeb)",320.8376,C3983="individuaalne supervisioon (veeb)",55.8,C3983="asutuse juhi supervisioon (veeb)",55.8))),"")</f>
        <v/>
      </c>
      <c r="M3983" s="19" t="str">
        <f t="shared" si="188"/>
        <v/>
      </c>
      <c r="N3983" s="20" t="str">
        <f t="shared" si="186"/>
        <v/>
      </c>
      <c r="O3983" s="7"/>
      <c r="P3983" s="7"/>
    </row>
    <row r="3984" spans="2:16" x14ac:dyDescent="0.35">
      <c r="B3984" s="13"/>
      <c r="C3984" s="13"/>
      <c r="D3984" s="13"/>
      <c r="E3984" s="13"/>
      <c r="F3984" s="13"/>
      <c r="G3984" s="13"/>
      <c r="H3984" s="13"/>
      <c r="I3984" s="13"/>
      <c r="J3984" s="13"/>
      <c r="K3984" s="28" t="str">
        <f t="shared" si="187"/>
        <v/>
      </c>
      <c r="L3984" s="28" t="str" cm="1">
        <f t="array" ref="L3984">IFERROR(IF(C3984="","",IF(ISNUMBER(SEARCH("kontakt",C3984)),IF(H3984="","",_xlfn.IFS(C3984="grupi supervisioon (kontakt)",324.88,C3984="individuaalne supervisioon (kontakt)",65.1,C3984="asutuse juhi supervisioon (kontakt)",65.1)),_xlfn.IFS(C3984="grupi supervisioon (veeb)",320.8376,C3984="individuaalne supervisioon (veeb)",55.8,C3984="asutuse juhi supervisioon (veeb)",55.8))),"")</f>
        <v/>
      </c>
      <c r="M3984" s="19" t="str">
        <f t="shared" si="188"/>
        <v/>
      </c>
      <c r="N3984" s="20" t="str">
        <f t="shared" si="186"/>
        <v/>
      </c>
      <c r="O3984" s="7"/>
      <c r="P3984" s="7"/>
    </row>
    <row r="3985" spans="2:16" x14ac:dyDescent="0.35">
      <c r="B3985" s="13"/>
      <c r="C3985" s="13"/>
      <c r="D3985" s="13"/>
      <c r="E3985" s="13"/>
      <c r="F3985" s="13"/>
      <c r="G3985" s="13"/>
      <c r="H3985" s="13"/>
      <c r="I3985" s="13"/>
      <c r="J3985" s="13"/>
      <c r="K3985" s="28" t="str">
        <f t="shared" si="187"/>
        <v/>
      </c>
      <c r="L3985" s="28" t="str" cm="1">
        <f t="array" ref="L3985">IFERROR(IF(C3985="","",IF(ISNUMBER(SEARCH("kontakt",C3985)),IF(H3985="","",_xlfn.IFS(C3985="grupi supervisioon (kontakt)",324.88,C3985="individuaalne supervisioon (kontakt)",65.1,C3985="asutuse juhi supervisioon (kontakt)",65.1)),_xlfn.IFS(C3985="grupi supervisioon (veeb)",320.8376,C3985="individuaalne supervisioon (veeb)",55.8,C3985="asutuse juhi supervisioon (veeb)",55.8))),"")</f>
        <v/>
      </c>
      <c r="M3985" s="19" t="str">
        <f t="shared" si="188"/>
        <v/>
      </c>
      <c r="N3985" s="20" t="str">
        <f t="shared" si="186"/>
        <v/>
      </c>
      <c r="O3985" s="7"/>
      <c r="P3985" s="7"/>
    </row>
    <row r="3986" spans="2:16" x14ac:dyDescent="0.35">
      <c r="B3986" s="13"/>
      <c r="C3986" s="13"/>
      <c r="D3986" s="13"/>
      <c r="E3986" s="13"/>
      <c r="F3986" s="13"/>
      <c r="G3986" s="13"/>
      <c r="H3986" s="13"/>
      <c r="I3986" s="13"/>
      <c r="J3986" s="13"/>
      <c r="K3986" s="28" t="str">
        <f t="shared" si="187"/>
        <v/>
      </c>
      <c r="L3986" s="28" t="str" cm="1">
        <f t="array" ref="L3986">IFERROR(IF(C3986="","",IF(ISNUMBER(SEARCH("kontakt",C3986)),IF(H3986="","",_xlfn.IFS(C3986="grupi supervisioon (kontakt)",324.88,C3986="individuaalne supervisioon (kontakt)",65.1,C3986="asutuse juhi supervisioon (kontakt)",65.1)),_xlfn.IFS(C3986="grupi supervisioon (veeb)",320.8376,C3986="individuaalne supervisioon (veeb)",55.8,C3986="asutuse juhi supervisioon (veeb)",55.8))),"")</f>
        <v/>
      </c>
      <c r="M3986" s="19" t="str">
        <f t="shared" si="188"/>
        <v/>
      </c>
      <c r="N3986" s="20" t="str">
        <f t="shared" si="186"/>
        <v/>
      </c>
      <c r="O3986" s="7"/>
      <c r="P3986" s="7"/>
    </row>
    <row r="3987" spans="2:16" x14ac:dyDescent="0.35">
      <c r="B3987" s="13"/>
      <c r="C3987" s="13"/>
      <c r="D3987" s="13"/>
      <c r="E3987" s="13"/>
      <c r="F3987" s="13"/>
      <c r="G3987" s="13"/>
      <c r="H3987" s="13"/>
      <c r="I3987" s="13"/>
      <c r="J3987" s="13"/>
      <c r="K3987" s="28" t="str">
        <f t="shared" si="187"/>
        <v/>
      </c>
      <c r="L3987" s="28" t="str" cm="1">
        <f t="array" ref="L3987">IFERROR(IF(C3987="","",IF(ISNUMBER(SEARCH("kontakt",C3987)),IF(H3987="","",_xlfn.IFS(C3987="grupi supervisioon (kontakt)",324.88,C3987="individuaalne supervisioon (kontakt)",65.1,C3987="asutuse juhi supervisioon (kontakt)",65.1)),_xlfn.IFS(C3987="grupi supervisioon (veeb)",320.8376,C3987="individuaalne supervisioon (veeb)",55.8,C3987="asutuse juhi supervisioon (veeb)",55.8))),"")</f>
        <v/>
      </c>
      <c r="M3987" s="19" t="str">
        <f t="shared" si="188"/>
        <v/>
      </c>
      <c r="N3987" s="20" t="str">
        <f t="shared" si="186"/>
        <v/>
      </c>
      <c r="O3987" s="7"/>
      <c r="P3987" s="7"/>
    </row>
    <row r="3988" spans="2:16" x14ac:dyDescent="0.35">
      <c r="B3988" s="13"/>
      <c r="C3988" s="13"/>
      <c r="D3988" s="13"/>
      <c r="E3988" s="13"/>
      <c r="F3988" s="13"/>
      <c r="G3988" s="13"/>
      <c r="H3988" s="13"/>
      <c r="I3988" s="13"/>
      <c r="J3988" s="13"/>
      <c r="K3988" s="28" t="str">
        <f t="shared" si="187"/>
        <v/>
      </c>
      <c r="L3988" s="28" t="str" cm="1">
        <f t="array" ref="L3988">IFERROR(IF(C3988="","",IF(ISNUMBER(SEARCH("kontakt",C3988)),IF(H3988="","",_xlfn.IFS(C3988="grupi supervisioon (kontakt)",324.88,C3988="individuaalne supervisioon (kontakt)",65.1,C3988="asutuse juhi supervisioon (kontakt)",65.1)),_xlfn.IFS(C3988="grupi supervisioon (veeb)",320.8376,C3988="individuaalne supervisioon (veeb)",55.8,C3988="asutuse juhi supervisioon (veeb)",55.8))),"")</f>
        <v/>
      </c>
      <c r="M3988" s="19" t="str">
        <f t="shared" si="188"/>
        <v/>
      </c>
      <c r="N3988" s="20" t="str">
        <f t="shared" si="186"/>
        <v/>
      </c>
      <c r="O3988" s="7"/>
      <c r="P3988" s="7"/>
    </row>
    <row r="3989" spans="2:16" x14ac:dyDescent="0.35">
      <c r="B3989" s="13"/>
      <c r="C3989" s="13"/>
      <c r="D3989" s="13"/>
      <c r="E3989" s="13"/>
      <c r="F3989" s="13"/>
      <c r="G3989" s="13"/>
      <c r="H3989" s="13"/>
      <c r="I3989" s="13"/>
      <c r="J3989" s="13"/>
      <c r="K3989" s="28" t="str">
        <f t="shared" si="187"/>
        <v/>
      </c>
      <c r="L3989" s="28" t="str" cm="1">
        <f t="array" ref="L3989">IFERROR(IF(C3989="","",IF(ISNUMBER(SEARCH("kontakt",C3989)),IF(H3989="","",_xlfn.IFS(C3989="grupi supervisioon (kontakt)",324.88,C3989="individuaalne supervisioon (kontakt)",65.1,C3989="asutuse juhi supervisioon (kontakt)",65.1)),_xlfn.IFS(C3989="grupi supervisioon (veeb)",320.8376,C3989="individuaalne supervisioon (veeb)",55.8,C3989="asutuse juhi supervisioon (veeb)",55.8))),"")</f>
        <v/>
      </c>
      <c r="M3989" s="19" t="str">
        <f t="shared" si="188"/>
        <v/>
      </c>
      <c r="N3989" s="20" t="str">
        <f t="shared" si="186"/>
        <v/>
      </c>
      <c r="O3989" s="7"/>
      <c r="P3989" s="7"/>
    </row>
    <row r="3990" spans="2:16" x14ac:dyDescent="0.35">
      <c r="B3990" s="13"/>
      <c r="C3990" s="13"/>
      <c r="D3990" s="13"/>
      <c r="E3990" s="13"/>
      <c r="F3990" s="13"/>
      <c r="G3990" s="13"/>
      <c r="H3990" s="13"/>
      <c r="I3990" s="13"/>
      <c r="J3990" s="13"/>
      <c r="K3990" s="28" t="str">
        <f t="shared" si="187"/>
        <v/>
      </c>
      <c r="L3990" s="28" t="str" cm="1">
        <f t="array" ref="L3990">IFERROR(IF(C3990="","",IF(ISNUMBER(SEARCH("kontakt",C3990)),IF(H3990="","",_xlfn.IFS(C3990="grupi supervisioon (kontakt)",324.88,C3990="individuaalne supervisioon (kontakt)",65.1,C3990="asutuse juhi supervisioon (kontakt)",65.1)),_xlfn.IFS(C3990="grupi supervisioon (veeb)",320.8376,C3990="individuaalne supervisioon (veeb)",55.8,C3990="asutuse juhi supervisioon (veeb)",55.8))),"")</f>
        <v/>
      </c>
      <c r="M3990" s="19" t="str">
        <f t="shared" si="188"/>
        <v/>
      </c>
      <c r="N3990" s="20" t="str">
        <f t="shared" si="186"/>
        <v/>
      </c>
      <c r="O3990" s="7"/>
      <c r="P3990" s="7"/>
    </row>
    <row r="3991" spans="2:16" x14ac:dyDescent="0.35">
      <c r="B3991" s="13"/>
      <c r="C3991" s="13"/>
      <c r="D3991" s="13"/>
      <c r="E3991" s="13"/>
      <c r="F3991" s="13"/>
      <c r="G3991" s="13"/>
      <c r="H3991" s="13"/>
      <c r="I3991" s="13"/>
      <c r="J3991" s="13"/>
      <c r="K3991" s="28" t="str">
        <f t="shared" si="187"/>
        <v/>
      </c>
      <c r="L3991" s="28" t="str" cm="1">
        <f t="array" ref="L3991">IFERROR(IF(C3991="","",IF(ISNUMBER(SEARCH("kontakt",C3991)),IF(H3991="","",_xlfn.IFS(C3991="grupi supervisioon (kontakt)",324.88,C3991="individuaalne supervisioon (kontakt)",65.1,C3991="asutuse juhi supervisioon (kontakt)",65.1)),_xlfn.IFS(C3991="grupi supervisioon (veeb)",320.8376,C3991="individuaalne supervisioon (veeb)",55.8,C3991="asutuse juhi supervisioon (veeb)",55.8))),"")</f>
        <v/>
      </c>
      <c r="M3991" s="19" t="str">
        <f t="shared" si="188"/>
        <v/>
      </c>
      <c r="N3991" s="20" t="str">
        <f t="shared" si="186"/>
        <v/>
      </c>
      <c r="O3991" s="7"/>
      <c r="P3991" s="7"/>
    </row>
    <row r="3992" spans="2:16" x14ac:dyDescent="0.35">
      <c r="B3992" s="13"/>
      <c r="C3992" s="13"/>
      <c r="D3992" s="13"/>
      <c r="E3992" s="13"/>
      <c r="F3992" s="13"/>
      <c r="G3992" s="13"/>
      <c r="H3992" s="13"/>
      <c r="I3992" s="13"/>
      <c r="J3992" s="13"/>
      <c r="K3992" s="28" t="str">
        <f t="shared" si="187"/>
        <v/>
      </c>
      <c r="L3992" s="28" t="str" cm="1">
        <f t="array" ref="L3992">IFERROR(IF(C3992="","",IF(ISNUMBER(SEARCH("kontakt",C3992)),IF(H3992="","",_xlfn.IFS(C3992="grupi supervisioon (kontakt)",324.88,C3992="individuaalne supervisioon (kontakt)",65.1,C3992="asutuse juhi supervisioon (kontakt)",65.1)),_xlfn.IFS(C3992="grupi supervisioon (veeb)",320.8376,C3992="individuaalne supervisioon (veeb)",55.8,C3992="asutuse juhi supervisioon (veeb)",55.8))),"")</f>
        <v/>
      </c>
      <c r="M3992" s="19" t="str">
        <f t="shared" si="188"/>
        <v/>
      </c>
      <c r="N3992" s="20" t="str">
        <f t="shared" si="186"/>
        <v/>
      </c>
      <c r="O3992" s="7"/>
      <c r="P3992" s="7"/>
    </row>
    <row r="3993" spans="2:16" x14ac:dyDescent="0.35">
      <c r="B3993" s="13"/>
      <c r="C3993" s="13"/>
      <c r="D3993" s="13"/>
      <c r="E3993" s="13"/>
      <c r="F3993" s="13"/>
      <c r="G3993" s="13"/>
      <c r="H3993" s="13"/>
      <c r="I3993" s="13"/>
      <c r="J3993" s="13"/>
      <c r="K3993" s="28" t="str">
        <f t="shared" si="187"/>
        <v/>
      </c>
      <c r="L3993" s="28" t="str" cm="1">
        <f t="array" ref="L3993">IFERROR(IF(C3993="","",IF(ISNUMBER(SEARCH("kontakt",C3993)),IF(H3993="","",_xlfn.IFS(C3993="grupi supervisioon (kontakt)",324.88,C3993="individuaalne supervisioon (kontakt)",65.1,C3993="asutuse juhi supervisioon (kontakt)",65.1)),_xlfn.IFS(C3993="grupi supervisioon (veeb)",320.8376,C3993="individuaalne supervisioon (veeb)",55.8,C3993="asutuse juhi supervisioon (veeb)",55.8))),"")</f>
        <v/>
      </c>
      <c r="M3993" s="19" t="str">
        <f t="shared" si="188"/>
        <v/>
      </c>
      <c r="N3993" s="20" t="str">
        <f t="shared" si="186"/>
        <v/>
      </c>
      <c r="O3993" s="7"/>
      <c r="P3993" s="7"/>
    </row>
    <row r="3994" spans="2:16" x14ac:dyDescent="0.35">
      <c r="B3994" s="13"/>
      <c r="C3994" s="13"/>
      <c r="D3994" s="13"/>
      <c r="E3994" s="13"/>
      <c r="F3994" s="13"/>
      <c r="G3994" s="13"/>
      <c r="H3994" s="13"/>
      <c r="I3994" s="13"/>
      <c r="J3994" s="13"/>
      <c r="K3994" s="28" t="str">
        <f t="shared" si="187"/>
        <v/>
      </c>
      <c r="L3994" s="28" t="str" cm="1">
        <f t="array" ref="L3994">IFERROR(IF(C3994="","",IF(ISNUMBER(SEARCH("kontakt",C3994)),IF(H3994="","",_xlfn.IFS(C3994="grupi supervisioon (kontakt)",324.88,C3994="individuaalne supervisioon (kontakt)",65.1,C3994="asutuse juhi supervisioon (kontakt)",65.1)),_xlfn.IFS(C3994="grupi supervisioon (veeb)",320.8376,C3994="individuaalne supervisioon (veeb)",55.8,C3994="asutuse juhi supervisioon (veeb)",55.8))),"")</f>
        <v/>
      </c>
      <c r="M3994" s="19" t="str">
        <f t="shared" si="188"/>
        <v/>
      </c>
      <c r="N3994" s="20" t="str">
        <f t="shared" si="186"/>
        <v/>
      </c>
      <c r="O3994" s="7"/>
      <c r="P3994" s="7"/>
    </row>
    <row r="3995" spans="2:16" x14ac:dyDescent="0.35">
      <c r="B3995" s="13"/>
      <c r="C3995" s="13"/>
      <c r="D3995" s="13"/>
      <c r="E3995" s="13"/>
      <c r="F3995" s="13"/>
      <c r="G3995" s="13"/>
      <c r="H3995" s="13"/>
      <c r="I3995" s="13"/>
      <c r="J3995" s="13"/>
      <c r="K3995" s="28" t="str">
        <f t="shared" si="187"/>
        <v/>
      </c>
      <c r="L3995" s="28" t="str" cm="1">
        <f t="array" ref="L3995">IFERROR(IF(C3995="","",IF(ISNUMBER(SEARCH("kontakt",C3995)),IF(H3995="","",_xlfn.IFS(C3995="grupi supervisioon (kontakt)",324.88,C3995="individuaalne supervisioon (kontakt)",65.1,C3995="asutuse juhi supervisioon (kontakt)",65.1)),_xlfn.IFS(C3995="grupi supervisioon (veeb)",320.8376,C3995="individuaalne supervisioon (veeb)",55.8,C3995="asutuse juhi supervisioon (veeb)",55.8))),"")</f>
        <v/>
      </c>
      <c r="M3995" s="19" t="str">
        <f t="shared" si="188"/>
        <v/>
      </c>
      <c r="N3995" s="20" t="str">
        <f t="shared" si="186"/>
        <v/>
      </c>
      <c r="O3995" s="7"/>
      <c r="P3995" s="7"/>
    </row>
    <row r="3996" spans="2:16" x14ac:dyDescent="0.35">
      <c r="B3996" s="13"/>
      <c r="C3996" s="13"/>
      <c r="D3996" s="13"/>
      <c r="E3996" s="13"/>
      <c r="F3996" s="13"/>
      <c r="G3996" s="13"/>
      <c r="H3996" s="13"/>
      <c r="I3996" s="13"/>
      <c r="J3996" s="13"/>
      <c r="K3996" s="28" t="str">
        <f t="shared" si="187"/>
        <v/>
      </c>
      <c r="L3996" s="28" t="str" cm="1">
        <f t="array" ref="L3996">IFERROR(IF(C3996="","",IF(ISNUMBER(SEARCH("kontakt",C3996)),IF(H3996="","",_xlfn.IFS(C3996="grupi supervisioon (kontakt)",324.88,C3996="individuaalne supervisioon (kontakt)",65.1,C3996="asutuse juhi supervisioon (kontakt)",65.1)),_xlfn.IFS(C3996="grupi supervisioon (veeb)",320.8376,C3996="individuaalne supervisioon (veeb)",55.8,C3996="asutuse juhi supervisioon (veeb)",55.8))),"")</f>
        <v/>
      </c>
      <c r="M3996" s="19" t="str">
        <f t="shared" si="188"/>
        <v/>
      </c>
      <c r="N3996" s="20" t="str">
        <f t="shared" si="186"/>
        <v/>
      </c>
      <c r="O3996" s="7"/>
      <c r="P3996" s="7"/>
    </row>
    <row r="3997" spans="2:16" x14ac:dyDescent="0.35">
      <c r="B3997" s="13"/>
      <c r="C3997" s="13"/>
      <c r="D3997" s="13"/>
      <c r="E3997" s="13"/>
      <c r="F3997" s="13"/>
      <c r="G3997" s="13"/>
      <c r="H3997" s="13"/>
      <c r="I3997" s="13"/>
      <c r="J3997" s="13"/>
      <c r="K3997" s="28" t="str">
        <f t="shared" si="187"/>
        <v/>
      </c>
      <c r="L3997" s="28" t="str" cm="1">
        <f t="array" ref="L3997">IFERROR(IF(C3997="","",IF(ISNUMBER(SEARCH("kontakt",C3997)),IF(H3997="","",_xlfn.IFS(C3997="grupi supervisioon (kontakt)",324.88,C3997="individuaalne supervisioon (kontakt)",65.1,C3997="asutuse juhi supervisioon (kontakt)",65.1)),_xlfn.IFS(C3997="grupi supervisioon (veeb)",320.8376,C3997="individuaalne supervisioon (veeb)",55.8,C3997="asutuse juhi supervisioon (veeb)",55.8))),"")</f>
        <v/>
      </c>
      <c r="M3997" s="19" t="str">
        <f t="shared" si="188"/>
        <v/>
      </c>
      <c r="N3997" s="20" t="str">
        <f t="shared" si="186"/>
        <v/>
      </c>
      <c r="O3997" s="7"/>
      <c r="P3997" s="7"/>
    </row>
    <row r="3998" spans="2:16" x14ac:dyDescent="0.35">
      <c r="B3998" s="13"/>
      <c r="C3998" s="13"/>
      <c r="D3998" s="13"/>
      <c r="E3998" s="13"/>
      <c r="F3998" s="13"/>
      <c r="G3998" s="13"/>
      <c r="H3998" s="13"/>
      <c r="I3998" s="13"/>
      <c r="J3998" s="13"/>
      <c r="K3998" s="28" t="str">
        <f t="shared" si="187"/>
        <v/>
      </c>
      <c r="L3998" s="28" t="str" cm="1">
        <f t="array" ref="L3998">IFERROR(IF(C3998="","",IF(ISNUMBER(SEARCH("kontakt",C3998)),IF(H3998="","",_xlfn.IFS(C3998="grupi supervisioon (kontakt)",324.88,C3998="individuaalne supervisioon (kontakt)",65.1,C3998="asutuse juhi supervisioon (kontakt)",65.1)),_xlfn.IFS(C3998="grupi supervisioon (veeb)",320.8376,C3998="individuaalne supervisioon (veeb)",55.8,C3998="asutuse juhi supervisioon (veeb)",55.8))),"")</f>
        <v/>
      </c>
      <c r="M3998" s="19" t="str">
        <f t="shared" si="188"/>
        <v/>
      </c>
      <c r="N3998" s="20" t="str">
        <f t="shared" si="186"/>
        <v/>
      </c>
      <c r="O3998" s="7"/>
      <c r="P3998" s="7"/>
    </row>
    <row r="3999" spans="2:16" x14ac:dyDescent="0.35">
      <c r="B3999" s="13"/>
      <c r="C3999" s="13"/>
      <c r="D3999" s="13"/>
      <c r="E3999" s="13"/>
      <c r="F3999" s="13"/>
      <c r="G3999" s="13"/>
      <c r="H3999" s="13"/>
      <c r="I3999" s="13"/>
      <c r="J3999" s="13"/>
      <c r="K3999" s="28" t="str">
        <f t="shared" si="187"/>
        <v/>
      </c>
      <c r="L3999" s="28" t="str" cm="1">
        <f t="array" ref="L3999">IFERROR(IF(C3999="","",IF(ISNUMBER(SEARCH("kontakt",C3999)),IF(H3999="","",_xlfn.IFS(C3999="grupi supervisioon (kontakt)",324.88,C3999="individuaalne supervisioon (kontakt)",65.1,C3999="asutuse juhi supervisioon (kontakt)",65.1)),_xlfn.IFS(C3999="grupi supervisioon (veeb)",320.8376,C3999="individuaalne supervisioon (veeb)",55.8,C3999="asutuse juhi supervisioon (veeb)",55.8))),"")</f>
        <v/>
      </c>
      <c r="M3999" s="19" t="str">
        <f t="shared" si="188"/>
        <v/>
      </c>
      <c r="N3999" s="20" t="str">
        <f t="shared" si="186"/>
        <v/>
      </c>
      <c r="O3999" s="7"/>
      <c r="P3999" s="7"/>
    </row>
    <row r="4000" spans="2:16" x14ac:dyDescent="0.35">
      <c r="B4000" s="13"/>
      <c r="C4000" s="13"/>
      <c r="D4000" s="13"/>
      <c r="E4000" s="13"/>
      <c r="F4000" s="13"/>
      <c r="G4000" s="13"/>
      <c r="H4000" s="13"/>
      <c r="I4000" s="13"/>
      <c r="J4000" s="13"/>
      <c r="K4000" s="28" t="str">
        <f t="shared" si="187"/>
        <v/>
      </c>
      <c r="L4000" s="28" t="str" cm="1">
        <f t="array" ref="L4000">IFERROR(IF(C4000="","",IF(ISNUMBER(SEARCH("kontakt",C4000)),IF(H4000="","",_xlfn.IFS(C4000="grupi supervisioon (kontakt)",324.88,C4000="individuaalne supervisioon (kontakt)",65.1,C4000="asutuse juhi supervisioon (kontakt)",65.1)),_xlfn.IFS(C4000="grupi supervisioon (veeb)",320.8376,C4000="individuaalne supervisioon (veeb)",55.8,C4000="asutuse juhi supervisioon (veeb)",55.8))),"")</f>
        <v/>
      </c>
      <c r="M4000" s="19" t="str">
        <f t="shared" si="188"/>
        <v/>
      </c>
      <c r="N4000" s="20" t="str">
        <f t="shared" si="186"/>
        <v/>
      </c>
      <c r="O4000" s="7"/>
      <c r="P4000" s="7"/>
    </row>
    <row r="4001" spans="2:16" x14ac:dyDescent="0.35">
      <c r="B4001" s="13"/>
      <c r="C4001" s="13"/>
      <c r="D4001" s="13"/>
      <c r="E4001" s="13"/>
      <c r="F4001" s="13"/>
      <c r="G4001" s="13"/>
      <c r="H4001" s="13"/>
      <c r="I4001" s="13"/>
      <c r="J4001" s="13"/>
      <c r="K4001" s="28" t="str">
        <f t="shared" si="187"/>
        <v/>
      </c>
      <c r="L4001" s="28" t="str" cm="1">
        <f t="array" ref="L4001">IFERROR(IF(C4001="","",IF(ISNUMBER(SEARCH("kontakt",C4001)),IF(H4001="","",_xlfn.IFS(C4001="grupi supervisioon (kontakt)",324.88,C4001="individuaalne supervisioon (kontakt)",65.1,C4001="asutuse juhi supervisioon (kontakt)",65.1)),_xlfn.IFS(C4001="grupi supervisioon (veeb)",320.8376,C4001="individuaalne supervisioon (veeb)",55.8,C4001="asutuse juhi supervisioon (veeb)",55.8))),"")</f>
        <v/>
      </c>
      <c r="M4001" s="19" t="str">
        <f t="shared" si="188"/>
        <v/>
      </c>
      <c r="N4001" s="20" t="str">
        <f t="shared" si="186"/>
        <v/>
      </c>
      <c r="O4001" s="7"/>
      <c r="P4001" s="7"/>
    </row>
    <row r="4002" spans="2:16" x14ac:dyDescent="0.35">
      <c r="B4002" s="13"/>
      <c r="C4002" s="13"/>
      <c r="D4002" s="13"/>
      <c r="E4002" s="13"/>
      <c r="F4002" s="13"/>
      <c r="G4002" s="13"/>
      <c r="H4002" s="13"/>
      <c r="I4002" s="13"/>
      <c r="J4002" s="13"/>
      <c r="K4002" s="28" t="str">
        <f t="shared" si="187"/>
        <v/>
      </c>
      <c r="L4002" s="28" t="str" cm="1">
        <f t="array" ref="L4002">IFERROR(IF(C4002="","",IF(ISNUMBER(SEARCH("kontakt",C4002)),IF(H4002="","",_xlfn.IFS(C4002="grupi supervisioon (kontakt)",324.88,C4002="individuaalne supervisioon (kontakt)",65.1,C4002="asutuse juhi supervisioon (kontakt)",65.1)),_xlfn.IFS(C4002="grupi supervisioon (veeb)",320.8376,C4002="individuaalne supervisioon (veeb)",55.8,C4002="asutuse juhi supervisioon (veeb)",55.8))),"")</f>
        <v/>
      </c>
      <c r="M4002" s="19" t="str">
        <f t="shared" si="188"/>
        <v/>
      </c>
      <c r="N4002" s="20" t="str">
        <f t="shared" si="186"/>
        <v/>
      </c>
      <c r="O4002" s="7"/>
      <c r="P4002" s="7"/>
    </row>
    <row r="4003" spans="2:16" x14ac:dyDescent="0.35">
      <c r="B4003" s="13"/>
      <c r="C4003" s="13"/>
      <c r="D4003" s="13"/>
      <c r="E4003" s="13"/>
      <c r="F4003" s="13"/>
      <c r="G4003" s="13"/>
      <c r="H4003" s="13"/>
      <c r="I4003" s="13"/>
      <c r="J4003" s="13"/>
      <c r="K4003" s="28" t="str">
        <f t="shared" si="187"/>
        <v/>
      </c>
      <c r="L4003" s="28" t="str" cm="1">
        <f t="array" ref="L4003">IFERROR(IF(C4003="","",IF(ISNUMBER(SEARCH("kontakt",C4003)),IF(H4003="","",_xlfn.IFS(C4003="grupi supervisioon (kontakt)",324.88,C4003="individuaalne supervisioon (kontakt)",65.1,C4003="asutuse juhi supervisioon (kontakt)",65.1)),_xlfn.IFS(C4003="grupi supervisioon (veeb)",320.8376,C4003="individuaalne supervisioon (veeb)",55.8,C4003="asutuse juhi supervisioon (veeb)",55.8))),"")</f>
        <v/>
      </c>
      <c r="M4003" s="19" t="str">
        <f t="shared" si="188"/>
        <v/>
      </c>
      <c r="N4003" s="20" t="str">
        <f t="shared" si="186"/>
        <v/>
      </c>
      <c r="O4003" s="7"/>
      <c r="P4003" s="7"/>
    </row>
    <row r="4004" spans="2:16" x14ac:dyDescent="0.35">
      <c r="B4004" s="13"/>
      <c r="C4004" s="13"/>
      <c r="D4004" s="13"/>
      <c r="E4004" s="13"/>
      <c r="F4004" s="13"/>
      <c r="G4004" s="13"/>
      <c r="H4004" s="13"/>
      <c r="I4004" s="13"/>
      <c r="J4004" s="13"/>
      <c r="K4004" s="28" t="str">
        <f t="shared" si="187"/>
        <v/>
      </c>
      <c r="L4004" s="28" t="str" cm="1">
        <f t="array" ref="L4004">IFERROR(IF(C4004="","",IF(ISNUMBER(SEARCH("kontakt",C4004)),IF(H4004="","",_xlfn.IFS(C4004="grupi supervisioon (kontakt)",324.88,C4004="individuaalne supervisioon (kontakt)",65.1,C4004="asutuse juhi supervisioon (kontakt)",65.1)),_xlfn.IFS(C4004="grupi supervisioon (veeb)",320.8376,C4004="individuaalne supervisioon (veeb)",55.8,C4004="asutuse juhi supervisioon (veeb)",55.8))),"")</f>
        <v/>
      </c>
      <c r="M4004" s="19" t="str">
        <f t="shared" si="188"/>
        <v/>
      </c>
      <c r="N4004" s="20" t="str">
        <f t="shared" si="186"/>
        <v/>
      </c>
      <c r="O4004" s="7"/>
      <c r="P4004" s="7"/>
    </row>
    <row r="4005" spans="2:16" x14ac:dyDescent="0.35">
      <c r="B4005" s="13"/>
      <c r="C4005" s="13"/>
      <c r="D4005" s="13"/>
      <c r="E4005" s="13"/>
      <c r="F4005" s="13"/>
      <c r="G4005" s="13"/>
      <c r="H4005" s="13"/>
      <c r="I4005" s="13"/>
      <c r="J4005" s="13"/>
      <c r="K4005" s="28" t="str">
        <f t="shared" si="187"/>
        <v/>
      </c>
      <c r="L4005" s="28" t="str" cm="1">
        <f t="array" ref="L4005">IFERROR(IF(C4005="","",IF(ISNUMBER(SEARCH("kontakt",C4005)),IF(H4005="","",_xlfn.IFS(C4005="grupi supervisioon (kontakt)",324.88,C4005="individuaalne supervisioon (kontakt)",65.1,C4005="asutuse juhi supervisioon (kontakt)",65.1)),_xlfn.IFS(C4005="grupi supervisioon (veeb)",320.8376,C4005="individuaalne supervisioon (veeb)",55.8,C4005="asutuse juhi supervisioon (veeb)",55.8))),"")</f>
        <v/>
      </c>
      <c r="M4005" s="19" t="str">
        <f t="shared" si="188"/>
        <v/>
      </c>
      <c r="N4005" s="20" t="str">
        <f t="shared" si="186"/>
        <v/>
      </c>
      <c r="O4005" s="7"/>
      <c r="P4005" s="7"/>
    </row>
    <row r="4006" spans="2:16" x14ac:dyDescent="0.35">
      <c r="B4006" s="13"/>
      <c r="C4006" s="13"/>
      <c r="D4006" s="13"/>
      <c r="E4006" s="13"/>
      <c r="F4006" s="13"/>
      <c r="G4006" s="13"/>
      <c r="H4006" s="13"/>
      <c r="I4006" s="13"/>
      <c r="J4006" s="13"/>
      <c r="K4006" s="28" t="str">
        <f t="shared" si="187"/>
        <v/>
      </c>
      <c r="L4006" s="28" t="str" cm="1">
        <f t="array" ref="L4006">IFERROR(IF(C4006="","",IF(ISNUMBER(SEARCH("kontakt",C4006)),IF(H4006="","",_xlfn.IFS(C4006="grupi supervisioon (kontakt)",324.88,C4006="individuaalne supervisioon (kontakt)",65.1,C4006="asutuse juhi supervisioon (kontakt)",65.1)),_xlfn.IFS(C4006="grupi supervisioon (veeb)",320.8376,C4006="individuaalne supervisioon (veeb)",55.8,C4006="asutuse juhi supervisioon (veeb)",55.8))),"")</f>
        <v/>
      </c>
      <c r="M4006" s="19" t="str">
        <f t="shared" si="188"/>
        <v/>
      </c>
      <c r="N4006" s="20" t="str">
        <f t="shared" si="186"/>
        <v/>
      </c>
      <c r="O4006" s="7"/>
      <c r="P4006" s="7"/>
    </row>
    <row r="4007" spans="2:16" x14ac:dyDescent="0.35">
      <c r="B4007" s="13"/>
      <c r="C4007" s="13"/>
      <c r="D4007" s="13"/>
      <c r="E4007" s="13"/>
      <c r="F4007" s="13"/>
      <c r="G4007" s="13"/>
      <c r="H4007" s="13"/>
      <c r="I4007" s="13"/>
      <c r="J4007" s="13"/>
      <c r="K4007" s="28" t="str">
        <f t="shared" si="187"/>
        <v/>
      </c>
      <c r="L4007" s="28" t="str" cm="1">
        <f t="array" ref="L4007">IFERROR(IF(C4007="","",IF(ISNUMBER(SEARCH("kontakt",C4007)),IF(H4007="","",_xlfn.IFS(C4007="grupi supervisioon (kontakt)",324.88,C4007="individuaalne supervisioon (kontakt)",65.1,C4007="asutuse juhi supervisioon (kontakt)",65.1)),_xlfn.IFS(C4007="grupi supervisioon (veeb)",320.8376,C4007="individuaalne supervisioon (veeb)",55.8,C4007="asutuse juhi supervisioon (veeb)",55.8))),"")</f>
        <v/>
      </c>
      <c r="M4007" s="19" t="str">
        <f t="shared" si="188"/>
        <v/>
      </c>
      <c r="N4007" s="20" t="str">
        <f t="shared" si="186"/>
        <v/>
      </c>
      <c r="O4007" s="7"/>
      <c r="P4007" s="7"/>
    </row>
    <row r="4008" spans="2:16" x14ac:dyDescent="0.35">
      <c r="B4008" s="13"/>
      <c r="C4008" s="13"/>
      <c r="D4008" s="13"/>
      <c r="E4008" s="13"/>
      <c r="F4008" s="13"/>
      <c r="G4008" s="13"/>
      <c r="H4008" s="13"/>
      <c r="I4008" s="13"/>
      <c r="J4008" s="13"/>
      <c r="K4008" s="28" t="str">
        <f t="shared" si="187"/>
        <v/>
      </c>
      <c r="L4008" s="28" t="str" cm="1">
        <f t="array" ref="L4008">IFERROR(IF(C4008="","",IF(ISNUMBER(SEARCH("kontakt",C4008)),IF(H4008="","",_xlfn.IFS(C4008="grupi supervisioon (kontakt)",324.88,C4008="individuaalne supervisioon (kontakt)",65.1,C4008="asutuse juhi supervisioon (kontakt)",65.1)),_xlfn.IFS(C4008="grupi supervisioon (veeb)",320.8376,C4008="individuaalne supervisioon (veeb)",55.8,C4008="asutuse juhi supervisioon (veeb)",55.8))),"")</f>
        <v/>
      </c>
      <c r="M4008" s="19" t="str">
        <f t="shared" si="188"/>
        <v/>
      </c>
      <c r="N4008" s="20" t="str">
        <f t="shared" si="186"/>
        <v/>
      </c>
      <c r="O4008" s="7"/>
      <c r="P4008" s="7"/>
    </row>
    <row r="4009" spans="2:16" x14ac:dyDescent="0.35">
      <c r="B4009" s="13"/>
      <c r="C4009" s="13"/>
      <c r="D4009" s="13"/>
      <c r="E4009" s="13"/>
      <c r="F4009" s="13"/>
      <c r="G4009" s="13"/>
      <c r="H4009" s="13"/>
      <c r="I4009" s="13"/>
      <c r="J4009" s="13"/>
      <c r="K4009" s="28" t="str">
        <f t="shared" si="187"/>
        <v/>
      </c>
      <c r="L4009" s="28" t="str" cm="1">
        <f t="array" ref="L4009">IFERROR(IF(C4009="","",IF(ISNUMBER(SEARCH("kontakt",C4009)),IF(H4009="","",_xlfn.IFS(C4009="grupi supervisioon (kontakt)",324.88,C4009="individuaalne supervisioon (kontakt)",65.1,C4009="asutuse juhi supervisioon (kontakt)",65.1)),_xlfn.IFS(C4009="grupi supervisioon (veeb)",320.8376,C4009="individuaalne supervisioon (veeb)",55.8,C4009="asutuse juhi supervisioon (veeb)",55.8))),"")</f>
        <v/>
      </c>
      <c r="M4009" s="19" t="str">
        <f t="shared" si="188"/>
        <v/>
      </c>
      <c r="N4009" s="20" t="str">
        <f t="shared" si="186"/>
        <v/>
      </c>
      <c r="O4009" s="7"/>
      <c r="P4009" s="7"/>
    </row>
    <row r="4010" spans="2:16" x14ac:dyDescent="0.35">
      <c r="B4010" s="13"/>
      <c r="C4010" s="13"/>
      <c r="D4010" s="13"/>
      <c r="E4010" s="13"/>
      <c r="F4010" s="13"/>
      <c r="G4010" s="13"/>
      <c r="H4010" s="13"/>
      <c r="I4010" s="13"/>
      <c r="J4010" s="13"/>
      <c r="K4010" s="28" t="str">
        <f t="shared" si="187"/>
        <v/>
      </c>
      <c r="L4010" s="28" t="str" cm="1">
        <f t="array" ref="L4010">IFERROR(IF(C4010="","",IF(ISNUMBER(SEARCH("kontakt",C4010)),IF(H4010="","",_xlfn.IFS(C4010="grupi supervisioon (kontakt)",324.88,C4010="individuaalne supervisioon (kontakt)",65.1,C4010="asutuse juhi supervisioon (kontakt)",65.1)),_xlfn.IFS(C4010="grupi supervisioon (veeb)",320.8376,C4010="individuaalne supervisioon (veeb)",55.8,C4010="asutuse juhi supervisioon (veeb)",55.8))),"")</f>
        <v/>
      </c>
      <c r="M4010" s="19" t="str">
        <f t="shared" si="188"/>
        <v/>
      </c>
      <c r="N4010" s="20" t="str">
        <f t="shared" si="186"/>
        <v/>
      </c>
      <c r="O4010" s="7"/>
      <c r="P4010" s="7"/>
    </row>
    <row r="4011" spans="2:16" x14ac:dyDescent="0.35">
      <c r="B4011" s="13"/>
      <c r="C4011" s="13"/>
      <c r="D4011" s="13"/>
      <c r="E4011" s="13"/>
      <c r="F4011" s="13"/>
      <c r="G4011" s="13"/>
      <c r="H4011" s="13"/>
      <c r="I4011" s="13"/>
      <c r="J4011" s="13"/>
      <c r="K4011" s="28" t="str">
        <f t="shared" si="187"/>
        <v/>
      </c>
      <c r="L4011" s="28" t="str" cm="1">
        <f t="array" ref="L4011">IFERROR(IF(C4011="","",IF(ISNUMBER(SEARCH("kontakt",C4011)),IF(H4011="","",_xlfn.IFS(C4011="grupi supervisioon (kontakt)",324.88,C4011="individuaalne supervisioon (kontakt)",65.1,C4011="asutuse juhi supervisioon (kontakt)",65.1)),_xlfn.IFS(C4011="grupi supervisioon (veeb)",320.8376,C4011="individuaalne supervisioon (veeb)",55.8,C4011="asutuse juhi supervisioon (veeb)",55.8))),"")</f>
        <v/>
      </c>
      <c r="M4011" s="19" t="str">
        <f t="shared" si="188"/>
        <v/>
      </c>
      <c r="N4011" s="20" t="str">
        <f t="shared" si="186"/>
        <v/>
      </c>
      <c r="O4011" s="7"/>
      <c r="P4011" s="7"/>
    </row>
    <row r="4012" spans="2:16" x14ac:dyDescent="0.35">
      <c r="B4012" s="13"/>
      <c r="C4012" s="13"/>
      <c r="D4012" s="13"/>
      <c r="E4012" s="13"/>
      <c r="F4012" s="13"/>
      <c r="G4012" s="13"/>
      <c r="H4012" s="13"/>
      <c r="I4012" s="13"/>
      <c r="J4012" s="13"/>
      <c r="K4012" s="28" t="str">
        <f t="shared" si="187"/>
        <v/>
      </c>
      <c r="L4012" s="28" t="str" cm="1">
        <f t="array" ref="L4012">IFERROR(IF(C4012="","",IF(ISNUMBER(SEARCH("kontakt",C4012)),IF(H4012="","",_xlfn.IFS(C4012="grupi supervisioon (kontakt)",324.88,C4012="individuaalne supervisioon (kontakt)",65.1,C4012="asutuse juhi supervisioon (kontakt)",65.1)),_xlfn.IFS(C4012="grupi supervisioon (veeb)",320.8376,C4012="individuaalne supervisioon (veeb)",55.8,C4012="asutuse juhi supervisioon (veeb)",55.8))),"")</f>
        <v/>
      </c>
      <c r="M4012" s="19" t="str">
        <f t="shared" si="188"/>
        <v/>
      </c>
      <c r="N4012" s="20" t="str">
        <f t="shared" si="186"/>
        <v/>
      </c>
      <c r="O4012" s="7"/>
      <c r="P4012" s="7"/>
    </row>
    <row r="4013" spans="2:16" x14ac:dyDescent="0.35">
      <c r="B4013" s="13"/>
      <c r="C4013" s="13"/>
      <c r="D4013" s="13"/>
      <c r="E4013" s="13"/>
      <c r="F4013" s="13"/>
      <c r="G4013" s="13"/>
      <c r="H4013" s="13"/>
      <c r="I4013" s="13"/>
      <c r="J4013" s="13"/>
      <c r="K4013" s="28" t="str">
        <f t="shared" si="187"/>
        <v/>
      </c>
      <c r="L4013" s="28" t="str" cm="1">
        <f t="array" ref="L4013">IFERROR(IF(C4013="","",IF(ISNUMBER(SEARCH("kontakt",C4013)),IF(H4013="","",_xlfn.IFS(C4013="grupi supervisioon (kontakt)",324.88,C4013="individuaalne supervisioon (kontakt)",65.1,C4013="asutuse juhi supervisioon (kontakt)",65.1)),_xlfn.IFS(C4013="grupi supervisioon (veeb)",320.8376,C4013="individuaalne supervisioon (veeb)",55.8,C4013="asutuse juhi supervisioon (veeb)",55.8))),"")</f>
        <v/>
      </c>
      <c r="M4013" s="19" t="str">
        <f t="shared" si="188"/>
        <v/>
      </c>
      <c r="N4013" s="20" t="str">
        <f t="shared" si="186"/>
        <v/>
      </c>
      <c r="O4013" s="7"/>
      <c r="P4013" s="7"/>
    </row>
    <row r="4014" spans="2:16" x14ac:dyDescent="0.35">
      <c r="B4014" s="13"/>
      <c r="C4014" s="13"/>
      <c r="D4014" s="13"/>
      <c r="E4014" s="13"/>
      <c r="F4014" s="13"/>
      <c r="G4014" s="13"/>
      <c r="H4014" s="13"/>
      <c r="I4014" s="13"/>
      <c r="J4014" s="13"/>
      <c r="K4014" s="28" t="str">
        <f t="shared" si="187"/>
        <v/>
      </c>
      <c r="L4014" s="28" t="str" cm="1">
        <f t="array" ref="L4014">IFERROR(IF(C4014="","",IF(ISNUMBER(SEARCH("kontakt",C4014)),IF(H4014="","",_xlfn.IFS(C4014="grupi supervisioon (kontakt)",324.88,C4014="individuaalne supervisioon (kontakt)",65.1,C4014="asutuse juhi supervisioon (kontakt)",65.1)),_xlfn.IFS(C4014="grupi supervisioon (veeb)",320.8376,C4014="individuaalne supervisioon (veeb)",55.8,C4014="asutuse juhi supervisioon (veeb)",55.8))),"")</f>
        <v/>
      </c>
      <c r="M4014" s="19" t="str">
        <f t="shared" si="188"/>
        <v/>
      </c>
      <c r="N4014" s="20" t="str">
        <f t="shared" si="186"/>
        <v/>
      </c>
      <c r="O4014" s="7"/>
      <c r="P4014" s="7"/>
    </row>
    <row r="4015" spans="2:16" x14ac:dyDescent="0.35">
      <c r="B4015" s="13"/>
      <c r="C4015" s="13"/>
      <c r="D4015" s="13"/>
      <c r="E4015" s="13"/>
      <c r="F4015" s="13"/>
      <c r="G4015" s="13"/>
      <c r="H4015" s="13"/>
      <c r="I4015" s="13"/>
      <c r="J4015" s="13"/>
      <c r="K4015" s="28" t="str">
        <f t="shared" si="187"/>
        <v/>
      </c>
      <c r="L4015" s="28" t="str" cm="1">
        <f t="array" ref="L4015">IFERROR(IF(C4015="","",IF(ISNUMBER(SEARCH("kontakt",C4015)),IF(H4015="","",_xlfn.IFS(C4015="grupi supervisioon (kontakt)",324.88,C4015="individuaalne supervisioon (kontakt)",65.1,C4015="asutuse juhi supervisioon (kontakt)",65.1)),_xlfn.IFS(C4015="grupi supervisioon (veeb)",320.8376,C4015="individuaalne supervisioon (veeb)",55.8,C4015="asutuse juhi supervisioon (veeb)",55.8))),"")</f>
        <v/>
      </c>
      <c r="M4015" s="19" t="str">
        <f t="shared" si="188"/>
        <v/>
      </c>
      <c r="N4015" s="20" t="str">
        <f t="shared" si="186"/>
        <v/>
      </c>
      <c r="O4015" s="7"/>
      <c r="P4015" s="7"/>
    </row>
    <row r="4016" spans="2:16" x14ac:dyDescent="0.35">
      <c r="B4016" s="13"/>
      <c r="C4016" s="13"/>
      <c r="D4016" s="13"/>
      <c r="E4016" s="13"/>
      <c r="F4016" s="13"/>
      <c r="G4016" s="13"/>
      <c r="H4016" s="13"/>
      <c r="I4016" s="13"/>
      <c r="J4016" s="13"/>
      <c r="K4016" s="28" t="str">
        <f t="shared" si="187"/>
        <v/>
      </c>
      <c r="L4016" s="28" t="str" cm="1">
        <f t="array" ref="L4016">IFERROR(IF(C4016="","",IF(ISNUMBER(SEARCH("kontakt",C4016)),IF(H4016="","",_xlfn.IFS(C4016="grupi supervisioon (kontakt)",324.88,C4016="individuaalne supervisioon (kontakt)",65.1,C4016="asutuse juhi supervisioon (kontakt)",65.1)),_xlfn.IFS(C4016="grupi supervisioon (veeb)",320.8376,C4016="individuaalne supervisioon (veeb)",55.8,C4016="asutuse juhi supervisioon (veeb)",55.8))),"")</f>
        <v/>
      </c>
      <c r="M4016" s="19" t="str">
        <f t="shared" si="188"/>
        <v/>
      </c>
      <c r="N4016" s="20" t="str">
        <f t="shared" si="186"/>
        <v/>
      </c>
      <c r="O4016" s="7"/>
      <c r="P4016" s="7"/>
    </row>
    <row r="4017" spans="2:16" x14ac:dyDescent="0.35">
      <c r="B4017" s="13"/>
      <c r="C4017" s="13"/>
      <c r="D4017" s="13"/>
      <c r="E4017" s="13"/>
      <c r="F4017" s="13"/>
      <c r="G4017" s="13"/>
      <c r="H4017" s="13"/>
      <c r="I4017" s="13"/>
      <c r="J4017" s="13"/>
      <c r="K4017" s="28" t="str">
        <f t="shared" si="187"/>
        <v/>
      </c>
      <c r="L4017" s="28" t="str" cm="1">
        <f t="array" ref="L4017">IFERROR(IF(C4017="","",IF(ISNUMBER(SEARCH("kontakt",C4017)),IF(H4017="","",_xlfn.IFS(C4017="grupi supervisioon (kontakt)",324.88,C4017="individuaalne supervisioon (kontakt)",65.1,C4017="asutuse juhi supervisioon (kontakt)",65.1)),_xlfn.IFS(C4017="grupi supervisioon (veeb)",320.8376,C4017="individuaalne supervisioon (veeb)",55.8,C4017="asutuse juhi supervisioon (veeb)",55.8))),"")</f>
        <v/>
      </c>
      <c r="M4017" s="19" t="str">
        <f t="shared" si="188"/>
        <v/>
      </c>
      <c r="N4017" s="20" t="str">
        <f t="shared" si="186"/>
        <v/>
      </c>
      <c r="O4017" s="7"/>
      <c r="P4017" s="7"/>
    </row>
    <row r="4018" spans="2:16" x14ac:dyDescent="0.35">
      <c r="B4018" s="13"/>
      <c r="C4018" s="13"/>
      <c r="D4018" s="13"/>
      <c r="E4018" s="13"/>
      <c r="F4018" s="13"/>
      <c r="G4018" s="13"/>
      <c r="H4018" s="13"/>
      <c r="I4018" s="13"/>
      <c r="J4018" s="13"/>
      <c r="K4018" s="28" t="str">
        <f t="shared" si="187"/>
        <v/>
      </c>
      <c r="L4018" s="28" t="str" cm="1">
        <f t="array" ref="L4018">IFERROR(IF(C4018="","",IF(ISNUMBER(SEARCH("kontakt",C4018)),IF(H4018="","",_xlfn.IFS(C4018="grupi supervisioon (kontakt)",324.88,C4018="individuaalne supervisioon (kontakt)",65.1,C4018="asutuse juhi supervisioon (kontakt)",65.1)),_xlfn.IFS(C4018="grupi supervisioon (veeb)",320.8376,C4018="individuaalne supervisioon (veeb)",55.8,C4018="asutuse juhi supervisioon (veeb)",55.8))),"")</f>
        <v/>
      </c>
      <c r="M4018" s="19" t="str">
        <f t="shared" si="188"/>
        <v/>
      </c>
      <c r="N4018" s="20" t="str">
        <f t="shared" si="186"/>
        <v/>
      </c>
      <c r="O4018" s="7"/>
      <c r="P4018" s="7"/>
    </row>
    <row r="4019" spans="2:16" x14ac:dyDescent="0.35">
      <c r="B4019" s="13"/>
      <c r="C4019" s="13"/>
      <c r="D4019" s="13"/>
      <c r="E4019" s="13"/>
      <c r="F4019" s="13"/>
      <c r="G4019" s="13"/>
      <c r="H4019" s="13"/>
      <c r="I4019" s="13"/>
      <c r="J4019" s="13"/>
      <c r="K4019" s="28" t="str">
        <f t="shared" si="187"/>
        <v/>
      </c>
      <c r="L4019" s="28" t="str" cm="1">
        <f t="array" ref="L4019">IFERROR(IF(C4019="","",IF(ISNUMBER(SEARCH("kontakt",C4019)),IF(H4019="","",_xlfn.IFS(C4019="grupi supervisioon (kontakt)",324.88,C4019="individuaalne supervisioon (kontakt)",65.1,C4019="asutuse juhi supervisioon (kontakt)",65.1)),_xlfn.IFS(C4019="grupi supervisioon (veeb)",320.8376,C4019="individuaalne supervisioon (veeb)",55.8,C4019="asutuse juhi supervisioon (veeb)",55.8))),"")</f>
        <v/>
      </c>
      <c r="M4019" s="19" t="str">
        <f t="shared" si="188"/>
        <v/>
      </c>
      <c r="N4019" s="20" t="str">
        <f t="shared" si="186"/>
        <v/>
      </c>
      <c r="O4019" s="7"/>
      <c r="P4019" s="7"/>
    </row>
    <row r="4020" spans="2:16" x14ac:dyDescent="0.35">
      <c r="B4020" s="13"/>
      <c r="C4020" s="13"/>
      <c r="D4020" s="13"/>
      <c r="E4020" s="13"/>
      <c r="F4020" s="13"/>
      <c r="G4020" s="13"/>
      <c r="H4020" s="13"/>
      <c r="I4020" s="13"/>
      <c r="J4020" s="13"/>
      <c r="K4020" s="28" t="str">
        <f t="shared" si="187"/>
        <v/>
      </c>
      <c r="L4020" s="28" t="str" cm="1">
        <f t="array" ref="L4020">IFERROR(IF(C4020="","",IF(ISNUMBER(SEARCH("kontakt",C4020)),IF(H4020="","",_xlfn.IFS(C4020="grupi supervisioon (kontakt)",324.88,C4020="individuaalne supervisioon (kontakt)",65.1,C4020="asutuse juhi supervisioon (kontakt)",65.1)),_xlfn.IFS(C4020="grupi supervisioon (veeb)",320.8376,C4020="individuaalne supervisioon (veeb)",55.8,C4020="asutuse juhi supervisioon (veeb)",55.8))),"")</f>
        <v/>
      </c>
      <c r="M4020" s="19" t="str">
        <f t="shared" si="188"/>
        <v/>
      </c>
      <c r="N4020" s="20" t="str">
        <f t="shared" si="186"/>
        <v/>
      </c>
      <c r="O4020" s="7"/>
      <c r="P4020" s="7"/>
    </row>
    <row r="4021" spans="2:16" x14ac:dyDescent="0.35">
      <c r="B4021" s="13"/>
      <c r="C4021" s="13"/>
      <c r="D4021" s="13"/>
      <c r="E4021" s="13"/>
      <c r="F4021" s="13"/>
      <c r="G4021" s="13"/>
      <c r="H4021" s="13"/>
      <c r="I4021" s="13"/>
      <c r="J4021" s="13"/>
      <c r="K4021" s="28" t="str">
        <f t="shared" si="187"/>
        <v/>
      </c>
      <c r="L4021" s="28" t="str" cm="1">
        <f t="array" ref="L4021">IFERROR(IF(C4021="","",IF(ISNUMBER(SEARCH("kontakt",C4021)),IF(H4021="","",_xlfn.IFS(C4021="grupi supervisioon (kontakt)",324.88,C4021="individuaalne supervisioon (kontakt)",65.1,C4021="asutuse juhi supervisioon (kontakt)",65.1)),_xlfn.IFS(C4021="grupi supervisioon (veeb)",320.8376,C4021="individuaalne supervisioon (veeb)",55.8,C4021="asutuse juhi supervisioon (veeb)",55.8))),"")</f>
        <v/>
      </c>
      <c r="M4021" s="19" t="str">
        <f t="shared" si="188"/>
        <v/>
      </c>
      <c r="N4021" s="20" t="str">
        <f t="shared" si="186"/>
        <v/>
      </c>
      <c r="O4021" s="7"/>
      <c r="P4021" s="7"/>
    </row>
    <row r="4022" spans="2:16" x14ac:dyDescent="0.35">
      <c r="B4022" s="13"/>
      <c r="C4022" s="13"/>
      <c r="D4022" s="13"/>
      <c r="E4022" s="13"/>
      <c r="F4022" s="13"/>
      <c r="G4022" s="13"/>
      <c r="H4022" s="13"/>
      <c r="I4022" s="13"/>
      <c r="J4022" s="13"/>
      <c r="K4022" s="28" t="str">
        <f t="shared" si="187"/>
        <v/>
      </c>
      <c r="L4022" s="28" t="str" cm="1">
        <f t="array" ref="L4022">IFERROR(IF(C4022="","",IF(ISNUMBER(SEARCH("kontakt",C4022)),IF(H4022="","",_xlfn.IFS(C4022="grupi supervisioon (kontakt)",324.88,C4022="individuaalne supervisioon (kontakt)",65.1,C4022="asutuse juhi supervisioon (kontakt)",65.1)),_xlfn.IFS(C4022="grupi supervisioon (veeb)",320.8376,C4022="individuaalne supervisioon (veeb)",55.8,C4022="asutuse juhi supervisioon (veeb)",55.8))),"")</f>
        <v/>
      </c>
      <c r="M4022" s="19" t="str">
        <f t="shared" si="188"/>
        <v/>
      </c>
      <c r="N4022" s="20" t="str">
        <f t="shared" si="186"/>
        <v/>
      </c>
      <c r="O4022" s="7"/>
      <c r="P4022" s="7"/>
    </row>
    <row r="4023" spans="2:16" x14ac:dyDescent="0.35">
      <c r="B4023" s="13"/>
      <c r="C4023" s="13"/>
      <c r="D4023" s="13"/>
      <c r="E4023" s="13"/>
      <c r="F4023" s="13"/>
      <c r="G4023" s="13"/>
      <c r="H4023" s="13"/>
      <c r="I4023" s="13"/>
      <c r="J4023" s="13"/>
      <c r="K4023" s="28" t="str">
        <f t="shared" si="187"/>
        <v/>
      </c>
      <c r="L4023" s="28" t="str" cm="1">
        <f t="array" ref="L4023">IFERROR(IF(C4023="","",IF(ISNUMBER(SEARCH("kontakt",C4023)),IF(H4023="","",_xlfn.IFS(C4023="grupi supervisioon (kontakt)",324.88,C4023="individuaalne supervisioon (kontakt)",65.1,C4023="asutuse juhi supervisioon (kontakt)",65.1)),_xlfn.IFS(C4023="grupi supervisioon (veeb)",320.8376,C4023="individuaalne supervisioon (veeb)",55.8,C4023="asutuse juhi supervisioon (veeb)",55.8))),"")</f>
        <v/>
      </c>
      <c r="M4023" s="19" t="str">
        <f t="shared" si="188"/>
        <v/>
      </c>
      <c r="N4023" s="20" t="str">
        <f t="shared" si="186"/>
        <v/>
      </c>
      <c r="O4023" s="7"/>
      <c r="P4023" s="7"/>
    </row>
    <row r="4024" spans="2:16" x14ac:dyDescent="0.35">
      <c r="B4024" s="13"/>
      <c r="C4024" s="13"/>
      <c r="D4024" s="13"/>
      <c r="E4024" s="13"/>
      <c r="F4024" s="13"/>
      <c r="G4024" s="13"/>
      <c r="H4024" s="13"/>
      <c r="I4024" s="13"/>
      <c r="J4024" s="13"/>
      <c r="K4024" s="28" t="str">
        <f t="shared" si="187"/>
        <v/>
      </c>
      <c r="L4024" s="28" t="str" cm="1">
        <f t="array" ref="L4024">IFERROR(IF(C4024="","",IF(ISNUMBER(SEARCH("kontakt",C4024)),IF(H4024="","",_xlfn.IFS(C4024="grupi supervisioon (kontakt)",324.88,C4024="individuaalne supervisioon (kontakt)",65.1,C4024="asutuse juhi supervisioon (kontakt)",65.1)),_xlfn.IFS(C4024="grupi supervisioon (veeb)",320.8376,C4024="individuaalne supervisioon (veeb)",55.8,C4024="asutuse juhi supervisioon (veeb)",55.8))),"")</f>
        <v/>
      </c>
      <c r="M4024" s="19" t="str">
        <f t="shared" si="188"/>
        <v/>
      </c>
      <c r="N4024" s="20" t="str">
        <f t="shared" si="186"/>
        <v/>
      </c>
      <c r="O4024" s="7"/>
      <c r="P4024" s="7"/>
    </row>
    <row r="4025" spans="2:16" x14ac:dyDescent="0.35">
      <c r="B4025" s="13"/>
      <c r="C4025" s="13"/>
      <c r="D4025" s="13"/>
      <c r="E4025" s="13"/>
      <c r="F4025" s="13"/>
      <c r="G4025" s="13"/>
      <c r="H4025" s="13"/>
      <c r="I4025" s="13"/>
      <c r="J4025" s="13"/>
      <c r="K4025" s="28" t="str">
        <f t="shared" si="187"/>
        <v/>
      </c>
      <c r="L4025" s="28" t="str" cm="1">
        <f t="array" ref="L4025">IFERROR(IF(C4025="","",IF(ISNUMBER(SEARCH("kontakt",C4025)),IF(H4025="","",_xlfn.IFS(C4025="grupi supervisioon (kontakt)",324.88,C4025="individuaalne supervisioon (kontakt)",65.1,C4025="asutuse juhi supervisioon (kontakt)",65.1)),_xlfn.IFS(C4025="grupi supervisioon (veeb)",320.8376,C4025="individuaalne supervisioon (veeb)",55.8,C4025="asutuse juhi supervisioon (veeb)",55.8))),"")</f>
        <v/>
      </c>
      <c r="M4025" s="19" t="str">
        <f t="shared" si="188"/>
        <v/>
      </c>
      <c r="N4025" s="20" t="str">
        <f t="shared" si="186"/>
        <v/>
      </c>
      <c r="O4025" s="7"/>
      <c r="P4025" s="7"/>
    </row>
    <row r="4026" spans="2:16" x14ac:dyDescent="0.35">
      <c r="B4026" s="13"/>
      <c r="C4026" s="13"/>
      <c r="D4026" s="13"/>
      <c r="E4026" s="13"/>
      <c r="F4026" s="13"/>
      <c r="G4026" s="13"/>
      <c r="H4026" s="13"/>
      <c r="I4026" s="13"/>
      <c r="J4026" s="13"/>
      <c r="K4026" s="28" t="str">
        <f t="shared" si="187"/>
        <v/>
      </c>
      <c r="L4026" s="28" t="str" cm="1">
        <f t="array" ref="L4026">IFERROR(IF(C4026="","",IF(ISNUMBER(SEARCH("kontakt",C4026)),IF(H4026="","",_xlfn.IFS(C4026="grupi supervisioon (kontakt)",324.88,C4026="individuaalne supervisioon (kontakt)",65.1,C4026="asutuse juhi supervisioon (kontakt)",65.1)),_xlfn.IFS(C4026="grupi supervisioon (veeb)",320.8376,C4026="individuaalne supervisioon (veeb)",55.8,C4026="asutuse juhi supervisioon (veeb)",55.8))),"")</f>
        <v/>
      </c>
      <c r="M4026" s="19" t="str">
        <f t="shared" si="188"/>
        <v/>
      </c>
      <c r="N4026" s="20" t="str">
        <f t="shared" si="186"/>
        <v/>
      </c>
      <c r="O4026" s="7"/>
      <c r="P4026" s="7"/>
    </row>
    <row r="4027" spans="2:16" x14ac:dyDescent="0.35">
      <c r="B4027" s="13"/>
      <c r="C4027" s="13"/>
      <c r="D4027" s="13"/>
      <c r="E4027" s="13"/>
      <c r="F4027" s="13"/>
      <c r="G4027" s="13"/>
      <c r="H4027" s="13"/>
      <c r="I4027" s="13"/>
      <c r="J4027" s="13"/>
      <c r="K4027" s="28" t="str">
        <f t="shared" si="187"/>
        <v/>
      </c>
      <c r="L4027" s="28" t="str" cm="1">
        <f t="array" ref="L4027">IFERROR(IF(C4027="","",IF(ISNUMBER(SEARCH("kontakt",C4027)),IF(H4027="","",_xlfn.IFS(C4027="grupi supervisioon (kontakt)",324.88,C4027="individuaalne supervisioon (kontakt)",65.1,C4027="asutuse juhi supervisioon (kontakt)",65.1)),_xlfn.IFS(C4027="grupi supervisioon (veeb)",320.8376,C4027="individuaalne supervisioon (veeb)",55.8,C4027="asutuse juhi supervisioon (veeb)",55.8))),"")</f>
        <v/>
      </c>
      <c r="M4027" s="19" t="str">
        <f t="shared" si="188"/>
        <v/>
      </c>
      <c r="N4027" s="20" t="str">
        <f t="shared" si="186"/>
        <v/>
      </c>
      <c r="O4027" s="7"/>
      <c r="P4027" s="7"/>
    </row>
    <row r="4028" spans="2:16" x14ac:dyDescent="0.35">
      <c r="B4028" s="13"/>
      <c r="C4028" s="13"/>
      <c r="D4028" s="13"/>
      <c r="E4028" s="13"/>
      <c r="F4028" s="13"/>
      <c r="G4028" s="13"/>
      <c r="H4028" s="13"/>
      <c r="I4028" s="13"/>
      <c r="J4028" s="13"/>
      <c r="K4028" s="28" t="str">
        <f t="shared" si="187"/>
        <v/>
      </c>
      <c r="L4028" s="28" t="str" cm="1">
        <f t="array" ref="L4028">IFERROR(IF(C4028="","",IF(ISNUMBER(SEARCH("kontakt",C4028)),IF(H4028="","",_xlfn.IFS(C4028="grupi supervisioon (kontakt)",324.88,C4028="individuaalne supervisioon (kontakt)",65.1,C4028="asutuse juhi supervisioon (kontakt)",65.1)),_xlfn.IFS(C4028="grupi supervisioon (veeb)",320.8376,C4028="individuaalne supervisioon (veeb)",55.8,C4028="asutuse juhi supervisioon (veeb)",55.8))),"")</f>
        <v/>
      </c>
      <c r="M4028" s="19" t="str">
        <f t="shared" si="188"/>
        <v/>
      </c>
      <c r="N4028" s="20" t="str">
        <f t="shared" si="186"/>
        <v/>
      </c>
      <c r="O4028" s="7"/>
      <c r="P4028" s="7"/>
    </row>
    <row r="4029" spans="2:16" x14ac:dyDescent="0.35">
      <c r="B4029" s="13"/>
      <c r="C4029" s="13"/>
      <c r="D4029" s="13"/>
      <c r="E4029" s="13"/>
      <c r="F4029" s="13"/>
      <c r="G4029" s="13"/>
      <c r="H4029" s="13"/>
      <c r="I4029" s="13"/>
      <c r="J4029" s="13"/>
      <c r="K4029" s="28" t="str">
        <f t="shared" si="187"/>
        <v/>
      </c>
      <c r="L4029" s="28" t="str" cm="1">
        <f t="array" ref="L4029">IFERROR(IF(C4029="","",IF(ISNUMBER(SEARCH("kontakt",C4029)),IF(H4029="","",_xlfn.IFS(C4029="grupi supervisioon (kontakt)",324.88,C4029="individuaalne supervisioon (kontakt)",65.1,C4029="asutuse juhi supervisioon (kontakt)",65.1)),_xlfn.IFS(C4029="grupi supervisioon (veeb)",320.8376,C4029="individuaalne supervisioon (veeb)",55.8,C4029="asutuse juhi supervisioon (veeb)",55.8))),"")</f>
        <v/>
      </c>
      <c r="M4029" s="19" t="str">
        <f t="shared" si="188"/>
        <v/>
      </c>
      <c r="N4029" s="20" t="str">
        <f t="shared" si="186"/>
        <v/>
      </c>
      <c r="O4029" s="7"/>
      <c r="P4029" s="7"/>
    </row>
    <row r="4030" spans="2:16" x14ac:dyDescent="0.35">
      <c r="B4030" s="13"/>
      <c r="C4030" s="13"/>
      <c r="D4030" s="13"/>
      <c r="E4030" s="13"/>
      <c r="F4030" s="13"/>
      <c r="G4030" s="13"/>
      <c r="H4030" s="13"/>
      <c r="I4030" s="13"/>
      <c r="J4030" s="13"/>
      <c r="K4030" s="28" t="str">
        <f t="shared" si="187"/>
        <v/>
      </c>
      <c r="L4030" s="28" t="str" cm="1">
        <f t="array" ref="L4030">IFERROR(IF(C4030="","",IF(ISNUMBER(SEARCH("kontakt",C4030)),IF(H4030="","",_xlfn.IFS(C4030="grupi supervisioon (kontakt)",324.88,C4030="individuaalne supervisioon (kontakt)",65.1,C4030="asutuse juhi supervisioon (kontakt)",65.1)),_xlfn.IFS(C4030="grupi supervisioon (veeb)",320.8376,C4030="individuaalne supervisioon (veeb)",55.8,C4030="asutuse juhi supervisioon (veeb)",55.8))),"")</f>
        <v/>
      </c>
      <c r="M4030" s="19" t="str">
        <f t="shared" si="188"/>
        <v/>
      </c>
      <c r="N4030" s="20" t="str">
        <f t="shared" si="186"/>
        <v/>
      </c>
      <c r="O4030" s="7"/>
      <c r="P4030" s="7"/>
    </row>
    <row r="4031" spans="2:16" x14ac:dyDescent="0.35">
      <c r="B4031" s="13"/>
      <c r="C4031" s="13"/>
      <c r="D4031" s="13"/>
      <c r="E4031" s="13"/>
      <c r="F4031" s="13"/>
      <c r="G4031" s="13"/>
      <c r="H4031" s="13"/>
      <c r="I4031" s="13"/>
      <c r="J4031" s="13"/>
      <c r="K4031" s="28" t="str">
        <f t="shared" si="187"/>
        <v/>
      </c>
      <c r="L4031" s="28" t="str" cm="1">
        <f t="array" ref="L4031">IFERROR(IF(C4031="","",IF(ISNUMBER(SEARCH("kontakt",C4031)),IF(H4031="","",_xlfn.IFS(C4031="grupi supervisioon (kontakt)",324.88,C4031="individuaalne supervisioon (kontakt)",65.1,C4031="asutuse juhi supervisioon (kontakt)",65.1)),_xlfn.IFS(C4031="grupi supervisioon (veeb)",320.8376,C4031="individuaalne supervisioon (veeb)",55.8,C4031="asutuse juhi supervisioon (veeb)",55.8))),"")</f>
        <v/>
      </c>
      <c r="M4031" s="19" t="str">
        <f t="shared" si="188"/>
        <v/>
      </c>
      <c r="N4031" s="20" t="str">
        <f t="shared" si="186"/>
        <v/>
      </c>
      <c r="O4031" s="7"/>
      <c r="P4031" s="7"/>
    </row>
    <row r="4032" spans="2:16" x14ac:dyDescent="0.35">
      <c r="B4032" s="13"/>
      <c r="C4032" s="13"/>
      <c r="D4032" s="13"/>
      <c r="E4032" s="13"/>
      <c r="F4032" s="13"/>
      <c r="G4032" s="13"/>
      <c r="H4032" s="13"/>
      <c r="I4032" s="13"/>
      <c r="J4032" s="13"/>
      <c r="K4032" s="28" t="str">
        <f t="shared" si="187"/>
        <v/>
      </c>
      <c r="L4032" s="28" t="str" cm="1">
        <f t="array" ref="L4032">IFERROR(IF(C4032="","",IF(ISNUMBER(SEARCH("kontakt",C4032)),IF(H4032="","",_xlfn.IFS(C4032="grupi supervisioon (kontakt)",324.88,C4032="individuaalne supervisioon (kontakt)",65.1,C4032="asutuse juhi supervisioon (kontakt)",65.1)),_xlfn.IFS(C4032="grupi supervisioon (veeb)",320.8376,C4032="individuaalne supervisioon (veeb)",55.8,C4032="asutuse juhi supervisioon (veeb)",55.8))),"")</f>
        <v/>
      </c>
      <c r="M4032" s="19" t="str">
        <f t="shared" si="188"/>
        <v/>
      </c>
      <c r="N4032" s="20" t="str">
        <f t="shared" si="186"/>
        <v/>
      </c>
      <c r="O4032" s="7"/>
      <c r="P4032" s="7"/>
    </row>
    <row r="4033" spans="2:16" x14ac:dyDescent="0.35">
      <c r="B4033" s="13"/>
      <c r="C4033" s="13"/>
      <c r="D4033" s="13"/>
      <c r="E4033" s="13"/>
      <c r="F4033" s="13"/>
      <c r="G4033" s="13"/>
      <c r="H4033" s="13"/>
      <c r="I4033" s="13"/>
      <c r="J4033" s="13"/>
      <c r="K4033" s="28" t="str">
        <f t="shared" si="187"/>
        <v/>
      </c>
      <c r="L4033" s="28" t="str" cm="1">
        <f t="array" ref="L4033">IFERROR(IF(C4033="","",IF(ISNUMBER(SEARCH("kontakt",C4033)),IF(H4033="","",_xlfn.IFS(C4033="grupi supervisioon (kontakt)",324.88,C4033="individuaalne supervisioon (kontakt)",65.1,C4033="asutuse juhi supervisioon (kontakt)",65.1)),_xlfn.IFS(C4033="grupi supervisioon (veeb)",320.8376,C4033="individuaalne supervisioon (veeb)",55.8,C4033="asutuse juhi supervisioon (veeb)",55.8))),"")</f>
        <v/>
      </c>
      <c r="M4033" s="19" t="str">
        <f t="shared" si="188"/>
        <v/>
      </c>
      <c r="N4033" s="20" t="str">
        <f t="shared" si="186"/>
        <v/>
      </c>
      <c r="O4033" s="7"/>
      <c r="P4033" s="7"/>
    </row>
    <row r="4034" spans="2:16" x14ac:dyDescent="0.35">
      <c r="B4034" s="13"/>
      <c r="C4034" s="13"/>
      <c r="D4034" s="13"/>
      <c r="E4034" s="13"/>
      <c r="F4034" s="13"/>
      <c r="G4034" s="13"/>
      <c r="H4034" s="13"/>
      <c r="I4034" s="13"/>
      <c r="J4034" s="13"/>
      <c r="K4034" s="28" t="str">
        <f t="shared" si="187"/>
        <v/>
      </c>
      <c r="L4034" s="28" t="str" cm="1">
        <f t="array" ref="L4034">IFERROR(IF(C4034="","",IF(ISNUMBER(SEARCH("kontakt",C4034)),IF(H4034="","",_xlfn.IFS(C4034="grupi supervisioon (kontakt)",324.88,C4034="individuaalne supervisioon (kontakt)",65.1,C4034="asutuse juhi supervisioon (kontakt)",65.1)),_xlfn.IFS(C4034="grupi supervisioon (veeb)",320.8376,C4034="individuaalne supervisioon (veeb)",55.8,C4034="asutuse juhi supervisioon (veeb)",55.8))),"")</f>
        <v/>
      </c>
      <c r="M4034" s="19" t="str">
        <f t="shared" si="188"/>
        <v/>
      </c>
      <c r="N4034" s="20" t="str">
        <f t="shared" si="186"/>
        <v/>
      </c>
      <c r="O4034" s="7"/>
      <c r="P4034" s="7"/>
    </row>
    <row r="4035" spans="2:16" x14ac:dyDescent="0.35">
      <c r="B4035" s="13"/>
      <c r="C4035" s="13"/>
      <c r="D4035" s="13"/>
      <c r="E4035" s="13"/>
      <c r="F4035" s="13"/>
      <c r="G4035" s="13"/>
      <c r="H4035" s="13"/>
      <c r="I4035" s="13"/>
      <c r="J4035" s="13"/>
      <c r="K4035" s="28" t="str">
        <f t="shared" si="187"/>
        <v/>
      </c>
      <c r="L4035" s="28" t="str" cm="1">
        <f t="array" ref="L4035">IFERROR(IF(C4035="","",IF(ISNUMBER(SEARCH("kontakt",C4035)),IF(H4035="","",_xlfn.IFS(C4035="grupi supervisioon (kontakt)",324.88,C4035="individuaalne supervisioon (kontakt)",65.1,C4035="asutuse juhi supervisioon (kontakt)",65.1)),_xlfn.IFS(C4035="grupi supervisioon (veeb)",320.8376,C4035="individuaalne supervisioon (veeb)",55.8,C4035="asutuse juhi supervisioon (veeb)",55.8))),"")</f>
        <v/>
      </c>
      <c r="M4035" s="19" t="str">
        <f t="shared" si="188"/>
        <v/>
      </c>
      <c r="N4035" s="20" t="str">
        <f t="shared" si="186"/>
        <v/>
      </c>
      <c r="O4035" s="7"/>
      <c r="P4035" s="7"/>
    </row>
    <row r="4036" spans="2:16" x14ac:dyDescent="0.35">
      <c r="B4036" s="13"/>
      <c r="C4036" s="13"/>
      <c r="D4036" s="13"/>
      <c r="E4036" s="13"/>
      <c r="F4036" s="13"/>
      <c r="G4036" s="13"/>
      <c r="H4036" s="13"/>
      <c r="I4036" s="13"/>
      <c r="J4036" s="13"/>
      <c r="K4036" s="28" t="str">
        <f t="shared" si="187"/>
        <v/>
      </c>
      <c r="L4036" s="28" t="str" cm="1">
        <f t="array" ref="L4036">IFERROR(IF(C4036="","",IF(ISNUMBER(SEARCH("kontakt",C4036)),IF(H4036="","",_xlfn.IFS(C4036="grupi supervisioon (kontakt)",324.88,C4036="individuaalne supervisioon (kontakt)",65.1,C4036="asutuse juhi supervisioon (kontakt)",65.1)),_xlfn.IFS(C4036="grupi supervisioon (veeb)",320.8376,C4036="individuaalne supervisioon (veeb)",55.8,C4036="asutuse juhi supervisioon (veeb)",55.8))),"")</f>
        <v/>
      </c>
      <c r="M4036" s="19" t="str">
        <f t="shared" si="188"/>
        <v/>
      </c>
      <c r="N4036" s="20" t="str">
        <f t="shared" si="186"/>
        <v/>
      </c>
      <c r="O4036" s="7"/>
      <c r="P4036" s="7"/>
    </row>
    <row r="4037" spans="2:16" x14ac:dyDescent="0.35">
      <c r="B4037" s="13"/>
      <c r="C4037" s="13"/>
      <c r="D4037" s="13"/>
      <c r="E4037" s="13"/>
      <c r="F4037" s="13"/>
      <c r="G4037" s="13"/>
      <c r="H4037" s="13"/>
      <c r="I4037" s="13"/>
      <c r="J4037" s="13"/>
      <c r="K4037" s="28" t="str">
        <f t="shared" si="187"/>
        <v/>
      </c>
      <c r="L4037" s="28" t="str" cm="1">
        <f t="array" ref="L4037">IFERROR(IF(C4037="","",IF(ISNUMBER(SEARCH("kontakt",C4037)),IF(H4037="","",_xlfn.IFS(C4037="grupi supervisioon (kontakt)",324.88,C4037="individuaalne supervisioon (kontakt)",65.1,C4037="asutuse juhi supervisioon (kontakt)",65.1)),_xlfn.IFS(C4037="grupi supervisioon (veeb)",320.8376,C4037="individuaalne supervisioon (veeb)",55.8,C4037="asutuse juhi supervisioon (veeb)",55.8))),"")</f>
        <v/>
      </c>
      <c r="M4037" s="19" t="str">
        <f t="shared" si="188"/>
        <v/>
      </c>
      <c r="N4037" s="20" t="str">
        <f t="shared" si="186"/>
        <v/>
      </c>
      <c r="O4037" s="7"/>
      <c r="P4037" s="7"/>
    </row>
    <row r="4038" spans="2:16" x14ac:dyDescent="0.35">
      <c r="B4038" s="13"/>
      <c r="C4038" s="13"/>
      <c r="D4038" s="13"/>
      <c r="E4038" s="13"/>
      <c r="F4038" s="13"/>
      <c r="G4038" s="13"/>
      <c r="H4038" s="13"/>
      <c r="I4038" s="13"/>
      <c r="J4038" s="13"/>
      <c r="K4038" s="28" t="str">
        <f t="shared" si="187"/>
        <v/>
      </c>
      <c r="L4038" s="28" t="str" cm="1">
        <f t="array" ref="L4038">IFERROR(IF(C4038="","",IF(ISNUMBER(SEARCH("kontakt",C4038)),IF(H4038="","",_xlfn.IFS(C4038="grupi supervisioon (kontakt)",324.88,C4038="individuaalne supervisioon (kontakt)",65.1,C4038="asutuse juhi supervisioon (kontakt)",65.1)),_xlfn.IFS(C4038="grupi supervisioon (veeb)",320.8376,C4038="individuaalne supervisioon (veeb)",55.8,C4038="asutuse juhi supervisioon (veeb)",55.8))),"")</f>
        <v/>
      </c>
      <c r="M4038" s="19" t="str">
        <f t="shared" si="188"/>
        <v/>
      </c>
      <c r="N4038" s="20" t="str">
        <f t="shared" si="186"/>
        <v/>
      </c>
      <c r="O4038" s="7"/>
      <c r="P4038" s="7"/>
    </row>
    <row r="4039" spans="2:16" x14ac:dyDescent="0.35">
      <c r="B4039" s="13"/>
      <c r="C4039" s="13"/>
      <c r="D4039" s="13"/>
      <c r="E4039" s="13"/>
      <c r="F4039" s="13"/>
      <c r="G4039" s="13"/>
      <c r="H4039" s="13"/>
      <c r="I4039" s="13"/>
      <c r="J4039" s="13"/>
      <c r="K4039" s="28" t="str">
        <f t="shared" si="187"/>
        <v/>
      </c>
      <c r="L4039" s="28" t="str" cm="1">
        <f t="array" ref="L4039">IFERROR(IF(C4039="","",IF(ISNUMBER(SEARCH("kontakt",C4039)),IF(H4039="","",_xlfn.IFS(C4039="grupi supervisioon (kontakt)",324.88,C4039="individuaalne supervisioon (kontakt)",65.1,C4039="asutuse juhi supervisioon (kontakt)",65.1)),_xlfn.IFS(C4039="grupi supervisioon (veeb)",320.8376,C4039="individuaalne supervisioon (veeb)",55.8,C4039="asutuse juhi supervisioon (veeb)",55.8))),"")</f>
        <v/>
      </c>
      <c r="M4039" s="19" t="str">
        <f t="shared" si="188"/>
        <v/>
      </c>
      <c r="N4039" s="20" t="str">
        <f t="shared" si="186"/>
        <v/>
      </c>
      <c r="O4039" s="7"/>
      <c r="P4039" s="7"/>
    </row>
    <row r="4040" spans="2:16" x14ac:dyDescent="0.35">
      <c r="B4040" s="13"/>
      <c r="C4040" s="13"/>
      <c r="D4040" s="13"/>
      <c r="E4040" s="13"/>
      <c r="F4040" s="13"/>
      <c r="G4040" s="13"/>
      <c r="H4040" s="13"/>
      <c r="I4040" s="13"/>
      <c r="J4040" s="13"/>
      <c r="K4040" s="28" t="str">
        <f t="shared" si="187"/>
        <v/>
      </c>
      <c r="L4040" s="28" t="str" cm="1">
        <f t="array" ref="L4040">IFERROR(IF(C4040="","",IF(ISNUMBER(SEARCH("kontakt",C4040)),IF(H4040="","",_xlfn.IFS(C4040="grupi supervisioon (kontakt)",324.88,C4040="individuaalne supervisioon (kontakt)",65.1,C4040="asutuse juhi supervisioon (kontakt)",65.1)),_xlfn.IFS(C4040="grupi supervisioon (veeb)",320.8376,C4040="individuaalne supervisioon (veeb)",55.8,C4040="asutuse juhi supervisioon (veeb)",55.8))),"")</f>
        <v/>
      </c>
      <c r="M4040" s="19" t="str">
        <f t="shared" si="188"/>
        <v/>
      </c>
      <c r="N4040" s="20" t="str">
        <f t="shared" si="186"/>
        <v/>
      </c>
      <c r="O4040" s="7"/>
      <c r="P4040" s="7"/>
    </row>
    <row r="4041" spans="2:16" x14ac:dyDescent="0.35">
      <c r="B4041" s="13"/>
      <c r="C4041" s="13"/>
      <c r="D4041" s="13"/>
      <c r="E4041" s="13"/>
      <c r="F4041" s="13"/>
      <c r="G4041" s="13"/>
      <c r="H4041" s="13"/>
      <c r="I4041" s="13"/>
      <c r="J4041" s="13"/>
      <c r="K4041" s="28" t="str">
        <f t="shared" si="187"/>
        <v/>
      </c>
      <c r="L4041" s="28" t="str" cm="1">
        <f t="array" ref="L4041">IFERROR(IF(C4041="","",IF(ISNUMBER(SEARCH("kontakt",C4041)),IF(H4041="","",_xlfn.IFS(C4041="grupi supervisioon (kontakt)",324.88,C4041="individuaalne supervisioon (kontakt)",65.1,C4041="asutuse juhi supervisioon (kontakt)",65.1)),_xlfn.IFS(C4041="grupi supervisioon (veeb)",320.8376,C4041="individuaalne supervisioon (veeb)",55.8,C4041="asutuse juhi supervisioon (veeb)",55.8))),"")</f>
        <v/>
      </c>
      <c r="M4041" s="19" t="str">
        <f t="shared" si="188"/>
        <v/>
      </c>
      <c r="N4041" s="20" t="str">
        <f t="shared" ref="N4041:N4104" si="189">IFERROR(IF(C4041="","",IF(ISNUMBER(SEARCH("grupi",C4041)),J4041*L4041,IF(OR(ISNUMBER(SEARCH("individuaalne",C4041)),ISNUMBER(SEARCH("asutuse juhi",C4041))),I4041*L4041,""))),"")</f>
        <v/>
      </c>
      <c r="O4041" s="7"/>
      <c r="P4041" s="7"/>
    </row>
    <row r="4042" spans="2:16" x14ac:dyDescent="0.35">
      <c r="B4042" s="13"/>
      <c r="C4042" s="13"/>
      <c r="D4042" s="13"/>
      <c r="E4042" s="13"/>
      <c r="F4042" s="13"/>
      <c r="G4042" s="13"/>
      <c r="H4042" s="13"/>
      <c r="I4042" s="13"/>
      <c r="J4042" s="13"/>
      <c r="K4042" s="28" t="str">
        <f t="shared" ref="K4042:K4105" si="190">IF(L4042="", "", L4042 / 1.24)</f>
        <v/>
      </c>
      <c r="L4042" s="28" t="str" cm="1">
        <f t="array" ref="L4042">IFERROR(IF(C4042="","",IF(ISNUMBER(SEARCH("kontakt",C4042)),IF(H4042="","",_xlfn.IFS(C4042="grupi supervisioon (kontakt)",324.88,C4042="individuaalne supervisioon (kontakt)",65.1,C4042="asutuse juhi supervisioon (kontakt)",65.1)),_xlfn.IFS(C4042="grupi supervisioon (veeb)",320.8376,C4042="individuaalne supervisioon (veeb)",55.8,C4042="asutuse juhi supervisioon (veeb)",55.8))),"")</f>
        <v/>
      </c>
      <c r="M4042" s="19" t="str">
        <f t="shared" ref="M4042:M4105" si="191">IF(N4042="", "", N4042 / 1.24)</f>
        <v/>
      </c>
      <c r="N4042" s="20" t="str">
        <f t="shared" si="189"/>
        <v/>
      </c>
      <c r="O4042" s="7"/>
      <c r="P4042" s="7"/>
    </row>
    <row r="4043" spans="2:16" x14ac:dyDescent="0.35">
      <c r="B4043" s="13"/>
      <c r="C4043" s="13"/>
      <c r="D4043" s="13"/>
      <c r="E4043" s="13"/>
      <c r="F4043" s="13"/>
      <c r="G4043" s="13"/>
      <c r="H4043" s="13"/>
      <c r="I4043" s="13"/>
      <c r="J4043" s="13"/>
      <c r="K4043" s="28" t="str">
        <f t="shared" si="190"/>
        <v/>
      </c>
      <c r="L4043" s="28" t="str" cm="1">
        <f t="array" ref="L4043">IFERROR(IF(C4043="","",IF(ISNUMBER(SEARCH("kontakt",C4043)),IF(H4043="","",_xlfn.IFS(C4043="grupi supervisioon (kontakt)",324.88,C4043="individuaalne supervisioon (kontakt)",65.1,C4043="asutuse juhi supervisioon (kontakt)",65.1)),_xlfn.IFS(C4043="grupi supervisioon (veeb)",320.8376,C4043="individuaalne supervisioon (veeb)",55.8,C4043="asutuse juhi supervisioon (veeb)",55.8))),"")</f>
        <v/>
      </c>
      <c r="M4043" s="19" t="str">
        <f t="shared" si="191"/>
        <v/>
      </c>
      <c r="N4043" s="20" t="str">
        <f t="shared" si="189"/>
        <v/>
      </c>
      <c r="O4043" s="7"/>
      <c r="P4043" s="7"/>
    </row>
    <row r="4044" spans="2:16" x14ac:dyDescent="0.35">
      <c r="B4044" s="13"/>
      <c r="C4044" s="13"/>
      <c r="D4044" s="13"/>
      <c r="E4044" s="13"/>
      <c r="F4044" s="13"/>
      <c r="G4044" s="13"/>
      <c r="H4044" s="13"/>
      <c r="I4044" s="13"/>
      <c r="J4044" s="13"/>
      <c r="K4044" s="28" t="str">
        <f t="shared" si="190"/>
        <v/>
      </c>
      <c r="L4044" s="28" t="str" cm="1">
        <f t="array" ref="L4044">IFERROR(IF(C4044="","",IF(ISNUMBER(SEARCH("kontakt",C4044)),IF(H4044="","",_xlfn.IFS(C4044="grupi supervisioon (kontakt)",324.88,C4044="individuaalne supervisioon (kontakt)",65.1,C4044="asutuse juhi supervisioon (kontakt)",65.1)),_xlfn.IFS(C4044="grupi supervisioon (veeb)",320.8376,C4044="individuaalne supervisioon (veeb)",55.8,C4044="asutuse juhi supervisioon (veeb)",55.8))),"")</f>
        <v/>
      </c>
      <c r="M4044" s="19" t="str">
        <f t="shared" si="191"/>
        <v/>
      </c>
      <c r="N4044" s="20" t="str">
        <f t="shared" si="189"/>
        <v/>
      </c>
      <c r="O4044" s="7"/>
      <c r="P4044" s="7"/>
    </row>
    <row r="4045" spans="2:16" x14ac:dyDescent="0.35">
      <c r="B4045" s="13"/>
      <c r="C4045" s="13"/>
      <c r="D4045" s="13"/>
      <c r="E4045" s="13"/>
      <c r="F4045" s="13"/>
      <c r="G4045" s="13"/>
      <c r="H4045" s="13"/>
      <c r="I4045" s="13"/>
      <c r="J4045" s="13"/>
      <c r="K4045" s="28" t="str">
        <f t="shared" si="190"/>
        <v/>
      </c>
      <c r="L4045" s="28" t="str" cm="1">
        <f t="array" ref="L4045">IFERROR(IF(C4045="","",IF(ISNUMBER(SEARCH("kontakt",C4045)),IF(H4045="","",_xlfn.IFS(C4045="grupi supervisioon (kontakt)",324.88,C4045="individuaalne supervisioon (kontakt)",65.1,C4045="asutuse juhi supervisioon (kontakt)",65.1)),_xlfn.IFS(C4045="grupi supervisioon (veeb)",320.8376,C4045="individuaalne supervisioon (veeb)",55.8,C4045="asutuse juhi supervisioon (veeb)",55.8))),"")</f>
        <v/>
      </c>
      <c r="M4045" s="19" t="str">
        <f t="shared" si="191"/>
        <v/>
      </c>
      <c r="N4045" s="20" t="str">
        <f t="shared" si="189"/>
        <v/>
      </c>
      <c r="O4045" s="7"/>
      <c r="P4045" s="7"/>
    </row>
    <row r="4046" spans="2:16" x14ac:dyDescent="0.35">
      <c r="B4046" s="13"/>
      <c r="C4046" s="13"/>
      <c r="D4046" s="13"/>
      <c r="E4046" s="13"/>
      <c r="F4046" s="13"/>
      <c r="G4046" s="13"/>
      <c r="H4046" s="13"/>
      <c r="I4046" s="13"/>
      <c r="J4046" s="13"/>
      <c r="K4046" s="28" t="str">
        <f t="shared" si="190"/>
        <v/>
      </c>
      <c r="L4046" s="28" t="str" cm="1">
        <f t="array" ref="L4046">IFERROR(IF(C4046="","",IF(ISNUMBER(SEARCH("kontakt",C4046)),IF(H4046="","",_xlfn.IFS(C4046="grupi supervisioon (kontakt)",324.88,C4046="individuaalne supervisioon (kontakt)",65.1,C4046="asutuse juhi supervisioon (kontakt)",65.1)),_xlfn.IFS(C4046="grupi supervisioon (veeb)",320.8376,C4046="individuaalne supervisioon (veeb)",55.8,C4046="asutuse juhi supervisioon (veeb)",55.8))),"")</f>
        <v/>
      </c>
      <c r="M4046" s="19" t="str">
        <f t="shared" si="191"/>
        <v/>
      </c>
      <c r="N4046" s="20" t="str">
        <f t="shared" si="189"/>
        <v/>
      </c>
      <c r="O4046" s="7"/>
      <c r="P4046" s="7"/>
    </row>
    <row r="4047" spans="2:16" x14ac:dyDescent="0.35">
      <c r="B4047" s="13"/>
      <c r="C4047" s="13"/>
      <c r="D4047" s="13"/>
      <c r="E4047" s="13"/>
      <c r="F4047" s="13"/>
      <c r="G4047" s="13"/>
      <c r="H4047" s="13"/>
      <c r="I4047" s="13"/>
      <c r="J4047" s="13"/>
      <c r="K4047" s="28" t="str">
        <f t="shared" si="190"/>
        <v/>
      </c>
      <c r="L4047" s="28" t="str" cm="1">
        <f t="array" ref="L4047">IFERROR(IF(C4047="","",IF(ISNUMBER(SEARCH("kontakt",C4047)),IF(H4047="","",_xlfn.IFS(C4047="grupi supervisioon (kontakt)",324.88,C4047="individuaalne supervisioon (kontakt)",65.1,C4047="asutuse juhi supervisioon (kontakt)",65.1)),_xlfn.IFS(C4047="grupi supervisioon (veeb)",320.8376,C4047="individuaalne supervisioon (veeb)",55.8,C4047="asutuse juhi supervisioon (veeb)",55.8))),"")</f>
        <v/>
      </c>
      <c r="M4047" s="19" t="str">
        <f t="shared" si="191"/>
        <v/>
      </c>
      <c r="N4047" s="20" t="str">
        <f t="shared" si="189"/>
        <v/>
      </c>
      <c r="O4047" s="7"/>
      <c r="P4047" s="7"/>
    </row>
    <row r="4048" spans="2:16" x14ac:dyDescent="0.35">
      <c r="B4048" s="13"/>
      <c r="C4048" s="13"/>
      <c r="D4048" s="13"/>
      <c r="E4048" s="13"/>
      <c r="F4048" s="13"/>
      <c r="G4048" s="13"/>
      <c r="H4048" s="13"/>
      <c r="I4048" s="13"/>
      <c r="J4048" s="13"/>
      <c r="K4048" s="28" t="str">
        <f t="shared" si="190"/>
        <v/>
      </c>
      <c r="L4048" s="28" t="str" cm="1">
        <f t="array" ref="L4048">IFERROR(IF(C4048="","",IF(ISNUMBER(SEARCH("kontakt",C4048)),IF(H4048="","",_xlfn.IFS(C4048="grupi supervisioon (kontakt)",324.88,C4048="individuaalne supervisioon (kontakt)",65.1,C4048="asutuse juhi supervisioon (kontakt)",65.1)),_xlfn.IFS(C4048="grupi supervisioon (veeb)",320.8376,C4048="individuaalne supervisioon (veeb)",55.8,C4048="asutuse juhi supervisioon (veeb)",55.8))),"")</f>
        <v/>
      </c>
      <c r="M4048" s="19" t="str">
        <f t="shared" si="191"/>
        <v/>
      </c>
      <c r="N4048" s="20" t="str">
        <f t="shared" si="189"/>
        <v/>
      </c>
      <c r="O4048" s="7"/>
      <c r="P4048" s="7"/>
    </row>
    <row r="4049" spans="2:16" x14ac:dyDescent="0.35">
      <c r="B4049" s="13"/>
      <c r="C4049" s="13"/>
      <c r="D4049" s="13"/>
      <c r="E4049" s="13"/>
      <c r="F4049" s="13"/>
      <c r="G4049" s="13"/>
      <c r="H4049" s="13"/>
      <c r="I4049" s="13"/>
      <c r="J4049" s="13"/>
      <c r="K4049" s="28" t="str">
        <f t="shared" si="190"/>
        <v/>
      </c>
      <c r="L4049" s="28" t="str" cm="1">
        <f t="array" ref="L4049">IFERROR(IF(C4049="","",IF(ISNUMBER(SEARCH("kontakt",C4049)),IF(H4049="","",_xlfn.IFS(C4049="grupi supervisioon (kontakt)",324.88,C4049="individuaalne supervisioon (kontakt)",65.1,C4049="asutuse juhi supervisioon (kontakt)",65.1)),_xlfn.IFS(C4049="grupi supervisioon (veeb)",320.8376,C4049="individuaalne supervisioon (veeb)",55.8,C4049="asutuse juhi supervisioon (veeb)",55.8))),"")</f>
        <v/>
      </c>
      <c r="M4049" s="19" t="str">
        <f t="shared" si="191"/>
        <v/>
      </c>
      <c r="N4049" s="20" t="str">
        <f t="shared" si="189"/>
        <v/>
      </c>
      <c r="O4049" s="7"/>
      <c r="P4049" s="7"/>
    </row>
    <row r="4050" spans="2:16" x14ac:dyDescent="0.35">
      <c r="B4050" s="13"/>
      <c r="C4050" s="13"/>
      <c r="D4050" s="13"/>
      <c r="E4050" s="13"/>
      <c r="F4050" s="13"/>
      <c r="G4050" s="13"/>
      <c r="H4050" s="13"/>
      <c r="I4050" s="13"/>
      <c r="J4050" s="13"/>
      <c r="K4050" s="28" t="str">
        <f t="shared" si="190"/>
        <v/>
      </c>
      <c r="L4050" s="28" t="str" cm="1">
        <f t="array" ref="L4050">IFERROR(IF(C4050="","",IF(ISNUMBER(SEARCH("kontakt",C4050)),IF(H4050="","",_xlfn.IFS(C4050="grupi supervisioon (kontakt)",324.88,C4050="individuaalne supervisioon (kontakt)",65.1,C4050="asutuse juhi supervisioon (kontakt)",65.1)),_xlfn.IFS(C4050="grupi supervisioon (veeb)",320.8376,C4050="individuaalne supervisioon (veeb)",55.8,C4050="asutuse juhi supervisioon (veeb)",55.8))),"")</f>
        <v/>
      </c>
      <c r="M4050" s="19" t="str">
        <f t="shared" si="191"/>
        <v/>
      </c>
      <c r="N4050" s="20" t="str">
        <f t="shared" si="189"/>
        <v/>
      </c>
      <c r="O4050" s="7"/>
      <c r="P4050" s="7"/>
    </row>
    <row r="4051" spans="2:16" x14ac:dyDescent="0.35">
      <c r="B4051" s="13"/>
      <c r="C4051" s="13"/>
      <c r="D4051" s="13"/>
      <c r="E4051" s="13"/>
      <c r="F4051" s="13"/>
      <c r="G4051" s="13"/>
      <c r="H4051" s="13"/>
      <c r="I4051" s="13"/>
      <c r="J4051" s="13"/>
      <c r="K4051" s="28" t="str">
        <f t="shared" si="190"/>
        <v/>
      </c>
      <c r="L4051" s="28" t="str" cm="1">
        <f t="array" ref="L4051">IFERROR(IF(C4051="","",IF(ISNUMBER(SEARCH("kontakt",C4051)),IF(H4051="","",_xlfn.IFS(C4051="grupi supervisioon (kontakt)",324.88,C4051="individuaalne supervisioon (kontakt)",65.1,C4051="asutuse juhi supervisioon (kontakt)",65.1)),_xlfn.IFS(C4051="grupi supervisioon (veeb)",320.8376,C4051="individuaalne supervisioon (veeb)",55.8,C4051="asutuse juhi supervisioon (veeb)",55.8))),"")</f>
        <v/>
      </c>
      <c r="M4051" s="19" t="str">
        <f t="shared" si="191"/>
        <v/>
      </c>
      <c r="N4051" s="20" t="str">
        <f t="shared" si="189"/>
        <v/>
      </c>
      <c r="O4051" s="7"/>
      <c r="P4051" s="7"/>
    </row>
    <row r="4052" spans="2:16" x14ac:dyDescent="0.35">
      <c r="B4052" s="13"/>
      <c r="C4052" s="13"/>
      <c r="D4052" s="13"/>
      <c r="E4052" s="13"/>
      <c r="F4052" s="13"/>
      <c r="G4052" s="13"/>
      <c r="H4052" s="13"/>
      <c r="I4052" s="13"/>
      <c r="J4052" s="13"/>
      <c r="K4052" s="28" t="str">
        <f t="shared" si="190"/>
        <v/>
      </c>
      <c r="L4052" s="28" t="str" cm="1">
        <f t="array" ref="L4052">IFERROR(IF(C4052="","",IF(ISNUMBER(SEARCH("kontakt",C4052)),IF(H4052="","",_xlfn.IFS(C4052="grupi supervisioon (kontakt)",324.88,C4052="individuaalne supervisioon (kontakt)",65.1,C4052="asutuse juhi supervisioon (kontakt)",65.1)),_xlfn.IFS(C4052="grupi supervisioon (veeb)",320.8376,C4052="individuaalne supervisioon (veeb)",55.8,C4052="asutuse juhi supervisioon (veeb)",55.8))),"")</f>
        <v/>
      </c>
      <c r="M4052" s="19" t="str">
        <f t="shared" si="191"/>
        <v/>
      </c>
      <c r="N4052" s="20" t="str">
        <f t="shared" si="189"/>
        <v/>
      </c>
      <c r="O4052" s="7"/>
      <c r="P4052" s="7"/>
    </row>
    <row r="4053" spans="2:16" x14ac:dyDescent="0.35">
      <c r="B4053" s="13"/>
      <c r="C4053" s="13"/>
      <c r="D4053" s="13"/>
      <c r="E4053" s="13"/>
      <c r="F4053" s="13"/>
      <c r="G4053" s="13"/>
      <c r="H4053" s="13"/>
      <c r="I4053" s="13"/>
      <c r="J4053" s="13"/>
      <c r="K4053" s="28" t="str">
        <f t="shared" si="190"/>
        <v/>
      </c>
      <c r="L4053" s="28" t="str" cm="1">
        <f t="array" ref="L4053">IFERROR(IF(C4053="","",IF(ISNUMBER(SEARCH("kontakt",C4053)),IF(H4053="","",_xlfn.IFS(C4053="grupi supervisioon (kontakt)",324.88,C4053="individuaalne supervisioon (kontakt)",65.1,C4053="asutuse juhi supervisioon (kontakt)",65.1)),_xlfn.IFS(C4053="grupi supervisioon (veeb)",320.8376,C4053="individuaalne supervisioon (veeb)",55.8,C4053="asutuse juhi supervisioon (veeb)",55.8))),"")</f>
        <v/>
      </c>
      <c r="M4053" s="19" t="str">
        <f t="shared" si="191"/>
        <v/>
      </c>
      <c r="N4053" s="20" t="str">
        <f t="shared" si="189"/>
        <v/>
      </c>
      <c r="O4053" s="7"/>
      <c r="P4053" s="7"/>
    </row>
    <row r="4054" spans="2:16" x14ac:dyDescent="0.35">
      <c r="B4054" s="13"/>
      <c r="C4054" s="13"/>
      <c r="D4054" s="13"/>
      <c r="E4054" s="13"/>
      <c r="F4054" s="13"/>
      <c r="G4054" s="13"/>
      <c r="H4054" s="13"/>
      <c r="I4054" s="13"/>
      <c r="J4054" s="13"/>
      <c r="K4054" s="28" t="str">
        <f t="shared" si="190"/>
        <v/>
      </c>
      <c r="L4054" s="28" t="str" cm="1">
        <f t="array" ref="L4054">IFERROR(IF(C4054="","",IF(ISNUMBER(SEARCH("kontakt",C4054)),IF(H4054="","",_xlfn.IFS(C4054="grupi supervisioon (kontakt)",324.88,C4054="individuaalne supervisioon (kontakt)",65.1,C4054="asutuse juhi supervisioon (kontakt)",65.1)),_xlfn.IFS(C4054="grupi supervisioon (veeb)",320.8376,C4054="individuaalne supervisioon (veeb)",55.8,C4054="asutuse juhi supervisioon (veeb)",55.8))),"")</f>
        <v/>
      </c>
      <c r="M4054" s="19" t="str">
        <f t="shared" si="191"/>
        <v/>
      </c>
      <c r="N4054" s="20" t="str">
        <f t="shared" si="189"/>
        <v/>
      </c>
      <c r="O4054" s="7"/>
      <c r="P4054" s="7"/>
    </row>
    <row r="4055" spans="2:16" x14ac:dyDescent="0.35">
      <c r="B4055" s="13"/>
      <c r="C4055" s="13"/>
      <c r="D4055" s="13"/>
      <c r="E4055" s="13"/>
      <c r="F4055" s="13"/>
      <c r="G4055" s="13"/>
      <c r="H4055" s="13"/>
      <c r="I4055" s="13"/>
      <c r="J4055" s="13"/>
      <c r="K4055" s="28" t="str">
        <f t="shared" si="190"/>
        <v/>
      </c>
      <c r="L4055" s="28" t="str" cm="1">
        <f t="array" ref="L4055">IFERROR(IF(C4055="","",IF(ISNUMBER(SEARCH("kontakt",C4055)),IF(H4055="","",_xlfn.IFS(C4055="grupi supervisioon (kontakt)",324.88,C4055="individuaalne supervisioon (kontakt)",65.1,C4055="asutuse juhi supervisioon (kontakt)",65.1)),_xlfn.IFS(C4055="grupi supervisioon (veeb)",320.8376,C4055="individuaalne supervisioon (veeb)",55.8,C4055="asutuse juhi supervisioon (veeb)",55.8))),"")</f>
        <v/>
      </c>
      <c r="M4055" s="19" t="str">
        <f t="shared" si="191"/>
        <v/>
      </c>
      <c r="N4055" s="20" t="str">
        <f t="shared" si="189"/>
        <v/>
      </c>
      <c r="O4055" s="7"/>
      <c r="P4055" s="7"/>
    </row>
    <row r="4056" spans="2:16" x14ac:dyDescent="0.35">
      <c r="B4056" s="13"/>
      <c r="C4056" s="13"/>
      <c r="D4056" s="13"/>
      <c r="E4056" s="13"/>
      <c r="F4056" s="13"/>
      <c r="G4056" s="13"/>
      <c r="H4056" s="13"/>
      <c r="I4056" s="13"/>
      <c r="J4056" s="13"/>
      <c r="K4056" s="28" t="str">
        <f t="shared" si="190"/>
        <v/>
      </c>
      <c r="L4056" s="28" t="str" cm="1">
        <f t="array" ref="L4056">IFERROR(IF(C4056="","",IF(ISNUMBER(SEARCH("kontakt",C4056)),IF(H4056="","",_xlfn.IFS(C4056="grupi supervisioon (kontakt)",324.88,C4056="individuaalne supervisioon (kontakt)",65.1,C4056="asutuse juhi supervisioon (kontakt)",65.1)),_xlfn.IFS(C4056="grupi supervisioon (veeb)",320.8376,C4056="individuaalne supervisioon (veeb)",55.8,C4056="asutuse juhi supervisioon (veeb)",55.8))),"")</f>
        <v/>
      </c>
      <c r="M4056" s="19" t="str">
        <f t="shared" si="191"/>
        <v/>
      </c>
      <c r="N4056" s="20" t="str">
        <f t="shared" si="189"/>
        <v/>
      </c>
      <c r="O4056" s="7"/>
      <c r="P4056" s="7"/>
    </row>
    <row r="4057" spans="2:16" x14ac:dyDescent="0.35">
      <c r="B4057" s="13"/>
      <c r="C4057" s="13"/>
      <c r="D4057" s="13"/>
      <c r="E4057" s="13"/>
      <c r="F4057" s="13"/>
      <c r="G4057" s="13"/>
      <c r="H4057" s="13"/>
      <c r="I4057" s="13"/>
      <c r="J4057" s="13"/>
      <c r="K4057" s="28" t="str">
        <f t="shared" si="190"/>
        <v/>
      </c>
      <c r="L4057" s="28" t="str" cm="1">
        <f t="array" ref="L4057">IFERROR(IF(C4057="","",IF(ISNUMBER(SEARCH("kontakt",C4057)),IF(H4057="","",_xlfn.IFS(C4057="grupi supervisioon (kontakt)",324.88,C4057="individuaalne supervisioon (kontakt)",65.1,C4057="asutuse juhi supervisioon (kontakt)",65.1)),_xlfn.IFS(C4057="grupi supervisioon (veeb)",320.8376,C4057="individuaalne supervisioon (veeb)",55.8,C4057="asutuse juhi supervisioon (veeb)",55.8))),"")</f>
        <v/>
      </c>
      <c r="M4057" s="19" t="str">
        <f t="shared" si="191"/>
        <v/>
      </c>
      <c r="N4057" s="20" t="str">
        <f t="shared" si="189"/>
        <v/>
      </c>
      <c r="O4057" s="7"/>
      <c r="P4057" s="7"/>
    </row>
    <row r="4058" spans="2:16" x14ac:dyDescent="0.35">
      <c r="B4058" s="13"/>
      <c r="C4058" s="13"/>
      <c r="D4058" s="13"/>
      <c r="E4058" s="13"/>
      <c r="F4058" s="13"/>
      <c r="G4058" s="13"/>
      <c r="H4058" s="13"/>
      <c r="I4058" s="13"/>
      <c r="J4058" s="13"/>
      <c r="K4058" s="28" t="str">
        <f t="shared" si="190"/>
        <v/>
      </c>
      <c r="L4058" s="28" t="str" cm="1">
        <f t="array" ref="L4058">IFERROR(IF(C4058="","",IF(ISNUMBER(SEARCH("kontakt",C4058)),IF(H4058="","",_xlfn.IFS(C4058="grupi supervisioon (kontakt)",324.88,C4058="individuaalne supervisioon (kontakt)",65.1,C4058="asutuse juhi supervisioon (kontakt)",65.1)),_xlfn.IFS(C4058="grupi supervisioon (veeb)",320.8376,C4058="individuaalne supervisioon (veeb)",55.8,C4058="asutuse juhi supervisioon (veeb)",55.8))),"")</f>
        <v/>
      </c>
      <c r="M4058" s="19" t="str">
        <f t="shared" si="191"/>
        <v/>
      </c>
      <c r="N4058" s="20" t="str">
        <f t="shared" si="189"/>
        <v/>
      </c>
      <c r="O4058" s="7"/>
      <c r="P4058" s="7"/>
    </row>
    <row r="4059" spans="2:16" x14ac:dyDescent="0.35">
      <c r="B4059" s="13"/>
      <c r="C4059" s="13"/>
      <c r="D4059" s="13"/>
      <c r="E4059" s="13"/>
      <c r="F4059" s="13"/>
      <c r="G4059" s="13"/>
      <c r="H4059" s="13"/>
      <c r="I4059" s="13"/>
      <c r="J4059" s="13"/>
      <c r="K4059" s="28" t="str">
        <f t="shared" si="190"/>
        <v/>
      </c>
      <c r="L4059" s="28" t="str" cm="1">
        <f t="array" ref="L4059">IFERROR(IF(C4059="","",IF(ISNUMBER(SEARCH("kontakt",C4059)),IF(H4059="","",_xlfn.IFS(C4059="grupi supervisioon (kontakt)",324.88,C4059="individuaalne supervisioon (kontakt)",65.1,C4059="asutuse juhi supervisioon (kontakt)",65.1)),_xlfn.IFS(C4059="grupi supervisioon (veeb)",320.8376,C4059="individuaalne supervisioon (veeb)",55.8,C4059="asutuse juhi supervisioon (veeb)",55.8))),"")</f>
        <v/>
      </c>
      <c r="M4059" s="19" t="str">
        <f t="shared" si="191"/>
        <v/>
      </c>
      <c r="N4059" s="20" t="str">
        <f t="shared" si="189"/>
        <v/>
      </c>
      <c r="O4059" s="7"/>
      <c r="P4059" s="7"/>
    </row>
    <row r="4060" spans="2:16" x14ac:dyDescent="0.35">
      <c r="B4060" s="13"/>
      <c r="C4060" s="13"/>
      <c r="D4060" s="13"/>
      <c r="E4060" s="13"/>
      <c r="F4060" s="13"/>
      <c r="G4060" s="13"/>
      <c r="H4060" s="13"/>
      <c r="I4060" s="13"/>
      <c r="J4060" s="13"/>
      <c r="K4060" s="28" t="str">
        <f t="shared" si="190"/>
        <v/>
      </c>
      <c r="L4060" s="28" t="str" cm="1">
        <f t="array" ref="L4060">IFERROR(IF(C4060="","",IF(ISNUMBER(SEARCH("kontakt",C4060)),IF(H4060="","",_xlfn.IFS(C4060="grupi supervisioon (kontakt)",324.88,C4060="individuaalne supervisioon (kontakt)",65.1,C4060="asutuse juhi supervisioon (kontakt)",65.1)),_xlfn.IFS(C4060="grupi supervisioon (veeb)",320.8376,C4060="individuaalne supervisioon (veeb)",55.8,C4060="asutuse juhi supervisioon (veeb)",55.8))),"")</f>
        <v/>
      </c>
      <c r="M4060" s="19" t="str">
        <f t="shared" si="191"/>
        <v/>
      </c>
      <c r="N4060" s="20" t="str">
        <f t="shared" si="189"/>
        <v/>
      </c>
      <c r="O4060" s="7"/>
      <c r="P4060" s="7"/>
    </row>
    <row r="4061" spans="2:16" x14ac:dyDescent="0.35">
      <c r="B4061" s="13"/>
      <c r="C4061" s="13"/>
      <c r="D4061" s="13"/>
      <c r="E4061" s="13"/>
      <c r="F4061" s="13"/>
      <c r="G4061" s="13"/>
      <c r="H4061" s="13"/>
      <c r="I4061" s="13"/>
      <c r="J4061" s="13"/>
      <c r="K4061" s="28" t="str">
        <f t="shared" si="190"/>
        <v/>
      </c>
      <c r="L4061" s="28" t="str" cm="1">
        <f t="array" ref="L4061">IFERROR(IF(C4061="","",IF(ISNUMBER(SEARCH("kontakt",C4061)),IF(H4061="","",_xlfn.IFS(C4061="grupi supervisioon (kontakt)",324.88,C4061="individuaalne supervisioon (kontakt)",65.1,C4061="asutuse juhi supervisioon (kontakt)",65.1)),_xlfn.IFS(C4061="grupi supervisioon (veeb)",320.8376,C4061="individuaalne supervisioon (veeb)",55.8,C4061="asutuse juhi supervisioon (veeb)",55.8))),"")</f>
        <v/>
      </c>
      <c r="M4061" s="19" t="str">
        <f t="shared" si="191"/>
        <v/>
      </c>
      <c r="N4061" s="20" t="str">
        <f t="shared" si="189"/>
        <v/>
      </c>
      <c r="O4061" s="7"/>
      <c r="P4061" s="7"/>
    </row>
    <row r="4062" spans="2:16" x14ac:dyDescent="0.35">
      <c r="B4062" s="13"/>
      <c r="C4062" s="13"/>
      <c r="D4062" s="13"/>
      <c r="E4062" s="13"/>
      <c r="F4062" s="13"/>
      <c r="G4062" s="13"/>
      <c r="H4062" s="13"/>
      <c r="I4062" s="13"/>
      <c r="J4062" s="13"/>
      <c r="K4062" s="28" t="str">
        <f t="shared" si="190"/>
        <v/>
      </c>
      <c r="L4062" s="28" t="str" cm="1">
        <f t="array" ref="L4062">IFERROR(IF(C4062="","",IF(ISNUMBER(SEARCH("kontakt",C4062)),IF(H4062="","",_xlfn.IFS(C4062="grupi supervisioon (kontakt)",324.88,C4062="individuaalne supervisioon (kontakt)",65.1,C4062="asutuse juhi supervisioon (kontakt)",65.1)),_xlfn.IFS(C4062="grupi supervisioon (veeb)",320.8376,C4062="individuaalne supervisioon (veeb)",55.8,C4062="asutuse juhi supervisioon (veeb)",55.8))),"")</f>
        <v/>
      </c>
      <c r="M4062" s="19" t="str">
        <f t="shared" si="191"/>
        <v/>
      </c>
      <c r="N4062" s="20" t="str">
        <f t="shared" si="189"/>
        <v/>
      </c>
      <c r="O4062" s="7"/>
      <c r="P4062" s="7"/>
    </row>
    <row r="4063" spans="2:16" x14ac:dyDescent="0.35">
      <c r="B4063" s="13"/>
      <c r="C4063" s="13"/>
      <c r="D4063" s="13"/>
      <c r="E4063" s="13"/>
      <c r="F4063" s="13"/>
      <c r="G4063" s="13"/>
      <c r="H4063" s="13"/>
      <c r="I4063" s="13"/>
      <c r="J4063" s="13"/>
      <c r="K4063" s="28" t="str">
        <f t="shared" si="190"/>
        <v/>
      </c>
      <c r="L4063" s="28" t="str" cm="1">
        <f t="array" ref="L4063">IFERROR(IF(C4063="","",IF(ISNUMBER(SEARCH("kontakt",C4063)),IF(H4063="","",_xlfn.IFS(C4063="grupi supervisioon (kontakt)",324.88,C4063="individuaalne supervisioon (kontakt)",65.1,C4063="asutuse juhi supervisioon (kontakt)",65.1)),_xlfn.IFS(C4063="grupi supervisioon (veeb)",320.8376,C4063="individuaalne supervisioon (veeb)",55.8,C4063="asutuse juhi supervisioon (veeb)",55.8))),"")</f>
        <v/>
      </c>
      <c r="M4063" s="19" t="str">
        <f t="shared" si="191"/>
        <v/>
      </c>
      <c r="N4063" s="20" t="str">
        <f t="shared" si="189"/>
        <v/>
      </c>
      <c r="O4063" s="7"/>
      <c r="P4063" s="7"/>
    </row>
    <row r="4064" spans="2:16" x14ac:dyDescent="0.35">
      <c r="B4064" s="13"/>
      <c r="C4064" s="13"/>
      <c r="D4064" s="13"/>
      <c r="E4064" s="13"/>
      <c r="F4064" s="13"/>
      <c r="G4064" s="13"/>
      <c r="H4064" s="13"/>
      <c r="I4064" s="13"/>
      <c r="J4064" s="13"/>
      <c r="K4064" s="28" t="str">
        <f t="shared" si="190"/>
        <v/>
      </c>
      <c r="L4064" s="28" t="str" cm="1">
        <f t="array" ref="L4064">IFERROR(IF(C4064="","",IF(ISNUMBER(SEARCH("kontakt",C4064)),IF(H4064="","",_xlfn.IFS(C4064="grupi supervisioon (kontakt)",324.88,C4064="individuaalne supervisioon (kontakt)",65.1,C4064="asutuse juhi supervisioon (kontakt)",65.1)),_xlfn.IFS(C4064="grupi supervisioon (veeb)",320.8376,C4064="individuaalne supervisioon (veeb)",55.8,C4064="asutuse juhi supervisioon (veeb)",55.8))),"")</f>
        <v/>
      </c>
      <c r="M4064" s="19" t="str">
        <f t="shared" si="191"/>
        <v/>
      </c>
      <c r="N4064" s="20" t="str">
        <f t="shared" si="189"/>
        <v/>
      </c>
      <c r="O4064" s="7"/>
      <c r="P4064" s="7"/>
    </row>
    <row r="4065" spans="2:16" x14ac:dyDescent="0.35">
      <c r="B4065" s="13"/>
      <c r="C4065" s="13"/>
      <c r="D4065" s="13"/>
      <c r="E4065" s="13"/>
      <c r="F4065" s="13"/>
      <c r="G4065" s="13"/>
      <c r="H4065" s="13"/>
      <c r="I4065" s="13"/>
      <c r="J4065" s="13"/>
      <c r="K4065" s="28" t="str">
        <f t="shared" si="190"/>
        <v/>
      </c>
      <c r="L4065" s="28" t="str" cm="1">
        <f t="array" ref="L4065">IFERROR(IF(C4065="","",IF(ISNUMBER(SEARCH("kontakt",C4065)),IF(H4065="","",_xlfn.IFS(C4065="grupi supervisioon (kontakt)",324.88,C4065="individuaalne supervisioon (kontakt)",65.1,C4065="asutuse juhi supervisioon (kontakt)",65.1)),_xlfn.IFS(C4065="grupi supervisioon (veeb)",320.8376,C4065="individuaalne supervisioon (veeb)",55.8,C4065="asutuse juhi supervisioon (veeb)",55.8))),"")</f>
        <v/>
      </c>
      <c r="M4065" s="19" t="str">
        <f t="shared" si="191"/>
        <v/>
      </c>
      <c r="N4065" s="20" t="str">
        <f t="shared" si="189"/>
        <v/>
      </c>
      <c r="O4065" s="7"/>
      <c r="P4065" s="7"/>
    </row>
    <row r="4066" spans="2:16" x14ac:dyDescent="0.35">
      <c r="B4066" s="13"/>
      <c r="C4066" s="13"/>
      <c r="D4066" s="13"/>
      <c r="E4066" s="13"/>
      <c r="F4066" s="13"/>
      <c r="G4066" s="13"/>
      <c r="H4066" s="13"/>
      <c r="I4066" s="13"/>
      <c r="J4066" s="13"/>
      <c r="K4066" s="28" t="str">
        <f t="shared" si="190"/>
        <v/>
      </c>
      <c r="L4066" s="28" t="str" cm="1">
        <f t="array" ref="L4066">IFERROR(IF(C4066="","",IF(ISNUMBER(SEARCH("kontakt",C4066)),IF(H4066="","",_xlfn.IFS(C4066="grupi supervisioon (kontakt)",324.88,C4066="individuaalne supervisioon (kontakt)",65.1,C4066="asutuse juhi supervisioon (kontakt)",65.1)),_xlfn.IFS(C4066="grupi supervisioon (veeb)",320.8376,C4066="individuaalne supervisioon (veeb)",55.8,C4066="asutuse juhi supervisioon (veeb)",55.8))),"")</f>
        <v/>
      </c>
      <c r="M4066" s="19" t="str">
        <f t="shared" si="191"/>
        <v/>
      </c>
      <c r="N4066" s="20" t="str">
        <f t="shared" si="189"/>
        <v/>
      </c>
      <c r="O4066" s="7"/>
      <c r="P4066" s="7"/>
    </row>
    <row r="4067" spans="2:16" x14ac:dyDescent="0.35">
      <c r="B4067" s="13"/>
      <c r="C4067" s="13"/>
      <c r="D4067" s="13"/>
      <c r="E4067" s="13"/>
      <c r="F4067" s="13"/>
      <c r="G4067" s="13"/>
      <c r="H4067" s="13"/>
      <c r="I4067" s="13"/>
      <c r="J4067" s="13"/>
      <c r="K4067" s="28" t="str">
        <f t="shared" si="190"/>
        <v/>
      </c>
      <c r="L4067" s="28" t="str" cm="1">
        <f t="array" ref="L4067">IFERROR(IF(C4067="","",IF(ISNUMBER(SEARCH("kontakt",C4067)),IF(H4067="","",_xlfn.IFS(C4067="grupi supervisioon (kontakt)",324.88,C4067="individuaalne supervisioon (kontakt)",65.1,C4067="asutuse juhi supervisioon (kontakt)",65.1)),_xlfn.IFS(C4067="grupi supervisioon (veeb)",320.8376,C4067="individuaalne supervisioon (veeb)",55.8,C4067="asutuse juhi supervisioon (veeb)",55.8))),"")</f>
        <v/>
      </c>
      <c r="M4067" s="19" t="str">
        <f t="shared" si="191"/>
        <v/>
      </c>
      <c r="N4067" s="20" t="str">
        <f t="shared" si="189"/>
        <v/>
      </c>
      <c r="O4067" s="7"/>
      <c r="P4067" s="7"/>
    </row>
    <row r="4068" spans="2:16" x14ac:dyDescent="0.35">
      <c r="B4068" s="13"/>
      <c r="C4068" s="13"/>
      <c r="D4068" s="13"/>
      <c r="E4068" s="13"/>
      <c r="F4068" s="13"/>
      <c r="G4068" s="13"/>
      <c r="H4068" s="13"/>
      <c r="I4068" s="13"/>
      <c r="J4068" s="13"/>
      <c r="K4068" s="28" t="str">
        <f t="shared" si="190"/>
        <v/>
      </c>
      <c r="L4068" s="28" t="str" cm="1">
        <f t="array" ref="L4068">IFERROR(IF(C4068="","",IF(ISNUMBER(SEARCH("kontakt",C4068)),IF(H4068="","",_xlfn.IFS(C4068="grupi supervisioon (kontakt)",324.88,C4068="individuaalne supervisioon (kontakt)",65.1,C4068="asutuse juhi supervisioon (kontakt)",65.1)),_xlfn.IFS(C4068="grupi supervisioon (veeb)",320.8376,C4068="individuaalne supervisioon (veeb)",55.8,C4068="asutuse juhi supervisioon (veeb)",55.8))),"")</f>
        <v/>
      </c>
      <c r="M4068" s="19" t="str">
        <f t="shared" si="191"/>
        <v/>
      </c>
      <c r="N4068" s="20" t="str">
        <f t="shared" si="189"/>
        <v/>
      </c>
      <c r="O4068" s="7"/>
      <c r="P4068" s="7"/>
    </row>
    <row r="4069" spans="2:16" x14ac:dyDescent="0.35">
      <c r="B4069" s="13"/>
      <c r="C4069" s="13"/>
      <c r="D4069" s="13"/>
      <c r="E4069" s="13"/>
      <c r="F4069" s="13"/>
      <c r="G4069" s="13"/>
      <c r="H4069" s="13"/>
      <c r="I4069" s="13"/>
      <c r="J4069" s="13"/>
      <c r="K4069" s="28" t="str">
        <f t="shared" si="190"/>
        <v/>
      </c>
      <c r="L4069" s="28" t="str" cm="1">
        <f t="array" ref="L4069">IFERROR(IF(C4069="","",IF(ISNUMBER(SEARCH("kontakt",C4069)),IF(H4069="","",_xlfn.IFS(C4069="grupi supervisioon (kontakt)",324.88,C4069="individuaalne supervisioon (kontakt)",65.1,C4069="asutuse juhi supervisioon (kontakt)",65.1)),_xlfn.IFS(C4069="grupi supervisioon (veeb)",320.8376,C4069="individuaalne supervisioon (veeb)",55.8,C4069="asutuse juhi supervisioon (veeb)",55.8))),"")</f>
        <v/>
      </c>
      <c r="M4069" s="19" t="str">
        <f t="shared" si="191"/>
        <v/>
      </c>
      <c r="N4069" s="20" t="str">
        <f t="shared" si="189"/>
        <v/>
      </c>
      <c r="O4069" s="7"/>
      <c r="P4069" s="7"/>
    </row>
    <row r="4070" spans="2:16" x14ac:dyDescent="0.35">
      <c r="B4070" s="13"/>
      <c r="C4070" s="13"/>
      <c r="D4070" s="13"/>
      <c r="E4070" s="13"/>
      <c r="F4070" s="13"/>
      <c r="G4070" s="13"/>
      <c r="H4070" s="13"/>
      <c r="I4070" s="13"/>
      <c r="J4070" s="13"/>
      <c r="K4070" s="28" t="str">
        <f t="shared" si="190"/>
        <v/>
      </c>
      <c r="L4070" s="28" t="str" cm="1">
        <f t="array" ref="L4070">IFERROR(IF(C4070="","",IF(ISNUMBER(SEARCH("kontakt",C4070)),IF(H4070="","",_xlfn.IFS(C4070="grupi supervisioon (kontakt)",324.88,C4070="individuaalne supervisioon (kontakt)",65.1,C4070="asutuse juhi supervisioon (kontakt)",65.1)),_xlfn.IFS(C4070="grupi supervisioon (veeb)",320.8376,C4070="individuaalne supervisioon (veeb)",55.8,C4070="asutuse juhi supervisioon (veeb)",55.8))),"")</f>
        <v/>
      </c>
      <c r="M4070" s="19" t="str">
        <f t="shared" si="191"/>
        <v/>
      </c>
      <c r="N4070" s="20" t="str">
        <f t="shared" si="189"/>
        <v/>
      </c>
      <c r="O4070" s="7"/>
      <c r="P4070" s="7"/>
    </row>
    <row r="4071" spans="2:16" x14ac:dyDescent="0.35">
      <c r="B4071" s="13"/>
      <c r="C4071" s="13"/>
      <c r="D4071" s="13"/>
      <c r="E4071" s="13"/>
      <c r="F4071" s="13"/>
      <c r="G4071" s="13"/>
      <c r="H4071" s="13"/>
      <c r="I4071" s="13"/>
      <c r="J4071" s="13"/>
      <c r="K4071" s="28" t="str">
        <f t="shared" si="190"/>
        <v/>
      </c>
      <c r="L4071" s="28" t="str" cm="1">
        <f t="array" ref="L4071">IFERROR(IF(C4071="","",IF(ISNUMBER(SEARCH("kontakt",C4071)),IF(H4071="","",_xlfn.IFS(C4071="grupi supervisioon (kontakt)",324.88,C4071="individuaalne supervisioon (kontakt)",65.1,C4071="asutuse juhi supervisioon (kontakt)",65.1)),_xlfn.IFS(C4071="grupi supervisioon (veeb)",320.8376,C4071="individuaalne supervisioon (veeb)",55.8,C4071="asutuse juhi supervisioon (veeb)",55.8))),"")</f>
        <v/>
      </c>
      <c r="M4071" s="19" t="str">
        <f t="shared" si="191"/>
        <v/>
      </c>
      <c r="N4071" s="20" t="str">
        <f t="shared" si="189"/>
        <v/>
      </c>
      <c r="O4071" s="7"/>
      <c r="P4071" s="7"/>
    </row>
    <row r="4072" spans="2:16" x14ac:dyDescent="0.35">
      <c r="B4072" s="13"/>
      <c r="C4072" s="13"/>
      <c r="D4072" s="13"/>
      <c r="E4072" s="13"/>
      <c r="F4072" s="13"/>
      <c r="G4072" s="13"/>
      <c r="H4072" s="13"/>
      <c r="I4072" s="13"/>
      <c r="J4072" s="13"/>
      <c r="K4072" s="28" t="str">
        <f t="shared" si="190"/>
        <v/>
      </c>
      <c r="L4072" s="28" t="str" cm="1">
        <f t="array" ref="L4072">IFERROR(IF(C4072="","",IF(ISNUMBER(SEARCH("kontakt",C4072)),IF(H4072="","",_xlfn.IFS(C4072="grupi supervisioon (kontakt)",324.88,C4072="individuaalne supervisioon (kontakt)",65.1,C4072="asutuse juhi supervisioon (kontakt)",65.1)),_xlfn.IFS(C4072="grupi supervisioon (veeb)",320.8376,C4072="individuaalne supervisioon (veeb)",55.8,C4072="asutuse juhi supervisioon (veeb)",55.8))),"")</f>
        <v/>
      </c>
      <c r="M4072" s="19" t="str">
        <f t="shared" si="191"/>
        <v/>
      </c>
      <c r="N4072" s="20" t="str">
        <f t="shared" si="189"/>
        <v/>
      </c>
      <c r="O4072" s="7"/>
      <c r="P4072" s="7"/>
    </row>
    <row r="4073" spans="2:16" x14ac:dyDescent="0.35">
      <c r="B4073" s="13"/>
      <c r="C4073" s="13"/>
      <c r="D4073" s="13"/>
      <c r="E4073" s="13"/>
      <c r="F4073" s="13"/>
      <c r="G4073" s="13"/>
      <c r="H4073" s="13"/>
      <c r="I4073" s="13"/>
      <c r="J4073" s="13"/>
      <c r="K4073" s="28" t="str">
        <f t="shared" si="190"/>
        <v/>
      </c>
      <c r="L4073" s="28" t="str" cm="1">
        <f t="array" ref="L4073">IFERROR(IF(C4073="","",IF(ISNUMBER(SEARCH("kontakt",C4073)),IF(H4073="","",_xlfn.IFS(C4073="grupi supervisioon (kontakt)",324.88,C4073="individuaalne supervisioon (kontakt)",65.1,C4073="asutuse juhi supervisioon (kontakt)",65.1)),_xlfn.IFS(C4073="grupi supervisioon (veeb)",320.8376,C4073="individuaalne supervisioon (veeb)",55.8,C4073="asutuse juhi supervisioon (veeb)",55.8))),"")</f>
        <v/>
      </c>
      <c r="M4073" s="19" t="str">
        <f t="shared" si="191"/>
        <v/>
      </c>
      <c r="N4073" s="20" t="str">
        <f t="shared" si="189"/>
        <v/>
      </c>
      <c r="O4073" s="7"/>
      <c r="P4073" s="7"/>
    </row>
    <row r="4074" spans="2:16" x14ac:dyDescent="0.35">
      <c r="B4074" s="13"/>
      <c r="C4074" s="13"/>
      <c r="D4074" s="13"/>
      <c r="E4074" s="13"/>
      <c r="F4074" s="13"/>
      <c r="G4074" s="13"/>
      <c r="H4074" s="13"/>
      <c r="I4074" s="13"/>
      <c r="J4074" s="13"/>
      <c r="K4074" s="28" t="str">
        <f t="shared" si="190"/>
        <v/>
      </c>
      <c r="L4074" s="28" t="str" cm="1">
        <f t="array" ref="L4074">IFERROR(IF(C4074="","",IF(ISNUMBER(SEARCH("kontakt",C4074)),IF(H4074="","",_xlfn.IFS(C4074="grupi supervisioon (kontakt)",324.88,C4074="individuaalne supervisioon (kontakt)",65.1,C4074="asutuse juhi supervisioon (kontakt)",65.1)),_xlfn.IFS(C4074="grupi supervisioon (veeb)",320.8376,C4074="individuaalne supervisioon (veeb)",55.8,C4074="asutuse juhi supervisioon (veeb)",55.8))),"")</f>
        <v/>
      </c>
      <c r="M4074" s="19" t="str">
        <f t="shared" si="191"/>
        <v/>
      </c>
      <c r="N4074" s="20" t="str">
        <f t="shared" si="189"/>
        <v/>
      </c>
      <c r="O4074" s="7"/>
      <c r="P4074" s="7"/>
    </row>
    <row r="4075" spans="2:16" x14ac:dyDescent="0.35">
      <c r="B4075" s="13"/>
      <c r="C4075" s="13"/>
      <c r="D4075" s="13"/>
      <c r="E4075" s="13"/>
      <c r="F4075" s="13"/>
      <c r="G4075" s="13"/>
      <c r="H4075" s="13"/>
      <c r="I4075" s="13"/>
      <c r="J4075" s="13"/>
      <c r="K4075" s="28" t="str">
        <f t="shared" si="190"/>
        <v/>
      </c>
      <c r="L4075" s="28" t="str" cm="1">
        <f t="array" ref="L4075">IFERROR(IF(C4075="","",IF(ISNUMBER(SEARCH("kontakt",C4075)),IF(H4075="","",_xlfn.IFS(C4075="grupi supervisioon (kontakt)",324.88,C4075="individuaalne supervisioon (kontakt)",65.1,C4075="asutuse juhi supervisioon (kontakt)",65.1)),_xlfn.IFS(C4075="grupi supervisioon (veeb)",320.8376,C4075="individuaalne supervisioon (veeb)",55.8,C4075="asutuse juhi supervisioon (veeb)",55.8))),"")</f>
        <v/>
      </c>
      <c r="M4075" s="19" t="str">
        <f t="shared" si="191"/>
        <v/>
      </c>
      <c r="N4075" s="20" t="str">
        <f t="shared" si="189"/>
        <v/>
      </c>
      <c r="O4075" s="7"/>
      <c r="P4075" s="7"/>
    </row>
    <row r="4076" spans="2:16" x14ac:dyDescent="0.35">
      <c r="B4076" s="13"/>
      <c r="C4076" s="13"/>
      <c r="D4076" s="13"/>
      <c r="E4076" s="13"/>
      <c r="F4076" s="13"/>
      <c r="G4076" s="13"/>
      <c r="H4076" s="13"/>
      <c r="I4076" s="13"/>
      <c r="J4076" s="13"/>
      <c r="K4076" s="28" t="str">
        <f t="shared" si="190"/>
        <v/>
      </c>
      <c r="L4076" s="28" t="str" cm="1">
        <f t="array" ref="L4076">IFERROR(IF(C4076="","",IF(ISNUMBER(SEARCH("kontakt",C4076)),IF(H4076="","",_xlfn.IFS(C4076="grupi supervisioon (kontakt)",324.88,C4076="individuaalne supervisioon (kontakt)",65.1,C4076="asutuse juhi supervisioon (kontakt)",65.1)),_xlfn.IFS(C4076="grupi supervisioon (veeb)",320.8376,C4076="individuaalne supervisioon (veeb)",55.8,C4076="asutuse juhi supervisioon (veeb)",55.8))),"")</f>
        <v/>
      </c>
      <c r="M4076" s="19" t="str">
        <f t="shared" si="191"/>
        <v/>
      </c>
      <c r="N4076" s="20" t="str">
        <f t="shared" si="189"/>
        <v/>
      </c>
      <c r="O4076" s="7"/>
      <c r="P4076" s="7"/>
    </row>
    <row r="4077" spans="2:16" x14ac:dyDescent="0.35">
      <c r="B4077" s="13"/>
      <c r="C4077" s="13"/>
      <c r="D4077" s="13"/>
      <c r="E4077" s="13"/>
      <c r="F4077" s="13"/>
      <c r="G4077" s="13"/>
      <c r="H4077" s="13"/>
      <c r="I4077" s="13"/>
      <c r="J4077" s="13"/>
      <c r="K4077" s="28" t="str">
        <f t="shared" si="190"/>
        <v/>
      </c>
      <c r="L4077" s="28" t="str" cm="1">
        <f t="array" ref="L4077">IFERROR(IF(C4077="","",IF(ISNUMBER(SEARCH("kontakt",C4077)),IF(H4077="","",_xlfn.IFS(C4077="grupi supervisioon (kontakt)",324.88,C4077="individuaalne supervisioon (kontakt)",65.1,C4077="asutuse juhi supervisioon (kontakt)",65.1)),_xlfn.IFS(C4077="grupi supervisioon (veeb)",320.8376,C4077="individuaalne supervisioon (veeb)",55.8,C4077="asutuse juhi supervisioon (veeb)",55.8))),"")</f>
        <v/>
      </c>
      <c r="M4077" s="19" t="str">
        <f t="shared" si="191"/>
        <v/>
      </c>
      <c r="N4077" s="20" t="str">
        <f t="shared" si="189"/>
        <v/>
      </c>
      <c r="O4077" s="7"/>
      <c r="P4077" s="7"/>
    </row>
    <row r="4078" spans="2:16" x14ac:dyDescent="0.35">
      <c r="B4078" s="13"/>
      <c r="C4078" s="13"/>
      <c r="D4078" s="13"/>
      <c r="E4078" s="13"/>
      <c r="F4078" s="13"/>
      <c r="G4078" s="13"/>
      <c r="H4078" s="13"/>
      <c r="I4078" s="13"/>
      <c r="J4078" s="13"/>
      <c r="K4078" s="28" t="str">
        <f t="shared" si="190"/>
        <v/>
      </c>
      <c r="L4078" s="28" t="str" cm="1">
        <f t="array" ref="L4078">IFERROR(IF(C4078="","",IF(ISNUMBER(SEARCH("kontakt",C4078)),IF(H4078="","",_xlfn.IFS(C4078="grupi supervisioon (kontakt)",324.88,C4078="individuaalne supervisioon (kontakt)",65.1,C4078="asutuse juhi supervisioon (kontakt)",65.1)),_xlfn.IFS(C4078="grupi supervisioon (veeb)",320.8376,C4078="individuaalne supervisioon (veeb)",55.8,C4078="asutuse juhi supervisioon (veeb)",55.8))),"")</f>
        <v/>
      </c>
      <c r="M4078" s="19" t="str">
        <f t="shared" si="191"/>
        <v/>
      </c>
      <c r="N4078" s="20" t="str">
        <f t="shared" si="189"/>
        <v/>
      </c>
      <c r="O4078" s="7"/>
      <c r="P4078" s="7"/>
    </row>
    <row r="4079" spans="2:16" x14ac:dyDescent="0.35">
      <c r="B4079" s="13"/>
      <c r="C4079" s="13"/>
      <c r="D4079" s="13"/>
      <c r="E4079" s="13"/>
      <c r="F4079" s="13"/>
      <c r="G4079" s="13"/>
      <c r="H4079" s="13"/>
      <c r="I4079" s="13"/>
      <c r="J4079" s="13"/>
      <c r="K4079" s="28" t="str">
        <f t="shared" si="190"/>
        <v/>
      </c>
      <c r="L4079" s="28" t="str" cm="1">
        <f t="array" ref="L4079">IFERROR(IF(C4079="","",IF(ISNUMBER(SEARCH("kontakt",C4079)),IF(H4079="","",_xlfn.IFS(C4079="grupi supervisioon (kontakt)",324.88,C4079="individuaalne supervisioon (kontakt)",65.1,C4079="asutuse juhi supervisioon (kontakt)",65.1)),_xlfn.IFS(C4079="grupi supervisioon (veeb)",320.8376,C4079="individuaalne supervisioon (veeb)",55.8,C4079="asutuse juhi supervisioon (veeb)",55.8))),"")</f>
        <v/>
      </c>
      <c r="M4079" s="19" t="str">
        <f t="shared" si="191"/>
        <v/>
      </c>
      <c r="N4079" s="20" t="str">
        <f t="shared" si="189"/>
        <v/>
      </c>
      <c r="O4079" s="7"/>
      <c r="P4079" s="7"/>
    </row>
    <row r="4080" spans="2:16" x14ac:dyDescent="0.35">
      <c r="B4080" s="13"/>
      <c r="C4080" s="13"/>
      <c r="D4080" s="13"/>
      <c r="E4080" s="13"/>
      <c r="F4080" s="13"/>
      <c r="G4080" s="13"/>
      <c r="H4080" s="13"/>
      <c r="I4080" s="13"/>
      <c r="J4080" s="13"/>
      <c r="K4080" s="28" t="str">
        <f t="shared" si="190"/>
        <v/>
      </c>
      <c r="L4080" s="28" t="str" cm="1">
        <f t="array" ref="L4080">IFERROR(IF(C4080="","",IF(ISNUMBER(SEARCH("kontakt",C4080)),IF(H4080="","",_xlfn.IFS(C4080="grupi supervisioon (kontakt)",324.88,C4080="individuaalne supervisioon (kontakt)",65.1,C4080="asutuse juhi supervisioon (kontakt)",65.1)),_xlfn.IFS(C4080="grupi supervisioon (veeb)",320.8376,C4080="individuaalne supervisioon (veeb)",55.8,C4080="asutuse juhi supervisioon (veeb)",55.8))),"")</f>
        <v/>
      </c>
      <c r="M4080" s="19" t="str">
        <f t="shared" si="191"/>
        <v/>
      </c>
      <c r="N4080" s="20" t="str">
        <f t="shared" si="189"/>
        <v/>
      </c>
      <c r="O4080" s="7"/>
      <c r="P4080" s="7"/>
    </row>
    <row r="4081" spans="2:16" x14ac:dyDescent="0.35">
      <c r="B4081" s="13"/>
      <c r="C4081" s="13"/>
      <c r="D4081" s="13"/>
      <c r="E4081" s="13"/>
      <c r="F4081" s="13"/>
      <c r="G4081" s="13"/>
      <c r="H4081" s="13"/>
      <c r="I4081" s="13"/>
      <c r="J4081" s="13"/>
      <c r="K4081" s="28" t="str">
        <f t="shared" si="190"/>
        <v/>
      </c>
      <c r="L4081" s="28" t="str" cm="1">
        <f t="array" ref="L4081">IFERROR(IF(C4081="","",IF(ISNUMBER(SEARCH("kontakt",C4081)),IF(H4081="","",_xlfn.IFS(C4081="grupi supervisioon (kontakt)",324.88,C4081="individuaalne supervisioon (kontakt)",65.1,C4081="asutuse juhi supervisioon (kontakt)",65.1)),_xlfn.IFS(C4081="grupi supervisioon (veeb)",320.8376,C4081="individuaalne supervisioon (veeb)",55.8,C4081="asutuse juhi supervisioon (veeb)",55.8))),"")</f>
        <v/>
      </c>
      <c r="M4081" s="19" t="str">
        <f t="shared" si="191"/>
        <v/>
      </c>
      <c r="N4081" s="20" t="str">
        <f t="shared" si="189"/>
        <v/>
      </c>
      <c r="O4081" s="7"/>
      <c r="P4081" s="7"/>
    </row>
    <row r="4082" spans="2:16" x14ac:dyDescent="0.35">
      <c r="B4082" s="13"/>
      <c r="C4082" s="13"/>
      <c r="D4082" s="13"/>
      <c r="E4082" s="13"/>
      <c r="F4082" s="13"/>
      <c r="G4082" s="13"/>
      <c r="H4082" s="13"/>
      <c r="I4082" s="13"/>
      <c r="J4082" s="13"/>
      <c r="K4082" s="28" t="str">
        <f t="shared" si="190"/>
        <v/>
      </c>
      <c r="L4082" s="28" t="str" cm="1">
        <f t="array" ref="L4082">IFERROR(IF(C4082="","",IF(ISNUMBER(SEARCH("kontakt",C4082)),IF(H4082="","",_xlfn.IFS(C4082="grupi supervisioon (kontakt)",324.88,C4082="individuaalne supervisioon (kontakt)",65.1,C4082="asutuse juhi supervisioon (kontakt)",65.1)),_xlfn.IFS(C4082="grupi supervisioon (veeb)",320.8376,C4082="individuaalne supervisioon (veeb)",55.8,C4082="asutuse juhi supervisioon (veeb)",55.8))),"")</f>
        <v/>
      </c>
      <c r="M4082" s="19" t="str">
        <f t="shared" si="191"/>
        <v/>
      </c>
      <c r="N4082" s="20" t="str">
        <f t="shared" si="189"/>
        <v/>
      </c>
      <c r="O4082" s="7"/>
      <c r="P4082" s="7"/>
    </row>
    <row r="4083" spans="2:16" x14ac:dyDescent="0.35">
      <c r="B4083" s="13"/>
      <c r="C4083" s="13"/>
      <c r="D4083" s="13"/>
      <c r="E4083" s="13"/>
      <c r="F4083" s="13"/>
      <c r="G4083" s="13"/>
      <c r="H4083" s="13"/>
      <c r="I4083" s="13"/>
      <c r="J4083" s="13"/>
      <c r="K4083" s="28" t="str">
        <f t="shared" si="190"/>
        <v/>
      </c>
      <c r="L4083" s="28" t="str" cm="1">
        <f t="array" ref="L4083">IFERROR(IF(C4083="","",IF(ISNUMBER(SEARCH("kontakt",C4083)),IF(H4083="","",_xlfn.IFS(C4083="grupi supervisioon (kontakt)",324.88,C4083="individuaalne supervisioon (kontakt)",65.1,C4083="asutuse juhi supervisioon (kontakt)",65.1)),_xlfn.IFS(C4083="grupi supervisioon (veeb)",320.8376,C4083="individuaalne supervisioon (veeb)",55.8,C4083="asutuse juhi supervisioon (veeb)",55.8))),"")</f>
        <v/>
      </c>
      <c r="M4083" s="19" t="str">
        <f t="shared" si="191"/>
        <v/>
      </c>
      <c r="N4083" s="20" t="str">
        <f t="shared" si="189"/>
        <v/>
      </c>
      <c r="O4083" s="7"/>
      <c r="P4083" s="7"/>
    </row>
    <row r="4084" spans="2:16" x14ac:dyDescent="0.35">
      <c r="B4084" s="13"/>
      <c r="C4084" s="13"/>
      <c r="D4084" s="13"/>
      <c r="E4084" s="13"/>
      <c r="F4084" s="13"/>
      <c r="G4084" s="13"/>
      <c r="H4084" s="13"/>
      <c r="I4084" s="13"/>
      <c r="J4084" s="13"/>
      <c r="K4084" s="28" t="str">
        <f t="shared" si="190"/>
        <v/>
      </c>
      <c r="L4084" s="28" t="str" cm="1">
        <f t="array" ref="L4084">IFERROR(IF(C4084="","",IF(ISNUMBER(SEARCH("kontakt",C4084)),IF(H4084="","",_xlfn.IFS(C4084="grupi supervisioon (kontakt)",324.88,C4084="individuaalne supervisioon (kontakt)",65.1,C4084="asutuse juhi supervisioon (kontakt)",65.1)),_xlfn.IFS(C4084="grupi supervisioon (veeb)",320.8376,C4084="individuaalne supervisioon (veeb)",55.8,C4084="asutuse juhi supervisioon (veeb)",55.8))),"")</f>
        <v/>
      </c>
      <c r="M4084" s="19" t="str">
        <f t="shared" si="191"/>
        <v/>
      </c>
      <c r="N4084" s="20" t="str">
        <f t="shared" si="189"/>
        <v/>
      </c>
      <c r="O4084" s="7"/>
      <c r="P4084" s="7"/>
    </row>
    <row r="4085" spans="2:16" x14ac:dyDescent="0.35">
      <c r="B4085" s="13"/>
      <c r="C4085" s="13"/>
      <c r="D4085" s="13"/>
      <c r="E4085" s="13"/>
      <c r="F4085" s="13"/>
      <c r="G4085" s="13"/>
      <c r="H4085" s="13"/>
      <c r="I4085" s="13"/>
      <c r="J4085" s="13"/>
      <c r="K4085" s="28" t="str">
        <f t="shared" si="190"/>
        <v/>
      </c>
      <c r="L4085" s="28" t="str" cm="1">
        <f t="array" ref="L4085">IFERROR(IF(C4085="","",IF(ISNUMBER(SEARCH("kontakt",C4085)),IF(H4085="","",_xlfn.IFS(C4085="grupi supervisioon (kontakt)",324.88,C4085="individuaalne supervisioon (kontakt)",65.1,C4085="asutuse juhi supervisioon (kontakt)",65.1)),_xlfn.IFS(C4085="grupi supervisioon (veeb)",320.8376,C4085="individuaalne supervisioon (veeb)",55.8,C4085="asutuse juhi supervisioon (veeb)",55.8))),"")</f>
        <v/>
      </c>
      <c r="M4085" s="19" t="str">
        <f t="shared" si="191"/>
        <v/>
      </c>
      <c r="N4085" s="20" t="str">
        <f t="shared" si="189"/>
        <v/>
      </c>
      <c r="O4085" s="7"/>
      <c r="P4085" s="7"/>
    </row>
    <row r="4086" spans="2:16" x14ac:dyDescent="0.35">
      <c r="B4086" s="13"/>
      <c r="C4086" s="13"/>
      <c r="D4086" s="13"/>
      <c r="E4086" s="13"/>
      <c r="F4086" s="13"/>
      <c r="G4086" s="13"/>
      <c r="H4086" s="13"/>
      <c r="I4086" s="13"/>
      <c r="J4086" s="13"/>
      <c r="K4086" s="28" t="str">
        <f t="shared" si="190"/>
        <v/>
      </c>
      <c r="L4086" s="28" t="str" cm="1">
        <f t="array" ref="L4086">IFERROR(IF(C4086="","",IF(ISNUMBER(SEARCH("kontakt",C4086)),IF(H4086="","",_xlfn.IFS(C4086="grupi supervisioon (kontakt)",324.88,C4086="individuaalne supervisioon (kontakt)",65.1,C4086="asutuse juhi supervisioon (kontakt)",65.1)),_xlfn.IFS(C4086="grupi supervisioon (veeb)",320.8376,C4086="individuaalne supervisioon (veeb)",55.8,C4086="asutuse juhi supervisioon (veeb)",55.8))),"")</f>
        <v/>
      </c>
      <c r="M4086" s="19" t="str">
        <f t="shared" si="191"/>
        <v/>
      </c>
      <c r="N4086" s="20" t="str">
        <f t="shared" si="189"/>
        <v/>
      </c>
      <c r="O4086" s="7"/>
      <c r="P4086" s="7"/>
    </row>
    <row r="4087" spans="2:16" x14ac:dyDescent="0.35">
      <c r="B4087" s="13"/>
      <c r="C4087" s="13"/>
      <c r="D4087" s="13"/>
      <c r="E4087" s="13"/>
      <c r="F4087" s="13"/>
      <c r="G4087" s="13"/>
      <c r="H4087" s="13"/>
      <c r="I4087" s="13"/>
      <c r="J4087" s="13"/>
      <c r="K4087" s="28" t="str">
        <f t="shared" si="190"/>
        <v/>
      </c>
      <c r="L4087" s="28" t="str" cm="1">
        <f t="array" ref="L4087">IFERROR(IF(C4087="","",IF(ISNUMBER(SEARCH("kontakt",C4087)),IF(H4087="","",_xlfn.IFS(C4087="grupi supervisioon (kontakt)",324.88,C4087="individuaalne supervisioon (kontakt)",65.1,C4087="asutuse juhi supervisioon (kontakt)",65.1)),_xlfn.IFS(C4087="grupi supervisioon (veeb)",320.8376,C4087="individuaalne supervisioon (veeb)",55.8,C4087="asutuse juhi supervisioon (veeb)",55.8))),"")</f>
        <v/>
      </c>
      <c r="M4087" s="19" t="str">
        <f t="shared" si="191"/>
        <v/>
      </c>
      <c r="N4087" s="20" t="str">
        <f t="shared" si="189"/>
        <v/>
      </c>
      <c r="O4087" s="7"/>
      <c r="P4087" s="7"/>
    </row>
    <row r="4088" spans="2:16" x14ac:dyDescent="0.35">
      <c r="B4088" s="13"/>
      <c r="C4088" s="13"/>
      <c r="D4088" s="13"/>
      <c r="E4088" s="13"/>
      <c r="F4088" s="13"/>
      <c r="G4088" s="13"/>
      <c r="H4088" s="13"/>
      <c r="I4088" s="13"/>
      <c r="J4088" s="13"/>
      <c r="K4088" s="28" t="str">
        <f t="shared" si="190"/>
        <v/>
      </c>
      <c r="L4088" s="28" t="str" cm="1">
        <f t="array" ref="L4088">IFERROR(IF(C4088="","",IF(ISNUMBER(SEARCH("kontakt",C4088)),IF(H4088="","",_xlfn.IFS(C4088="grupi supervisioon (kontakt)",324.88,C4088="individuaalne supervisioon (kontakt)",65.1,C4088="asutuse juhi supervisioon (kontakt)",65.1)),_xlfn.IFS(C4088="grupi supervisioon (veeb)",320.8376,C4088="individuaalne supervisioon (veeb)",55.8,C4088="asutuse juhi supervisioon (veeb)",55.8))),"")</f>
        <v/>
      </c>
      <c r="M4088" s="19" t="str">
        <f t="shared" si="191"/>
        <v/>
      </c>
      <c r="N4088" s="20" t="str">
        <f t="shared" si="189"/>
        <v/>
      </c>
      <c r="O4088" s="7"/>
      <c r="P4088" s="7"/>
    </row>
    <row r="4089" spans="2:16" x14ac:dyDescent="0.35">
      <c r="B4089" s="13"/>
      <c r="C4089" s="13"/>
      <c r="D4089" s="13"/>
      <c r="E4089" s="13"/>
      <c r="F4089" s="13"/>
      <c r="G4089" s="13"/>
      <c r="H4089" s="13"/>
      <c r="I4089" s="13"/>
      <c r="J4089" s="13"/>
      <c r="K4089" s="28" t="str">
        <f t="shared" si="190"/>
        <v/>
      </c>
      <c r="L4089" s="28" t="str" cm="1">
        <f t="array" ref="L4089">IFERROR(IF(C4089="","",IF(ISNUMBER(SEARCH("kontakt",C4089)),IF(H4089="","",_xlfn.IFS(C4089="grupi supervisioon (kontakt)",324.88,C4089="individuaalne supervisioon (kontakt)",65.1,C4089="asutuse juhi supervisioon (kontakt)",65.1)),_xlfn.IFS(C4089="grupi supervisioon (veeb)",320.8376,C4089="individuaalne supervisioon (veeb)",55.8,C4089="asutuse juhi supervisioon (veeb)",55.8))),"")</f>
        <v/>
      </c>
      <c r="M4089" s="19" t="str">
        <f t="shared" si="191"/>
        <v/>
      </c>
      <c r="N4089" s="20" t="str">
        <f t="shared" si="189"/>
        <v/>
      </c>
      <c r="O4089" s="7"/>
      <c r="P4089" s="7"/>
    </row>
    <row r="4090" spans="2:16" x14ac:dyDescent="0.35">
      <c r="B4090" s="13"/>
      <c r="C4090" s="13"/>
      <c r="D4090" s="13"/>
      <c r="E4090" s="13"/>
      <c r="F4090" s="13"/>
      <c r="G4090" s="13"/>
      <c r="H4090" s="13"/>
      <c r="I4090" s="13"/>
      <c r="J4090" s="13"/>
      <c r="K4090" s="28" t="str">
        <f t="shared" si="190"/>
        <v/>
      </c>
      <c r="L4090" s="28" t="str" cm="1">
        <f t="array" ref="L4090">IFERROR(IF(C4090="","",IF(ISNUMBER(SEARCH("kontakt",C4090)),IF(H4090="","",_xlfn.IFS(C4090="grupi supervisioon (kontakt)",324.88,C4090="individuaalne supervisioon (kontakt)",65.1,C4090="asutuse juhi supervisioon (kontakt)",65.1)),_xlfn.IFS(C4090="grupi supervisioon (veeb)",320.8376,C4090="individuaalne supervisioon (veeb)",55.8,C4090="asutuse juhi supervisioon (veeb)",55.8))),"")</f>
        <v/>
      </c>
      <c r="M4090" s="19" t="str">
        <f t="shared" si="191"/>
        <v/>
      </c>
      <c r="N4090" s="20" t="str">
        <f t="shared" si="189"/>
        <v/>
      </c>
      <c r="O4090" s="7"/>
      <c r="P4090" s="7"/>
    </row>
    <row r="4091" spans="2:16" x14ac:dyDescent="0.35">
      <c r="B4091" s="13"/>
      <c r="C4091" s="13"/>
      <c r="D4091" s="13"/>
      <c r="E4091" s="13"/>
      <c r="F4091" s="13"/>
      <c r="G4091" s="13"/>
      <c r="H4091" s="13"/>
      <c r="I4091" s="13"/>
      <c r="J4091" s="13"/>
      <c r="K4091" s="28" t="str">
        <f t="shared" si="190"/>
        <v/>
      </c>
      <c r="L4091" s="28" t="str" cm="1">
        <f t="array" ref="L4091">IFERROR(IF(C4091="","",IF(ISNUMBER(SEARCH("kontakt",C4091)),IF(H4091="","",_xlfn.IFS(C4091="grupi supervisioon (kontakt)",324.88,C4091="individuaalne supervisioon (kontakt)",65.1,C4091="asutuse juhi supervisioon (kontakt)",65.1)),_xlfn.IFS(C4091="grupi supervisioon (veeb)",320.8376,C4091="individuaalne supervisioon (veeb)",55.8,C4091="asutuse juhi supervisioon (veeb)",55.8))),"")</f>
        <v/>
      </c>
      <c r="M4091" s="19" t="str">
        <f t="shared" si="191"/>
        <v/>
      </c>
      <c r="N4091" s="20" t="str">
        <f t="shared" si="189"/>
        <v/>
      </c>
      <c r="O4091" s="7"/>
      <c r="P4091" s="7"/>
    </row>
    <row r="4092" spans="2:16" x14ac:dyDescent="0.35">
      <c r="B4092" s="13"/>
      <c r="C4092" s="13"/>
      <c r="D4092" s="13"/>
      <c r="E4092" s="13"/>
      <c r="F4092" s="13"/>
      <c r="G4092" s="13"/>
      <c r="H4092" s="13"/>
      <c r="I4092" s="13"/>
      <c r="J4092" s="13"/>
      <c r="K4092" s="28" t="str">
        <f t="shared" si="190"/>
        <v/>
      </c>
      <c r="L4092" s="28" t="str" cm="1">
        <f t="array" ref="L4092">IFERROR(IF(C4092="","",IF(ISNUMBER(SEARCH("kontakt",C4092)),IF(H4092="","",_xlfn.IFS(C4092="grupi supervisioon (kontakt)",324.88,C4092="individuaalne supervisioon (kontakt)",65.1,C4092="asutuse juhi supervisioon (kontakt)",65.1)),_xlfn.IFS(C4092="grupi supervisioon (veeb)",320.8376,C4092="individuaalne supervisioon (veeb)",55.8,C4092="asutuse juhi supervisioon (veeb)",55.8))),"")</f>
        <v/>
      </c>
      <c r="M4092" s="19" t="str">
        <f t="shared" si="191"/>
        <v/>
      </c>
      <c r="N4092" s="20" t="str">
        <f t="shared" si="189"/>
        <v/>
      </c>
      <c r="O4092" s="7"/>
      <c r="P4092" s="7"/>
    </row>
    <row r="4093" spans="2:16" x14ac:dyDescent="0.35">
      <c r="B4093" s="13"/>
      <c r="C4093" s="13"/>
      <c r="D4093" s="13"/>
      <c r="E4093" s="13"/>
      <c r="F4093" s="13"/>
      <c r="G4093" s="13"/>
      <c r="H4093" s="13"/>
      <c r="I4093" s="13"/>
      <c r="J4093" s="13"/>
      <c r="K4093" s="28" t="str">
        <f t="shared" si="190"/>
        <v/>
      </c>
      <c r="L4093" s="28" t="str" cm="1">
        <f t="array" ref="L4093">IFERROR(IF(C4093="","",IF(ISNUMBER(SEARCH("kontakt",C4093)),IF(H4093="","",_xlfn.IFS(C4093="grupi supervisioon (kontakt)",324.88,C4093="individuaalne supervisioon (kontakt)",65.1,C4093="asutuse juhi supervisioon (kontakt)",65.1)),_xlfn.IFS(C4093="grupi supervisioon (veeb)",320.8376,C4093="individuaalne supervisioon (veeb)",55.8,C4093="asutuse juhi supervisioon (veeb)",55.8))),"")</f>
        <v/>
      </c>
      <c r="M4093" s="19" t="str">
        <f t="shared" si="191"/>
        <v/>
      </c>
      <c r="N4093" s="20" t="str">
        <f t="shared" si="189"/>
        <v/>
      </c>
      <c r="O4093" s="7"/>
      <c r="P4093" s="7"/>
    </row>
    <row r="4094" spans="2:16" x14ac:dyDescent="0.35">
      <c r="B4094" s="13"/>
      <c r="C4094" s="13"/>
      <c r="D4094" s="13"/>
      <c r="E4094" s="13"/>
      <c r="F4094" s="13"/>
      <c r="G4094" s="13"/>
      <c r="H4094" s="13"/>
      <c r="I4094" s="13"/>
      <c r="J4094" s="13"/>
      <c r="K4094" s="28" t="str">
        <f t="shared" si="190"/>
        <v/>
      </c>
      <c r="L4094" s="28" t="str" cm="1">
        <f t="array" ref="L4094">IFERROR(IF(C4094="","",IF(ISNUMBER(SEARCH("kontakt",C4094)),IF(H4094="","",_xlfn.IFS(C4094="grupi supervisioon (kontakt)",324.88,C4094="individuaalne supervisioon (kontakt)",65.1,C4094="asutuse juhi supervisioon (kontakt)",65.1)),_xlfn.IFS(C4094="grupi supervisioon (veeb)",320.8376,C4094="individuaalne supervisioon (veeb)",55.8,C4094="asutuse juhi supervisioon (veeb)",55.8))),"")</f>
        <v/>
      </c>
      <c r="M4094" s="19" t="str">
        <f t="shared" si="191"/>
        <v/>
      </c>
      <c r="N4094" s="20" t="str">
        <f t="shared" si="189"/>
        <v/>
      </c>
      <c r="O4094" s="7"/>
      <c r="P4094" s="7"/>
    </row>
    <row r="4095" spans="2:16" x14ac:dyDescent="0.35">
      <c r="B4095" s="13"/>
      <c r="C4095" s="13"/>
      <c r="D4095" s="13"/>
      <c r="E4095" s="13"/>
      <c r="F4095" s="13"/>
      <c r="G4095" s="13"/>
      <c r="H4095" s="13"/>
      <c r="I4095" s="13"/>
      <c r="J4095" s="13"/>
      <c r="K4095" s="28" t="str">
        <f t="shared" si="190"/>
        <v/>
      </c>
      <c r="L4095" s="28" t="str" cm="1">
        <f t="array" ref="L4095">IFERROR(IF(C4095="","",IF(ISNUMBER(SEARCH("kontakt",C4095)),IF(H4095="","",_xlfn.IFS(C4095="grupi supervisioon (kontakt)",324.88,C4095="individuaalne supervisioon (kontakt)",65.1,C4095="asutuse juhi supervisioon (kontakt)",65.1)),_xlfn.IFS(C4095="grupi supervisioon (veeb)",320.8376,C4095="individuaalne supervisioon (veeb)",55.8,C4095="asutuse juhi supervisioon (veeb)",55.8))),"")</f>
        <v/>
      </c>
      <c r="M4095" s="19" t="str">
        <f t="shared" si="191"/>
        <v/>
      </c>
      <c r="N4095" s="20" t="str">
        <f t="shared" si="189"/>
        <v/>
      </c>
      <c r="O4095" s="7"/>
      <c r="P4095" s="7"/>
    </row>
    <row r="4096" spans="2:16" x14ac:dyDescent="0.35">
      <c r="B4096" s="13"/>
      <c r="C4096" s="13"/>
      <c r="D4096" s="13"/>
      <c r="E4096" s="13"/>
      <c r="F4096" s="13"/>
      <c r="G4096" s="13"/>
      <c r="H4096" s="13"/>
      <c r="I4096" s="13"/>
      <c r="J4096" s="13"/>
      <c r="K4096" s="28" t="str">
        <f t="shared" si="190"/>
        <v/>
      </c>
      <c r="L4096" s="28" t="str" cm="1">
        <f t="array" ref="L4096">IFERROR(IF(C4096="","",IF(ISNUMBER(SEARCH("kontakt",C4096)),IF(H4096="","",_xlfn.IFS(C4096="grupi supervisioon (kontakt)",324.88,C4096="individuaalne supervisioon (kontakt)",65.1,C4096="asutuse juhi supervisioon (kontakt)",65.1)),_xlfn.IFS(C4096="grupi supervisioon (veeb)",320.8376,C4096="individuaalne supervisioon (veeb)",55.8,C4096="asutuse juhi supervisioon (veeb)",55.8))),"")</f>
        <v/>
      </c>
      <c r="M4096" s="19" t="str">
        <f t="shared" si="191"/>
        <v/>
      </c>
      <c r="N4096" s="20" t="str">
        <f t="shared" si="189"/>
        <v/>
      </c>
      <c r="O4096" s="7"/>
      <c r="P4096" s="7"/>
    </row>
    <row r="4097" spans="2:16" x14ac:dyDescent="0.35">
      <c r="B4097" s="13"/>
      <c r="C4097" s="13"/>
      <c r="D4097" s="13"/>
      <c r="E4097" s="13"/>
      <c r="F4097" s="13"/>
      <c r="G4097" s="13"/>
      <c r="H4097" s="13"/>
      <c r="I4097" s="13"/>
      <c r="J4097" s="13"/>
      <c r="K4097" s="28" t="str">
        <f t="shared" si="190"/>
        <v/>
      </c>
      <c r="L4097" s="28" t="str" cm="1">
        <f t="array" ref="L4097">IFERROR(IF(C4097="","",IF(ISNUMBER(SEARCH("kontakt",C4097)),IF(H4097="","",_xlfn.IFS(C4097="grupi supervisioon (kontakt)",324.88,C4097="individuaalne supervisioon (kontakt)",65.1,C4097="asutuse juhi supervisioon (kontakt)",65.1)),_xlfn.IFS(C4097="grupi supervisioon (veeb)",320.8376,C4097="individuaalne supervisioon (veeb)",55.8,C4097="asutuse juhi supervisioon (veeb)",55.8))),"")</f>
        <v/>
      </c>
      <c r="M4097" s="19" t="str">
        <f t="shared" si="191"/>
        <v/>
      </c>
      <c r="N4097" s="20" t="str">
        <f t="shared" si="189"/>
        <v/>
      </c>
      <c r="O4097" s="7"/>
      <c r="P4097" s="7"/>
    </row>
    <row r="4098" spans="2:16" x14ac:dyDescent="0.35">
      <c r="B4098" s="13"/>
      <c r="C4098" s="13"/>
      <c r="D4098" s="13"/>
      <c r="E4098" s="13"/>
      <c r="F4098" s="13"/>
      <c r="G4098" s="13"/>
      <c r="H4098" s="13"/>
      <c r="I4098" s="13"/>
      <c r="J4098" s="13"/>
      <c r="K4098" s="28" t="str">
        <f t="shared" si="190"/>
        <v/>
      </c>
      <c r="L4098" s="28" t="str" cm="1">
        <f t="array" ref="L4098">IFERROR(IF(C4098="","",IF(ISNUMBER(SEARCH("kontakt",C4098)),IF(H4098="","",_xlfn.IFS(C4098="grupi supervisioon (kontakt)",324.88,C4098="individuaalne supervisioon (kontakt)",65.1,C4098="asutuse juhi supervisioon (kontakt)",65.1)),_xlfn.IFS(C4098="grupi supervisioon (veeb)",320.8376,C4098="individuaalne supervisioon (veeb)",55.8,C4098="asutuse juhi supervisioon (veeb)",55.8))),"")</f>
        <v/>
      </c>
      <c r="M4098" s="19" t="str">
        <f t="shared" si="191"/>
        <v/>
      </c>
      <c r="N4098" s="20" t="str">
        <f t="shared" si="189"/>
        <v/>
      </c>
      <c r="O4098" s="7"/>
      <c r="P4098" s="7"/>
    </row>
    <row r="4099" spans="2:16" x14ac:dyDescent="0.35">
      <c r="B4099" s="13"/>
      <c r="C4099" s="13"/>
      <c r="D4099" s="13"/>
      <c r="E4099" s="13"/>
      <c r="F4099" s="13"/>
      <c r="G4099" s="13"/>
      <c r="H4099" s="13"/>
      <c r="I4099" s="13"/>
      <c r="J4099" s="13"/>
      <c r="K4099" s="28" t="str">
        <f t="shared" si="190"/>
        <v/>
      </c>
      <c r="L4099" s="28" t="str" cm="1">
        <f t="array" ref="L4099">IFERROR(IF(C4099="","",IF(ISNUMBER(SEARCH("kontakt",C4099)),IF(H4099="","",_xlfn.IFS(C4099="grupi supervisioon (kontakt)",324.88,C4099="individuaalne supervisioon (kontakt)",65.1,C4099="asutuse juhi supervisioon (kontakt)",65.1)),_xlfn.IFS(C4099="grupi supervisioon (veeb)",320.8376,C4099="individuaalne supervisioon (veeb)",55.8,C4099="asutuse juhi supervisioon (veeb)",55.8))),"")</f>
        <v/>
      </c>
      <c r="M4099" s="19" t="str">
        <f t="shared" si="191"/>
        <v/>
      </c>
      <c r="N4099" s="20" t="str">
        <f t="shared" si="189"/>
        <v/>
      </c>
      <c r="O4099" s="7"/>
      <c r="P4099" s="7"/>
    </row>
    <row r="4100" spans="2:16" x14ac:dyDescent="0.35">
      <c r="B4100" s="13"/>
      <c r="C4100" s="13"/>
      <c r="D4100" s="13"/>
      <c r="E4100" s="13"/>
      <c r="F4100" s="13"/>
      <c r="G4100" s="13"/>
      <c r="H4100" s="13"/>
      <c r="I4100" s="13"/>
      <c r="J4100" s="13"/>
      <c r="K4100" s="28" t="str">
        <f t="shared" si="190"/>
        <v/>
      </c>
      <c r="L4100" s="28" t="str" cm="1">
        <f t="array" ref="L4100">IFERROR(IF(C4100="","",IF(ISNUMBER(SEARCH("kontakt",C4100)),IF(H4100="","",_xlfn.IFS(C4100="grupi supervisioon (kontakt)",324.88,C4100="individuaalne supervisioon (kontakt)",65.1,C4100="asutuse juhi supervisioon (kontakt)",65.1)),_xlfn.IFS(C4100="grupi supervisioon (veeb)",320.8376,C4100="individuaalne supervisioon (veeb)",55.8,C4100="asutuse juhi supervisioon (veeb)",55.8))),"")</f>
        <v/>
      </c>
      <c r="M4100" s="19" t="str">
        <f t="shared" si="191"/>
        <v/>
      </c>
      <c r="N4100" s="20" t="str">
        <f t="shared" si="189"/>
        <v/>
      </c>
      <c r="O4100" s="7"/>
      <c r="P4100" s="7"/>
    </row>
    <row r="4101" spans="2:16" x14ac:dyDescent="0.35">
      <c r="B4101" s="13"/>
      <c r="C4101" s="13"/>
      <c r="D4101" s="13"/>
      <c r="E4101" s="13"/>
      <c r="F4101" s="13"/>
      <c r="G4101" s="13"/>
      <c r="H4101" s="13"/>
      <c r="I4101" s="13"/>
      <c r="J4101" s="13"/>
      <c r="K4101" s="28" t="str">
        <f t="shared" si="190"/>
        <v/>
      </c>
      <c r="L4101" s="28" t="str" cm="1">
        <f t="array" ref="L4101">IFERROR(IF(C4101="","",IF(ISNUMBER(SEARCH("kontakt",C4101)),IF(H4101="","",_xlfn.IFS(C4101="grupi supervisioon (kontakt)",324.88,C4101="individuaalne supervisioon (kontakt)",65.1,C4101="asutuse juhi supervisioon (kontakt)",65.1)),_xlfn.IFS(C4101="grupi supervisioon (veeb)",320.8376,C4101="individuaalne supervisioon (veeb)",55.8,C4101="asutuse juhi supervisioon (veeb)",55.8))),"")</f>
        <v/>
      </c>
      <c r="M4101" s="19" t="str">
        <f t="shared" si="191"/>
        <v/>
      </c>
      <c r="N4101" s="20" t="str">
        <f t="shared" si="189"/>
        <v/>
      </c>
      <c r="O4101" s="7"/>
      <c r="P4101" s="7"/>
    </row>
    <row r="4102" spans="2:16" x14ac:dyDescent="0.35">
      <c r="B4102" s="13"/>
      <c r="C4102" s="13"/>
      <c r="D4102" s="13"/>
      <c r="E4102" s="13"/>
      <c r="F4102" s="13"/>
      <c r="G4102" s="13"/>
      <c r="H4102" s="13"/>
      <c r="I4102" s="13"/>
      <c r="J4102" s="13"/>
      <c r="K4102" s="28" t="str">
        <f t="shared" si="190"/>
        <v/>
      </c>
      <c r="L4102" s="28" t="str" cm="1">
        <f t="array" ref="L4102">IFERROR(IF(C4102="","",IF(ISNUMBER(SEARCH("kontakt",C4102)),IF(H4102="","",_xlfn.IFS(C4102="grupi supervisioon (kontakt)",324.88,C4102="individuaalne supervisioon (kontakt)",65.1,C4102="asutuse juhi supervisioon (kontakt)",65.1)),_xlfn.IFS(C4102="grupi supervisioon (veeb)",320.8376,C4102="individuaalne supervisioon (veeb)",55.8,C4102="asutuse juhi supervisioon (veeb)",55.8))),"")</f>
        <v/>
      </c>
      <c r="M4102" s="19" t="str">
        <f t="shared" si="191"/>
        <v/>
      </c>
      <c r="N4102" s="20" t="str">
        <f t="shared" si="189"/>
        <v/>
      </c>
      <c r="O4102" s="7"/>
      <c r="P4102" s="7"/>
    </row>
    <row r="4103" spans="2:16" x14ac:dyDescent="0.35">
      <c r="B4103" s="13"/>
      <c r="C4103" s="13"/>
      <c r="D4103" s="13"/>
      <c r="E4103" s="13"/>
      <c r="F4103" s="13"/>
      <c r="G4103" s="13"/>
      <c r="H4103" s="13"/>
      <c r="I4103" s="13"/>
      <c r="J4103" s="13"/>
      <c r="K4103" s="28" t="str">
        <f t="shared" si="190"/>
        <v/>
      </c>
      <c r="L4103" s="28" t="str" cm="1">
        <f t="array" ref="L4103">IFERROR(IF(C4103="","",IF(ISNUMBER(SEARCH("kontakt",C4103)),IF(H4103="","",_xlfn.IFS(C4103="grupi supervisioon (kontakt)",324.88,C4103="individuaalne supervisioon (kontakt)",65.1,C4103="asutuse juhi supervisioon (kontakt)",65.1)),_xlfn.IFS(C4103="grupi supervisioon (veeb)",320.8376,C4103="individuaalne supervisioon (veeb)",55.8,C4103="asutuse juhi supervisioon (veeb)",55.8))),"")</f>
        <v/>
      </c>
      <c r="M4103" s="19" t="str">
        <f t="shared" si="191"/>
        <v/>
      </c>
      <c r="N4103" s="20" t="str">
        <f t="shared" si="189"/>
        <v/>
      </c>
      <c r="O4103" s="7"/>
      <c r="P4103" s="7"/>
    </row>
    <row r="4104" spans="2:16" x14ac:dyDescent="0.35">
      <c r="B4104" s="13"/>
      <c r="C4104" s="13"/>
      <c r="D4104" s="13"/>
      <c r="E4104" s="13"/>
      <c r="F4104" s="13"/>
      <c r="G4104" s="13"/>
      <c r="H4104" s="13"/>
      <c r="I4104" s="13"/>
      <c r="J4104" s="13"/>
      <c r="K4104" s="28" t="str">
        <f t="shared" si="190"/>
        <v/>
      </c>
      <c r="L4104" s="28" t="str" cm="1">
        <f t="array" ref="L4104">IFERROR(IF(C4104="","",IF(ISNUMBER(SEARCH("kontakt",C4104)),IF(H4104="","",_xlfn.IFS(C4104="grupi supervisioon (kontakt)",324.88,C4104="individuaalne supervisioon (kontakt)",65.1,C4104="asutuse juhi supervisioon (kontakt)",65.1)),_xlfn.IFS(C4104="grupi supervisioon (veeb)",320.8376,C4104="individuaalne supervisioon (veeb)",55.8,C4104="asutuse juhi supervisioon (veeb)",55.8))),"")</f>
        <v/>
      </c>
      <c r="M4104" s="19" t="str">
        <f t="shared" si="191"/>
        <v/>
      </c>
      <c r="N4104" s="20" t="str">
        <f t="shared" si="189"/>
        <v/>
      </c>
      <c r="O4104" s="7"/>
      <c r="P4104" s="7"/>
    </row>
    <row r="4105" spans="2:16" x14ac:dyDescent="0.35">
      <c r="B4105" s="13"/>
      <c r="C4105" s="13"/>
      <c r="D4105" s="13"/>
      <c r="E4105" s="13"/>
      <c r="F4105" s="13"/>
      <c r="G4105" s="13"/>
      <c r="H4105" s="13"/>
      <c r="I4105" s="13"/>
      <c r="J4105" s="13"/>
      <c r="K4105" s="28" t="str">
        <f t="shared" si="190"/>
        <v/>
      </c>
      <c r="L4105" s="28" t="str" cm="1">
        <f t="array" ref="L4105">IFERROR(IF(C4105="","",IF(ISNUMBER(SEARCH("kontakt",C4105)),IF(H4105="","",_xlfn.IFS(C4105="grupi supervisioon (kontakt)",324.88,C4105="individuaalne supervisioon (kontakt)",65.1,C4105="asutuse juhi supervisioon (kontakt)",65.1)),_xlfn.IFS(C4105="grupi supervisioon (veeb)",320.8376,C4105="individuaalne supervisioon (veeb)",55.8,C4105="asutuse juhi supervisioon (veeb)",55.8))),"")</f>
        <v/>
      </c>
      <c r="M4105" s="19" t="str">
        <f t="shared" si="191"/>
        <v/>
      </c>
      <c r="N4105" s="20" t="str">
        <f t="shared" ref="N4105:N4168" si="192">IFERROR(IF(C4105="","",IF(ISNUMBER(SEARCH("grupi",C4105)),J4105*L4105,IF(OR(ISNUMBER(SEARCH("individuaalne",C4105)),ISNUMBER(SEARCH("asutuse juhi",C4105))),I4105*L4105,""))),"")</f>
        <v/>
      </c>
      <c r="O4105" s="7"/>
      <c r="P4105" s="7"/>
    </row>
    <row r="4106" spans="2:16" x14ac:dyDescent="0.35">
      <c r="B4106" s="13"/>
      <c r="C4106" s="13"/>
      <c r="D4106" s="13"/>
      <c r="E4106" s="13"/>
      <c r="F4106" s="13"/>
      <c r="G4106" s="13"/>
      <c r="H4106" s="13"/>
      <c r="I4106" s="13"/>
      <c r="J4106" s="13"/>
      <c r="K4106" s="28" t="str">
        <f t="shared" ref="K4106:K4169" si="193">IF(L4106="", "", L4106 / 1.24)</f>
        <v/>
      </c>
      <c r="L4106" s="28" t="str" cm="1">
        <f t="array" ref="L4106">IFERROR(IF(C4106="","",IF(ISNUMBER(SEARCH("kontakt",C4106)),IF(H4106="","",_xlfn.IFS(C4106="grupi supervisioon (kontakt)",324.88,C4106="individuaalne supervisioon (kontakt)",65.1,C4106="asutuse juhi supervisioon (kontakt)",65.1)),_xlfn.IFS(C4106="grupi supervisioon (veeb)",320.8376,C4106="individuaalne supervisioon (veeb)",55.8,C4106="asutuse juhi supervisioon (veeb)",55.8))),"")</f>
        <v/>
      </c>
      <c r="M4106" s="19" t="str">
        <f t="shared" ref="M4106:M4169" si="194">IF(N4106="", "", N4106 / 1.24)</f>
        <v/>
      </c>
      <c r="N4106" s="20" t="str">
        <f t="shared" si="192"/>
        <v/>
      </c>
      <c r="O4106" s="7"/>
      <c r="P4106" s="7"/>
    </row>
    <row r="4107" spans="2:16" x14ac:dyDescent="0.35">
      <c r="B4107" s="13"/>
      <c r="C4107" s="13"/>
      <c r="D4107" s="13"/>
      <c r="E4107" s="13"/>
      <c r="F4107" s="13"/>
      <c r="G4107" s="13"/>
      <c r="H4107" s="13"/>
      <c r="I4107" s="13"/>
      <c r="J4107" s="13"/>
      <c r="K4107" s="28" t="str">
        <f t="shared" si="193"/>
        <v/>
      </c>
      <c r="L4107" s="28" t="str" cm="1">
        <f t="array" ref="L4107">IFERROR(IF(C4107="","",IF(ISNUMBER(SEARCH("kontakt",C4107)),IF(H4107="","",_xlfn.IFS(C4107="grupi supervisioon (kontakt)",324.88,C4107="individuaalne supervisioon (kontakt)",65.1,C4107="asutuse juhi supervisioon (kontakt)",65.1)),_xlfn.IFS(C4107="grupi supervisioon (veeb)",320.8376,C4107="individuaalne supervisioon (veeb)",55.8,C4107="asutuse juhi supervisioon (veeb)",55.8))),"")</f>
        <v/>
      </c>
      <c r="M4107" s="19" t="str">
        <f t="shared" si="194"/>
        <v/>
      </c>
      <c r="N4107" s="20" t="str">
        <f t="shared" si="192"/>
        <v/>
      </c>
      <c r="O4107" s="7"/>
      <c r="P4107" s="7"/>
    </row>
    <row r="4108" spans="2:16" x14ac:dyDescent="0.35">
      <c r="B4108" s="13"/>
      <c r="C4108" s="13"/>
      <c r="D4108" s="13"/>
      <c r="E4108" s="13"/>
      <c r="F4108" s="13"/>
      <c r="G4108" s="13"/>
      <c r="H4108" s="13"/>
      <c r="I4108" s="13"/>
      <c r="J4108" s="13"/>
      <c r="K4108" s="28" t="str">
        <f t="shared" si="193"/>
        <v/>
      </c>
      <c r="L4108" s="28" t="str" cm="1">
        <f t="array" ref="L4108">IFERROR(IF(C4108="","",IF(ISNUMBER(SEARCH("kontakt",C4108)),IF(H4108="","",_xlfn.IFS(C4108="grupi supervisioon (kontakt)",324.88,C4108="individuaalne supervisioon (kontakt)",65.1,C4108="asutuse juhi supervisioon (kontakt)",65.1)),_xlfn.IFS(C4108="grupi supervisioon (veeb)",320.8376,C4108="individuaalne supervisioon (veeb)",55.8,C4108="asutuse juhi supervisioon (veeb)",55.8))),"")</f>
        <v/>
      </c>
      <c r="M4108" s="19" t="str">
        <f t="shared" si="194"/>
        <v/>
      </c>
      <c r="N4108" s="20" t="str">
        <f t="shared" si="192"/>
        <v/>
      </c>
      <c r="O4108" s="7"/>
      <c r="P4108" s="7"/>
    </row>
    <row r="4109" spans="2:16" x14ac:dyDescent="0.35">
      <c r="B4109" s="13"/>
      <c r="C4109" s="13"/>
      <c r="D4109" s="13"/>
      <c r="E4109" s="13"/>
      <c r="F4109" s="13"/>
      <c r="G4109" s="13"/>
      <c r="H4109" s="13"/>
      <c r="I4109" s="13"/>
      <c r="J4109" s="13"/>
      <c r="K4109" s="28" t="str">
        <f t="shared" si="193"/>
        <v/>
      </c>
      <c r="L4109" s="28" t="str" cm="1">
        <f t="array" ref="L4109">IFERROR(IF(C4109="","",IF(ISNUMBER(SEARCH("kontakt",C4109)),IF(H4109="","",_xlfn.IFS(C4109="grupi supervisioon (kontakt)",324.88,C4109="individuaalne supervisioon (kontakt)",65.1,C4109="asutuse juhi supervisioon (kontakt)",65.1)),_xlfn.IFS(C4109="grupi supervisioon (veeb)",320.8376,C4109="individuaalne supervisioon (veeb)",55.8,C4109="asutuse juhi supervisioon (veeb)",55.8))),"")</f>
        <v/>
      </c>
      <c r="M4109" s="19" t="str">
        <f t="shared" si="194"/>
        <v/>
      </c>
      <c r="N4109" s="20" t="str">
        <f t="shared" si="192"/>
        <v/>
      </c>
      <c r="O4109" s="7"/>
      <c r="P4109" s="7"/>
    </row>
    <row r="4110" spans="2:16" x14ac:dyDescent="0.35">
      <c r="B4110" s="13"/>
      <c r="C4110" s="13"/>
      <c r="D4110" s="13"/>
      <c r="E4110" s="13"/>
      <c r="F4110" s="13"/>
      <c r="G4110" s="13"/>
      <c r="H4110" s="13"/>
      <c r="I4110" s="13"/>
      <c r="J4110" s="13"/>
      <c r="K4110" s="28" t="str">
        <f t="shared" si="193"/>
        <v/>
      </c>
      <c r="L4110" s="28" t="str" cm="1">
        <f t="array" ref="L4110">IFERROR(IF(C4110="","",IF(ISNUMBER(SEARCH("kontakt",C4110)),IF(H4110="","",_xlfn.IFS(C4110="grupi supervisioon (kontakt)",324.88,C4110="individuaalne supervisioon (kontakt)",65.1,C4110="asutuse juhi supervisioon (kontakt)",65.1)),_xlfn.IFS(C4110="grupi supervisioon (veeb)",320.8376,C4110="individuaalne supervisioon (veeb)",55.8,C4110="asutuse juhi supervisioon (veeb)",55.8))),"")</f>
        <v/>
      </c>
      <c r="M4110" s="19" t="str">
        <f t="shared" si="194"/>
        <v/>
      </c>
      <c r="N4110" s="20" t="str">
        <f t="shared" si="192"/>
        <v/>
      </c>
      <c r="O4110" s="7"/>
      <c r="P4110" s="7"/>
    </row>
    <row r="4111" spans="2:16" x14ac:dyDescent="0.35">
      <c r="B4111" s="13"/>
      <c r="C4111" s="13"/>
      <c r="D4111" s="13"/>
      <c r="E4111" s="13"/>
      <c r="F4111" s="13"/>
      <c r="G4111" s="13"/>
      <c r="H4111" s="13"/>
      <c r="I4111" s="13"/>
      <c r="J4111" s="13"/>
      <c r="K4111" s="28" t="str">
        <f t="shared" si="193"/>
        <v/>
      </c>
      <c r="L4111" s="28" t="str" cm="1">
        <f t="array" ref="L4111">IFERROR(IF(C4111="","",IF(ISNUMBER(SEARCH("kontakt",C4111)),IF(H4111="","",_xlfn.IFS(C4111="grupi supervisioon (kontakt)",324.88,C4111="individuaalne supervisioon (kontakt)",65.1,C4111="asutuse juhi supervisioon (kontakt)",65.1)),_xlfn.IFS(C4111="grupi supervisioon (veeb)",320.8376,C4111="individuaalne supervisioon (veeb)",55.8,C4111="asutuse juhi supervisioon (veeb)",55.8))),"")</f>
        <v/>
      </c>
      <c r="M4111" s="19" t="str">
        <f t="shared" si="194"/>
        <v/>
      </c>
      <c r="N4111" s="20" t="str">
        <f t="shared" si="192"/>
        <v/>
      </c>
      <c r="O4111" s="7"/>
      <c r="P4111" s="7"/>
    </row>
    <row r="4112" spans="2:16" x14ac:dyDescent="0.35">
      <c r="B4112" s="13"/>
      <c r="C4112" s="13"/>
      <c r="D4112" s="13"/>
      <c r="E4112" s="13"/>
      <c r="F4112" s="13"/>
      <c r="G4112" s="13"/>
      <c r="H4112" s="13"/>
      <c r="I4112" s="13"/>
      <c r="J4112" s="13"/>
      <c r="K4112" s="28" t="str">
        <f t="shared" si="193"/>
        <v/>
      </c>
      <c r="L4112" s="28" t="str" cm="1">
        <f t="array" ref="L4112">IFERROR(IF(C4112="","",IF(ISNUMBER(SEARCH("kontakt",C4112)),IF(H4112="","",_xlfn.IFS(C4112="grupi supervisioon (kontakt)",324.88,C4112="individuaalne supervisioon (kontakt)",65.1,C4112="asutuse juhi supervisioon (kontakt)",65.1)),_xlfn.IFS(C4112="grupi supervisioon (veeb)",320.8376,C4112="individuaalne supervisioon (veeb)",55.8,C4112="asutuse juhi supervisioon (veeb)",55.8))),"")</f>
        <v/>
      </c>
      <c r="M4112" s="19" t="str">
        <f t="shared" si="194"/>
        <v/>
      </c>
      <c r="N4112" s="20" t="str">
        <f t="shared" si="192"/>
        <v/>
      </c>
      <c r="O4112" s="7"/>
      <c r="P4112" s="7"/>
    </row>
    <row r="4113" spans="2:16" x14ac:dyDescent="0.35">
      <c r="B4113" s="13"/>
      <c r="C4113" s="13"/>
      <c r="D4113" s="13"/>
      <c r="E4113" s="13"/>
      <c r="F4113" s="13"/>
      <c r="G4113" s="13"/>
      <c r="H4113" s="13"/>
      <c r="I4113" s="13"/>
      <c r="J4113" s="13"/>
      <c r="K4113" s="28" t="str">
        <f t="shared" si="193"/>
        <v/>
      </c>
      <c r="L4113" s="28" t="str" cm="1">
        <f t="array" ref="L4113">IFERROR(IF(C4113="","",IF(ISNUMBER(SEARCH("kontakt",C4113)),IF(H4113="","",_xlfn.IFS(C4113="grupi supervisioon (kontakt)",324.88,C4113="individuaalne supervisioon (kontakt)",65.1,C4113="asutuse juhi supervisioon (kontakt)",65.1)),_xlfn.IFS(C4113="grupi supervisioon (veeb)",320.8376,C4113="individuaalne supervisioon (veeb)",55.8,C4113="asutuse juhi supervisioon (veeb)",55.8))),"")</f>
        <v/>
      </c>
      <c r="M4113" s="19" t="str">
        <f t="shared" si="194"/>
        <v/>
      </c>
      <c r="N4113" s="20" t="str">
        <f t="shared" si="192"/>
        <v/>
      </c>
      <c r="O4113" s="7"/>
      <c r="P4113" s="7"/>
    </row>
    <row r="4114" spans="2:16" x14ac:dyDescent="0.35">
      <c r="B4114" s="13"/>
      <c r="C4114" s="13"/>
      <c r="D4114" s="13"/>
      <c r="E4114" s="13"/>
      <c r="F4114" s="13"/>
      <c r="G4114" s="13"/>
      <c r="H4114" s="13"/>
      <c r="I4114" s="13"/>
      <c r="J4114" s="13"/>
      <c r="K4114" s="28" t="str">
        <f t="shared" si="193"/>
        <v/>
      </c>
      <c r="L4114" s="28" t="str" cm="1">
        <f t="array" ref="L4114">IFERROR(IF(C4114="","",IF(ISNUMBER(SEARCH("kontakt",C4114)),IF(H4114="","",_xlfn.IFS(C4114="grupi supervisioon (kontakt)",324.88,C4114="individuaalne supervisioon (kontakt)",65.1,C4114="asutuse juhi supervisioon (kontakt)",65.1)),_xlfn.IFS(C4114="grupi supervisioon (veeb)",320.8376,C4114="individuaalne supervisioon (veeb)",55.8,C4114="asutuse juhi supervisioon (veeb)",55.8))),"")</f>
        <v/>
      </c>
      <c r="M4114" s="19" t="str">
        <f t="shared" si="194"/>
        <v/>
      </c>
      <c r="N4114" s="20" t="str">
        <f t="shared" si="192"/>
        <v/>
      </c>
      <c r="O4114" s="7"/>
      <c r="P4114" s="7"/>
    </row>
    <row r="4115" spans="2:16" x14ac:dyDescent="0.35">
      <c r="B4115" s="13"/>
      <c r="C4115" s="13"/>
      <c r="D4115" s="13"/>
      <c r="E4115" s="13"/>
      <c r="F4115" s="13"/>
      <c r="G4115" s="13"/>
      <c r="H4115" s="13"/>
      <c r="I4115" s="13"/>
      <c r="J4115" s="13"/>
      <c r="K4115" s="28" t="str">
        <f t="shared" si="193"/>
        <v/>
      </c>
      <c r="L4115" s="28" t="str" cm="1">
        <f t="array" ref="L4115">IFERROR(IF(C4115="","",IF(ISNUMBER(SEARCH("kontakt",C4115)),IF(H4115="","",_xlfn.IFS(C4115="grupi supervisioon (kontakt)",324.88,C4115="individuaalne supervisioon (kontakt)",65.1,C4115="asutuse juhi supervisioon (kontakt)",65.1)),_xlfn.IFS(C4115="grupi supervisioon (veeb)",320.8376,C4115="individuaalne supervisioon (veeb)",55.8,C4115="asutuse juhi supervisioon (veeb)",55.8))),"")</f>
        <v/>
      </c>
      <c r="M4115" s="19" t="str">
        <f t="shared" si="194"/>
        <v/>
      </c>
      <c r="N4115" s="20" t="str">
        <f t="shared" si="192"/>
        <v/>
      </c>
      <c r="O4115" s="7"/>
      <c r="P4115" s="7"/>
    </row>
    <row r="4116" spans="2:16" x14ac:dyDescent="0.35">
      <c r="B4116" s="13"/>
      <c r="C4116" s="13"/>
      <c r="D4116" s="13"/>
      <c r="E4116" s="13"/>
      <c r="F4116" s="13"/>
      <c r="G4116" s="13"/>
      <c r="H4116" s="13"/>
      <c r="I4116" s="13"/>
      <c r="J4116" s="13"/>
      <c r="K4116" s="28" t="str">
        <f t="shared" si="193"/>
        <v/>
      </c>
      <c r="L4116" s="28" t="str" cm="1">
        <f t="array" ref="L4116">IFERROR(IF(C4116="","",IF(ISNUMBER(SEARCH("kontakt",C4116)),IF(H4116="","",_xlfn.IFS(C4116="grupi supervisioon (kontakt)",324.88,C4116="individuaalne supervisioon (kontakt)",65.1,C4116="asutuse juhi supervisioon (kontakt)",65.1)),_xlfn.IFS(C4116="grupi supervisioon (veeb)",320.8376,C4116="individuaalne supervisioon (veeb)",55.8,C4116="asutuse juhi supervisioon (veeb)",55.8))),"")</f>
        <v/>
      </c>
      <c r="M4116" s="19" t="str">
        <f t="shared" si="194"/>
        <v/>
      </c>
      <c r="N4116" s="20" t="str">
        <f t="shared" si="192"/>
        <v/>
      </c>
      <c r="O4116" s="7"/>
      <c r="P4116" s="7"/>
    </row>
    <row r="4117" spans="2:16" x14ac:dyDescent="0.35">
      <c r="B4117" s="13"/>
      <c r="C4117" s="13"/>
      <c r="D4117" s="13"/>
      <c r="E4117" s="13"/>
      <c r="F4117" s="13"/>
      <c r="G4117" s="13"/>
      <c r="H4117" s="13"/>
      <c r="I4117" s="13"/>
      <c r="J4117" s="13"/>
      <c r="K4117" s="28" t="str">
        <f t="shared" si="193"/>
        <v/>
      </c>
      <c r="L4117" s="28" t="str" cm="1">
        <f t="array" ref="L4117">IFERROR(IF(C4117="","",IF(ISNUMBER(SEARCH("kontakt",C4117)),IF(H4117="","",_xlfn.IFS(C4117="grupi supervisioon (kontakt)",324.88,C4117="individuaalne supervisioon (kontakt)",65.1,C4117="asutuse juhi supervisioon (kontakt)",65.1)),_xlfn.IFS(C4117="grupi supervisioon (veeb)",320.8376,C4117="individuaalne supervisioon (veeb)",55.8,C4117="asutuse juhi supervisioon (veeb)",55.8))),"")</f>
        <v/>
      </c>
      <c r="M4117" s="19" t="str">
        <f t="shared" si="194"/>
        <v/>
      </c>
      <c r="N4117" s="20" t="str">
        <f t="shared" si="192"/>
        <v/>
      </c>
      <c r="O4117" s="7"/>
      <c r="P4117" s="7"/>
    </row>
    <row r="4118" spans="2:16" x14ac:dyDescent="0.35">
      <c r="B4118" s="13"/>
      <c r="C4118" s="13"/>
      <c r="D4118" s="13"/>
      <c r="E4118" s="13"/>
      <c r="F4118" s="13"/>
      <c r="G4118" s="13"/>
      <c r="H4118" s="13"/>
      <c r="I4118" s="13"/>
      <c r="J4118" s="13"/>
      <c r="K4118" s="28" t="str">
        <f t="shared" si="193"/>
        <v/>
      </c>
      <c r="L4118" s="28" t="str" cm="1">
        <f t="array" ref="L4118">IFERROR(IF(C4118="","",IF(ISNUMBER(SEARCH("kontakt",C4118)),IF(H4118="","",_xlfn.IFS(C4118="grupi supervisioon (kontakt)",324.88,C4118="individuaalne supervisioon (kontakt)",65.1,C4118="asutuse juhi supervisioon (kontakt)",65.1)),_xlfn.IFS(C4118="grupi supervisioon (veeb)",320.8376,C4118="individuaalne supervisioon (veeb)",55.8,C4118="asutuse juhi supervisioon (veeb)",55.8))),"")</f>
        <v/>
      </c>
      <c r="M4118" s="19" t="str">
        <f t="shared" si="194"/>
        <v/>
      </c>
      <c r="N4118" s="20" t="str">
        <f t="shared" si="192"/>
        <v/>
      </c>
      <c r="O4118" s="7"/>
      <c r="P4118" s="7"/>
    </row>
    <row r="4119" spans="2:16" x14ac:dyDescent="0.35">
      <c r="B4119" s="13"/>
      <c r="C4119" s="13"/>
      <c r="D4119" s="13"/>
      <c r="E4119" s="13"/>
      <c r="F4119" s="13"/>
      <c r="G4119" s="13"/>
      <c r="H4119" s="13"/>
      <c r="I4119" s="13"/>
      <c r="J4119" s="13"/>
      <c r="K4119" s="28" t="str">
        <f t="shared" si="193"/>
        <v/>
      </c>
      <c r="L4119" s="28" t="str" cm="1">
        <f t="array" ref="L4119">IFERROR(IF(C4119="","",IF(ISNUMBER(SEARCH("kontakt",C4119)),IF(H4119="","",_xlfn.IFS(C4119="grupi supervisioon (kontakt)",324.88,C4119="individuaalne supervisioon (kontakt)",65.1,C4119="asutuse juhi supervisioon (kontakt)",65.1)),_xlfn.IFS(C4119="grupi supervisioon (veeb)",320.8376,C4119="individuaalne supervisioon (veeb)",55.8,C4119="asutuse juhi supervisioon (veeb)",55.8))),"")</f>
        <v/>
      </c>
      <c r="M4119" s="19" t="str">
        <f t="shared" si="194"/>
        <v/>
      </c>
      <c r="N4119" s="20" t="str">
        <f t="shared" si="192"/>
        <v/>
      </c>
      <c r="O4119" s="7"/>
      <c r="P4119" s="7"/>
    </row>
    <row r="4120" spans="2:16" x14ac:dyDescent="0.35">
      <c r="B4120" s="13"/>
      <c r="C4120" s="13"/>
      <c r="D4120" s="13"/>
      <c r="E4120" s="13"/>
      <c r="F4120" s="13"/>
      <c r="G4120" s="13"/>
      <c r="H4120" s="13"/>
      <c r="I4120" s="13"/>
      <c r="J4120" s="13"/>
      <c r="K4120" s="28" t="str">
        <f t="shared" si="193"/>
        <v/>
      </c>
      <c r="L4120" s="28" t="str" cm="1">
        <f t="array" ref="L4120">IFERROR(IF(C4120="","",IF(ISNUMBER(SEARCH("kontakt",C4120)),IF(H4120="","",_xlfn.IFS(C4120="grupi supervisioon (kontakt)",324.88,C4120="individuaalne supervisioon (kontakt)",65.1,C4120="asutuse juhi supervisioon (kontakt)",65.1)),_xlfn.IFS(C4120="grupi supervisioon (veeb)",320.8376,C4120="individuaalne supervisioon (veeb)",55.8,C4120="asutuse juhi supervisioon (veeb)",55.8))),"")</f>
        <v/>
      </c>
      <c r="M4120" s="19" t="str">
        <f t="shared" si="194"/>
        <v/>
      </c>
      <c r="N4120" s="20" t="str">
        <f t="shared" si="192"/>
        <v/>
      </c>
      <c r="O4120" s="7"/>
      <c r="P4120" s="7"/>
    </row>
    <row r="4121" spans="2:16" x14ac:dyDescent="0.35">
      <c r="B4121" s="13"/>
      <c r="C4121" s="13"/>
      <c r="D4121" s="13"/>
      <c r="E4121" s="13"/>
      <c r="F4121" s="13"/>
      <c r="G4121" s="13"/>
      <c r="H4121" s="13"/>
      <c r="I4121" s="13"/>
      <c r="J4121" s="13"/>
      <c r="K4121" s="28" t="str">
        <f t="shared" si="193"/>
        <v/>
      </c>
      <c r="L4121" s="28" t="str" cm="1">
        <f t="array" ref="L4121">IFERROR(IF(C4121="","",IF(ISNUMBER(SEARCH("kontakt",C4121)),IF(H4121="","",_xlfn.IFS(C4121="grupi supervisioon (kontakt)",324.88,C4121="individuaalne supervisioon (kontakt)",65.1,C4121="asutuse juhi supervisioon (kontakt)",65.1)),_xlfn.IFS(C4121="grupi supervisioon (veeb)",320.8376,C4121="individuaalne supervisioon (veeb)",55.8,C4121="asutuse juhi supervisioon (veeb)",55.8))),"")</f>
        <v/>
      </c>
      <c r="M4121" s="19" t="str">
        <f t="shared" si="194"/>
        <v/>
      </c>
      <c r="N4121" s="20" t="str">
        <f t="shared" si="192"/>
        <v/>
      </c>
      <c r="O4121" s="7"/>
      <c r="P4121" s="7"/>
    </row>
    <row r="4122" spans="2:16" x14ac:dyDescent="0.35">
      <c r="B4122" s="13"/>
      <c r="C4122" s="13"/>
      <c r="D4122" s="13"/>
      <c r="E4122" s="13"/>
      <c r="F4122" s="13"/>
      <c r="G4122" s="13"/>
      <c r="H4122" s="13"/>
      <c r="I4122" s="13"/>
      <c r="J4122" s="13"/>
      <c r="K4122" s="28" t="str">
        <f t="shared" si="193"/>
        <v/>
      </c>
      <c r="L4122" s="28" t="str" cm="1">
        <f t="array" ref="L4122">IFERROR(IF(C4122="","",IF(ISNUMBER(SEARCH("kontakt",C4122)),IF(H4122="","",_xlfn.IFS(C4122="grupi supervisioon (kontakt)",324.88,C4122="individuaalne supervisioon (kontakt)",65.1,C4122="asutuse juhi supervisioon (kontakt)",65.1)),_xlfn.IFS(C4122="grupi supervisioon (veeb)",320.8376,C4122="individuaalne supervisioon (veeb)",55.8,C4122="asutuse juhi supervisioon (veeb)",55.8))),"")</f>
        <v/>
      </c>
      <c r="M4122" s="19" t="str">
        <f t="shared" si="194"/>
        <v/>
      </c>
      <c r="N4122" s="20" t="str">
        <f t="shared" si="192"/>
        <v/>
      </c>
      <c r="O4122" s="7"/>
      <c r="P4122" s="7"/>
    </row>
    <row r="4123" spans="2:16" x14ac:dyDescent="0.35">
      <c r="B4123" s="13"/>
      <c r="C4123" s="13"/>
      <c r="D4123" s="13"/>
      <c r="E4123" s="13"/>
      <c r="F4123" s="13"/>
      <c r="G4123" s="13"/>
      <c r="H4123" s="13"/>
      <c r="I4123" s="13"/>
      <c r="J4123" s="13"/>
      <c r="K4123" s="28" t="str">
        <f t="shared" si="193"/>
        <v/>
      </c>
      <c r="L4123" s="28" t="str" cm="1">
        <f t="array" ref="L4123">IFERROR(IF(C4123="","",IF(ISNUMBER(SEARCH("kontakt",C4123)),IF(H4123="","",_xlfn.IFS(C4123="grupi supervisioon (kontakt)",324.88,C4123="individuaalne supervisioon (kontakt)",65.1,C4123="asutuse juhi supervisioon (kontakt)",65.1)),_xlfn.IFS(C4123="grupi supervisioon (veeb)",320.8376,C4123="individuaalne supervisioon (veeb)",55.8,C4123="asutuse juhi supervisioon (veeb)",55.8))),"")</f>
        <v/>
      </c>
      <c r="M4123" s="19" t="str">
        <f t="shared" si="194"/>
        <v/>
      </c>
      <c r="N4123" s="20" t="str">
        <f t="shared" si="192"/>
        <v/>
      </c>
      <c r="O4123" s="7"/>
      <c r="P4123" s="7"/>
    </row>
    <row r="4124" spans="2:16" x14ac:dyDescent="0.35">
      <c r="B4124" s="13"/>
      <c r="C4124" s="13"/>
      <c r="D4124" s="13"/>
      <c r="E4124" s="13"/>
      <c r="F4124" s="13"/>
      <c r="G4124" s="13"/>
      <c r="H4124" s="13"/>
      <c r="I4124" s="13"/>
      <c r="J4124" s="13"/>
      <c r="K4124" s="28" t="str">
        <f t="shared" si="193"/>
        <v/>
      </c>
      <c r="L4124" s="28" t="str" cm="1">
        <f t="array" ref="L4124">IFERROR(IF(C4124="","",IF(ISNUMBER(SEARCH("kontakt",C4124)),IF(H4124="","",_xlfn.IFS(C4124="grupi supervisioon (kontakt)",324.88,C4124="individuaalne supervisioon (kontakt)",65.1,C4124="asutuse juhi supervisioon (kontakt)",65.1)),_xlfn.IFS(C4124="grupi supervisioon (veeb)",320.8376,C4124="individuaalne supervisioon (veeb)",55.8,C4124="asutuse juhi supervisioon (veeb)",55.8))),"")</f>
        <v/>
      </c>
      <c r="M4124" s="19" t="str">
        <f t="shared" si="194"/>
        <v/>
      </c>
      <c r="N4124" s="20" t="str">
        <f t="shared" si="192"/>
        <v/>
      </c>
      <c r="O4124" s="7"/>
      <c r="P4124" s="7"/>
    </row>
    <row r="4125" spans="2:16" x14ac:dyDescent="0.35">
      <c r="B4125" s="13"/>
      <c r="C4125" s="13"/>
      <c r="D4125" s="13"/>
      <c r="E4125" s="13"/>
      <c r="F4125" s="13"/>
      <c r="G4125" s="13"/>
      <c r="H4125" s="13"/>
      <c r="I4125" s="13"/>
      <c r="J4125" s="13"/>
      <c r="K4125" s="28" t="str">
        <f t="shared" si="193"/>
        <v/>
      </c>
      <c r="L4125" s="28" t="str" cm="1">
        <f t="array" ref="L4125">IFERROR(IF(C4125="","",IF(ISNUMBER(SEARCH("kontakt",C4125)),IF(H4125="","",_xlfn.IFS(C4125="grupi supervisioon (kontakt)",324.88,C4125="individuaalne supervisioon (kontakt)",65.1,C4125="asutuse juhi supervisioon (kontakt)",65.1)),_xlfn.IFS(C4125="grupi supervisioon (veeb)",320.8376,C4125="individuaalne supervisioon (veeb)",55.8,C4125="asutuse juhi supervisioon (veeb)",55.8))),"")</f>
        <v/>
      </c>
      <c r="M4125" s="19" t="str">
        <f t="shared" si="194"/>
        <v/>
      </c>
      <c r="N4125" s="20" t="str">
        <f t="shared" si="192"/>
        <v/>
      </c>
      <c r="O4125" s="7"/>
      <c r="P4125" s="7"/>
    </row>
    <row r="4126" spans="2:16" x14ac:dyDescent="0.35">
      <c r="B4126" s="13"/>
      <c r="C4126" s="13"/>
      <c r="D4126" s="13"/>
      <c r="E4126" s="13"/>
      <c r="F4126" s="13"/>
      <c r="G4126" s="13"/>
      <c r="H4126" s="13"/>
      <c r="I4126" s="13"/>
      <c r="J4126" s="13"/>
      <c r="K4126" s="28" t="str">
        <f t="shared" si="193"/>
        <v/>
      </c>
      <c r="L4126" s="28" t="str" cm="1">
        <f t="array" ref="L4126">IFERROR(IF(C4126="","",IF(ISNUMBER(SEARCH("kontakt",C4126)),IF(H4126="","",_xlfn.IFS(C4126="grupi supervisioon (kontakt)",324.88,C4126="individuaalne supervisioon (kontakt)",65.1,C4126="asutuse juhi supervisioon (kontakt)",65.1)),_xlfn.IFS(C4126="grupi supervisioon (veeb)",320.8376,C4126="individuaalne supervisioon (veeb)",55.8,C4126="asutuse juhi supervisioon (veeb)",55.8))),"")</f>
        <v/>
      </c>
      <c r="M4126" s="19" t="str">
        <f t="shared" si="194"/>
        <v/>
      </c>
      <c r="N4126" s="20" t="str">
        <f t="shared" si="192"/>
        <v/>
      </c>
      <c r="O4126" s="7"/>
      <c r="P4126" s="7"/>
    </row>
    <row r="4127" spans="2:16" x14ac:dyDescent="0.35">
      <c r="B4127" s="13"/>
      <c r="C4127" s="13"/>
      <c r="D4127" s="13"/>
      <c r="E4127" s="13"/>
      <c r="F4127" s="13"/>
      <c r="G4127" s="13"/>
      <c r="H4127" s="13"/>
      <c r="I4127" s="13"/>
      <c r="J4127" s="13"/>
      <c r="K4127" s="28" t="str">
        <f t="shared" si="193"/>
        <v/>
      </c>
      <c r="L4127" s="28" t="str" cm="1">
        <f t="array" ref="L4127">IFERROR(IF(C4127="","",IF(ISNUMBER(SEARCH("kontakt",C4127)),IF(H4127="","",_xlfn.IFS(C4127="grupi supervisioon (kontakt)",324.88,C4127="individuaalne supervisioon (kontakt)",65.1,C4127="asutuse juhi supervisioon (kontakt)",65.1)),_xlfn.IFS(C4127="grupi supervisioon (veeb)",320.8376,C4127="individuaalne supervisioon (veeb)",55.8,C4127="asutuse juhi supervisioon (veeb)",55.8))),"")</f>
        <v/>
      </c>
      <c r="M4127" s="19" t="str">
        <f t="shared" si="194"/>
        <v/>
      </c>
      <c r="N4127" s="20" t="str">
        <f t="shared" si="192"/>
        <v/>
      </c>
      <c r="O4127" s="7"/>
      <c r="P4127" s="7"/>
    </row>
    <row r="4128" spans="2:16" x14ac:dyDescent="0.35">
      <c r="B4128" s="13"/>
      <c r="C4128" s="13"/>
      <c r="D4128" s="13"/>
      <c r="E4128" s="13"/>
      <c r="F4128" s="13"/>
      <c r="G4128" s="13"/>
      <c r="H4128" s="13"/>
      <c r="I4128" s="13"/>
      <c r="J4128" s="13"/>
      <c r="K4128" s="28" t="str">
        <f t="shared" si="193"/>
        <v/>
      </c>
      <c r="L4128" s="28" t="str" cm="1">
        <f t="array" ref="L4128">IFERROR(IF(C4128="","",IF(ISNUMBER(SEARCH("kontakt",C4128)),IF(H4128="","",_xlfn.IFS(C4128="grupi supervisioon (kontakt)",324.88,C4128="individuaalne supervisioon (kontakt)",65.1,C4128="asutuse juhi supervisioon (kontakt)",65.1)),_xlfn.IFS(C4128="grupi supervisioon (veeb)",320.8376,C4128="individuaalne supervisioon (veeb)",55.8,C4128="asutuse juhi supervisioon (veeb)",55.8))),"")</f>
        <v/>
      </c>
      <c r="M4128" s="19" t="str">
        <f t="shared" si="194"/>
        <v/>
      </c>
      <c r="N4128" s="20" t="str">
        <f t="shared" si="192"/>
        <v/>
      </c>
      <c r="O4128" s="7"/>
      <c r="P4128" s="7"/>
    </row>
    <row r="4129" spans="2:16" x14ac:dyDescent="0.35">
      <c r="B4129" s="13"/>
      <c r="C4129" s="13"/>
      <c r="D4129" s="13"/>
      <c r="E4129" s="13"/>
      <c r="F4129" s="13"/>
      <c r="G4129" s="13"/>
      <c r="H4129" s="13"/>
      <c r="I4129" s="13"/>
      <c r="J4129" s="13"/>
      <c r="K4129" s="28" t="str">
        <f t="shared" si="193"/>
        <v/>
      </c>
      <c r="L4129" s="28" t="str" cm="1">
        <f t="array" ref="L4129">IFERROR(IF(C4129="","",IF(ISNUMBER(SEARCH("kontakt",C4129)),IF(H4129="","",_xlfn.IFS(C4129="grupi supervisioon (kontakt)",324.88,C4129="individuaalne supervisioon (kontakt)",65.1,C4129="asutuse juhi supervisioon (kontakt)",65.1)),_xlfn.IFS(C4129="grupi supervisioon (veeb)",320.8376,C4129="individuaalne supervisioon (veeb)",55.8,C4129="asutuse juhi supervisioon (veeb)",55.8))),"")</f>
        <v/>
      </c>
      <c r="M4129" s="19" t="str">
        <f t="shared" si="194"/>
        <v/>
      </c>
      <c r="N4129" s="20" t="str">
        <f t="shared" si="192"/>
        <v/>
      </c>
      <c r="O4129" s="7"/>
      <c r="P4129" s="7"/>
    </row>
    <row r="4130" spans="2:16" x14ac:dyDescent="0.35">
      <c r="B4130" s="13"/>
      <c r="C4130" s="13"/>
      <c r="D4130" s="13"/>
      <c r="E4130" s="13"/>
      <c r="F4130" s="13"/>
      <c r="G4130" s="13"/>
      <c r="H4130" s="13"/>
      <c r="I4130" s="13"/>
      <c r="J4130" s="13"/>
      <c r="K4130" s="28" t="str">
        <f t="shared" si="193"/>
        <v/>
      </c>
      <c r="L4130" s="28" t="str" cm="1">
        <f t="array" ref="L4130">IFERROR(IF(C4130="","",IF(ISNUMBER(SEARCH("kontakt",C4130)),IF(H4130="","",_xlfn.IFS(C4130="grupi supervisioon (kontakt)",324.88,C4130="individuaalne supervisioon (kontakt)",65.1,C4130="asutuse juhi supervisioon (kontakt)",65.1)),_xlfn.IFS(C4130="grupi supervisioon (veeb)",320.8376,C4130="individuaalne supervisioon (veeb)",55.8,C4130="asutuse juhi supervisioon (veeb)",55.8))),"")</f>
        <v/>
      </c>
      <c r="M4130" s="19" t="str">
        <f t="shared" si="194"/>
        <v/>
      </c>
      <c r="N4130" s="20" t="str">
        <f t="shared" si="192"/>
        <v/>
      </c>
      <c r="O4130" s="7"/>
      <c r="P4130" s="7"/>
    </row>
    <row r="4131" spans="2:16" x14ac:dyDescent="0.35">
      <c r="B4131" s="13"/>
      <c r="C4131" s="13"/>
      <c r="D4131" s="13"/>
      <c r="E4131" s="13"/>
      <c r="F4131" s="13"/>
      <c r="G4131" s="13"/>
      <c r="H4131" s="13"/>
      <c r="I4131" s="13"/>
      <c r="J4131" s="13"/>
      <c r="K4131" s="28" t="str">
        <f t="shared" si="193"/>
        <v/>
      </c>
      <c r="L4131" s="28" t="str" cm="1">
        <f t="array" ref="L4131">IFERROR(IF(C4131="","",IF(ISNUMBER(SEARCH("kontakt",C4131)),IF(H4131="","",_xlfn.IFS(C4131="grupi supervisioon (kontakt)",324.88,C4131="individuaalne supervisioon (kontakt)",65.1,C4131="asutuse juhi supervisioon (kontakt)",65.1)),_xlfn.IFS(C4131="grupi supervisioon (veeb)",320.8376,C4131="individuaalne supervisioon (veeb)",55.8,C4131="asutuse juhi supervisioon (veeb)",55.8))),"")</f>
        <v/>
      </c>
      <c r="M4131" s="19" t="str">
        <f t="shared" si="194"/>
        <v/>
      </c>
      <c r="N4131" s="20" t="str">
        <f t="shared" si="192"/>
        <v/>
      </c>
      <c r="O4131" s="7"/>
      <c r="P4131" s="7"/>
    </row>
    <row r="4132" spans="2:16" x14ac:dyDescent="0.35">
      <c r="B4132" s="13"/>
      <c r="C4132" s="13"/>
      <c r="D4132" s="13"/>
      <c r="E4132" s="13"/>
      <c r="F4132" s="13"/>
      <c r="G4132" s="13"/>
      <c r="H4132" s="13"/>
      <c r="I4132" s="13"/>
      <c r="J4132" s="13"/>
      <c r="K4132" s="28" t="str">
        <f t="shared" si="193"/>
        <v/>
      </c>
      <c r="L4132" s="28" t="str" cm="1">
        <f t="array" ref="L4132">IFERROR(IF(C4132="","",IF(ISNUMBER(SEARCH("kontakt",C4132)),IF(H4132="","",_xlfn.IFS(C4132="grupi supervisioon (kontakt)",324.88,C4132="individuaalne supervisioon (kontakt)",65.1,C4132="asutuse juhi supervisioon (kontakt)",65.1)),_xlfn.IFS(C4132="grupi supervisioon (veeb)",320.8376,C4132="individuaalne supervisioon (veeb)",55.8,C4132="asutuse juhi supervisioon (veeb)",55.8))),"")</f>
        <v/>
      </c>
      <c r="M4132" s="19" t="str">
        <f t="shared" si="194"/>
        <v/>
      </c>
      <c r="N4132" s="20" t="str">
        <f t="shared" si="192"/>
        <v/>
      </c>
      <c r="O4132" s="7"/>
      <c r="P4132" s="7"/>
    </row>
    <row r="4133" spans="2:16" x14ac:dyDescent="0.35">
      <c r="B4133" s="13"/>
      <c r="C4133" s="13"/>
      <c r="D4133" s="13"/>
      <c r="E4133" s="13"/>
      <c r="F4133" s="13"/>
      <c r="G4133" s="13"/>
      <c r="H4133" s="13"/>
      <c r="I4133" s="13"/>
      <c r="J4133" s="13"/>
      <c r="K4133" s="28" t="str">
        <f t="shared" si="193"/>
        <v/>
      </c>
      <c r="L4133" s="28" t="str" cm="1">
        <f t="array" ref="L4133">IFERROR(IF(C4133="","",IF(ISNUMBER(SEARCH("kontakt",C4133)),IF(H4133="","",_xlfn.IFS(C4133="grupi supervisioon (kontakt)",324.88,C4133="individuaalne supervisioon (kontakt)",65.1,C4133="asutuse juhi supervisioon (kontakt)",65.1)),_xlfn.IFS(C4133="grupi supervisioon (veeb)",320.8376,C4133="individuaalne supervisioon (veeb)",55.8,C4133="asutuse juhi supervisioon (veeb)",55.8))),"")</f>
        <v/>
      </c>
      <c r="M4133" s="19" t="str">
        <f t="shared" si="194"/>
        <v/>
      </c>
      <c r="N4133" s="20" t="str">
        <f t="shared" si="192"/>
        <v/>
      </c>
      <c r="O4133" s="7"/>
      <c r="P4133" s="7"/>
    </row>
    <row r="4134" spans="2:16" x14ac:dyDescent="0.35">
      <c r="B4134" s="13"/>
      <c r="C4134" s="13"/>
      <c r="D4134" s="13"/>
      <c r="E4134" s="13"/>
      <c r="F4134" s="13"/>
      <c r="G4134" s="13"/>
      <c r="H4134" s="13"/>
      <c r="I4134" s="13"/>
      <c r="J4134" s="13"/>
      <c r="K4134" s="28" t="str">
        <f t="shared" si="193"/>
        <v/>
      </c>
      <c r="L4134" s="28" t="str" cm="1">
        <f t="array" ref="L4134">IFERROR(IF(C4134="","",IF(ISNUMBER(SEARCH("kontakt",C4134)),IF(H4134="","",_xlfn.IFS(C4134="grupi supervisioon (kontakt)",324.88,C4134="individuaalne supervisioon (kontakt)",65.1,C4134="asutuse juhi supervisioon (kontakt)",65.1)),_xlfn.IFS(C4134="grupi supervisioon (veeb)",320.8376,C4134="individuaalne supervisioon (veeb)",55.8,C4134="asutuse juhi supervisioon (veeb)",55.8))),"")</f>
        <v/>
      </c>
      <c r="M4134" s="19" t="str">
        <f t="shared" si="194"/>
        <v/>
      </c>
      <c r="N4134" s="20" t="str">
        <f t="shared" si="192"/>
        <v/>
      </c>
      <c r="O4134" s="7"/>
      <c r="P4134" s="7"/>
    </row>
    <row r="4135" spans="2:16" x14ac:dyDescent="0.35">
      <c r="B4135" s="13"/>
      <c r="C4135" s="13"/>
      <c r="D4135" s="13"/>
      <c r="E4135" s="13"/>
      <c r="F4135" s="13"/>
      <c r="G4135" s="13"/>
      <c r="H4135" s="13"/>
      <c r="I4135" s="13"/>
      <c r="J4135" s="13"/>
      <c r="K4135" s="28" t="str">
        <f t="shared" si="193"/>
        <v/>
      </c>
      <c r="L4135" s="28" t="str" cm="1">
        <f t="array" ref="L4135">IFERROR(IF(C4135="","",IF(ISNUMBER(SEARCH("kontakt",C4135)),IF(H4135="","",_xlfn.IFS(C4135="grupi supervisioon (kontakt)",324.88,C4135="individuaalne supervisioon (kontakt)",65.1,C4135="asutuse juhi supervisioon (kontakt)",65.1)),_xlfn.IFS(C4135="grupi supervisioon (veeb)",320.8376,C4135="individuaalne supervisioon (veeb)",55.8,C4135="asutuse juhi supervisioon (veeb)",55.8))),"")</f>
        <v/>
      </c>
      <c r="M4135" s="19" t="str">
        <f t="shared" si="194"/>
        <v/>
      </c>
      <c r="N4135" s="20" t="str">
        <f t="shared" si="192"/>
        <v/>
      </c>
      <c r="O4135" s="7"/>
      <c r="P4135" s="7"/>
    </row>
    <row r="4136" spans="2:16" x14ac:dyDescent="0.35">
      <c r="B4136" s="13"/>
      <c r="C4136" s="13"/>
      <c r="D4136" s="13"/>
      <c r="E4136" s="13"/>
      <c r="F4136" s="13"/>
      <c r="G4136" s="13"/>
      <c r="H4136" s="13"/>
      <c r="I4136" s="13"/>
      <c r="J4136" s="13"/>
      <c r="K4136" s="28" t="str">
        <f t="shared" si="193"/>
        <v/>
      </c>
      <c r="L4136" s="28" t="str" cm="1">
        <f t="array" ref="L4136">IFERROR(IF(C4136="","",IF(ISNUMBER(SEARCH("kontakt",C4136)),IF(H4136="","",_xlfn.IFS(C4136="grupi supervisioon (kontakt)",324.88,C4136="individuaalne supervisioon (kontakt)",65.1,C4136="asutuse juhi supervisioon (kontakt)",65.1)),_xlfn.IFS(C4136="grupi supervisioon (veeb)",320.8376,C4136="individuaalne supervisioon (veeb)",55.8,C4136="asutuse juhi supervisioon (veeb)",55.8))),"")</f>
        <v/>
      </c>
      <c r="M4136" s="19" t="str">
        <f t="shared" si="194"/>
        <v/>
      </c>
      <c r="N4136" s="20" t="str">
        <f t="shared" si="192"/>
        <v/>
      </c>
      <c r="O4136" s="7"/>
      <c r="P4136" s="7"/>
    </row>
    <row r="4137" spans="2:16" x14ac:dyDescent="0.35">
      <c r="B4137" s="13"/>
      <c r="C4137" s="13"/>
      <c r="D4137" s="13"/>
      <c r="E4137" s="13"/>
      <c r="F4137" s="13"/>
      <c r="G4137" s="13"/>
      <c r="H4137" s="13"/>
      <c r="I4137" s="13"/>
      <c r="J4137" s="13"/>
      <c r="K4137" s="28" t="str">
        <f t="shared" si="193"/>
        <v/>
      </c>
      <c r="L4137" s="28" t="str" cm="1">
        <f t="array" ref="L4137">IFERROR(IF(C4137="","",IF(ISNUMBER(SEARCH("kontakt",C4137)),IF(H4137="","",_xlfn.IFS(C4137="grupi supervisioon (kontakt)",324.88,C4137="individuaalne supervisioon (kontakt)",65.1,C4137="asutuse juhi supervisioon (kontakt)",65.1)),_xlfn.IFS(C4137="grupi supervisioon (veeb)",320.8376,C4137="individuaalne supervisioon (veeb)",55.8,C4137="asutuse juhi supervisioon (veeb)",55.8))),"")</f>
        <v/>
      </c>
      <c r="M4137" s="19" t="str">
        <f t="shared" si="194"/>
        <v/>
      </c>
      <c r="N4137" s="20" t="str">
        <f t="shared" si="192"/>
        <v/>
      </c>
      <c r="O4137" s="7"/>
      <c r="P4137" s="7"/>
    </row>
    <row r="4138" spans="2:16" x14ac:dyDescent="0.35">
      <c r="B4138" s="13"/>
      <c r="C4138" s="13"/>
      <c r="D4138" s="13"/>
      <c r="E4138" s="13"/>
      <c r="F4138" s="13"/>
      <c r="G4138" s="13"/>
      <c r="H4138" s="13"/>
      <c r="I4138" s="13"/>
      <c r="J4138" s="13"/>
      <c r="K4138" s="28" t="str">
        <f t="shared" si="193"/>
        <v/>
      </c>
      <c r="L4138" s="28" t="str" cm="1">
        <f t="array" ref="L4138">IFERROR(IF(C4138="","",IF(ISNUMBER(SEARCH("kontakt",C4138)),IF(H4138="","",_xlfn.IFS(C4138="grupi supervisioon (kontakt)",324.88,C4138="individuaalne supervisioon (kontakt)",65.1,C4138="asutuse juhi supervisioon (kontakt)",65.1)),_xlfn.IFS(C4138="grupi supervisioon (veeb)",320.8376,C4138="individuaalne supervisioon (veeb)",55.8,C4138="asutuse juhi supervisioon (veeb)",55.8))),"")</f>
        <v/>
      </c>
      <c r="M4138" s="19" t="str">
        <f t="shared" si="194"/>
        <v/>
      </c>
      <c r="N4138" s="20" t="str">
        <f t="shared" si="192"/>
        <v/>
      </c>
      <c r="O4138" s="7"/>
      <c r="P4138" s="7"/>
    </row>
    <row r="4139" spans="2:16" x14ac:dyDescent="0.35">
      <c r="B4139" s="13"/>
      <c r="C4139" s="13"/>
      <c r="D4139" s="13"/>
      <c r="E4139" s="13"/>
      <c r="F4139" s="13"/>
      <c r="G4139" s="13"/>
      <c r="H4139" s="13"/>
      <c r="I4139" s="13"/>
      <c r="J4139" s="13"/>
      <c r="K4139" s="28" t="str">
        <f t="shared" si="193"/>
        <v/>
      </c>
      <c r="L4139" s="28" t="str" cm="1">
        <f t="array" ref="L4139">IFERROR(IF(C4139="","",IF(ISNUMBER(SEARCH("kontakt",C4139)),IF(H4139="","",_xlfn.IFS(C4139="grupi supervisioon (kontakt)",324.88,C4139="individuaalne supervisioon (kontakt)",65.1,C4139="asutuse juhi supervisioon (kontakt)",65.1)),_xlfn.IFS(C4139="grupi supervisioon (veeb)",320.8376,C4139="individuaalne supervisioon (veeb)",55.8,C4139="asutuse juhi supervisioon (veeb)",55.8))),"")</f>
        <v/>
      </c>
      <c r="M4139" s="19" t="str">
        <f t="shared" si="194"/>
        <v/>
      </c>
      <c r="N4139" s="20" t="str">
        <f t="shared" si="192"/>
        <v/>
      </c>
      <c r="O4139" s="7"/>
      <c r="P4139" s="7"/>
    </row>
    <row r="4140" spans="2:16" x14ac:dyDescent="0.35">
      <c r="B4140" s="13"/>
      <c r="C4140" s="13"/>
      <c r="D4140" s="13"/>
      <c r="E4140" s="13"/>
      <c r="F4140" s="13"/>
      <c r="G4140" s="13"/>
      <c r="H4140" s="13"/>
      <c r="I4140" s="13"/>
      <c r="J4140" s="13"/>
      <c r="K4140" s="28" t="str">
        <f t="shared" si="193"/>
        <v/>
      </c>
      <c r="L4140" s="28" t="str" cm="1">
        <f t="array" ref="L4140">IFERROR(IF(C4140="","",IF(ISNUMBER(SEARCH("kontakt",C4140)),IF(H4140="","",_xlfn.IFS(C4140="grupi supervisioon (kontakt)",324.88,C4140="individuaalne supervisioon (kontakt)",65.1,C4140="asutuse juhi supervisioon (kontakt)",65.1)),_xlfn.IFS(C4140="grupi supervisioon (veeb)",320.8376,C4140="individuaalne supervisioon (veeb)",55.8,C4140="asutuse juhi supervisioon (veeb)",55.8))),"")</f>
        <v/>
      </c>
      <c r="M4140" s="19" t="str">
        <f t="shared" si="194"/>
        <v/>
      </c>
      <c r="N4140" s="20" t="str">
        <f t="shared" si="192"/>
        <v/>
      </c>
      <c r="O4140" s="7"/>
      <c r="P4140" s="7"/>
    </row>
    <row r="4141" spans="2:16" x14ac:dyDescent="0.35">
      <c r="B4141" s="13"/>
      <c r="C4141" s="13"/>
      <c r="D4141" s="13"/>
      <c r="E4141" s="13"/>
      <c r="F4141" s="13"/>
      <c r="G4141" s="13"/>
      <c r="H4141" s="13"/>
      <c r="I4141" s="13"/>
      <c r="J4141" s="13"/>
      <c r="K4141" s="28" t="str">
        <f t="shared" si="193"/>
        <v/>
      </c>
      <c r="L4141" s="28" t="str" cm="1">
        <f t="array" ref="L4141">IFERROR(IF(C4141="","",IF(ISNUMBER(SEARCH("kontakt",C4141)),IF(H4141="","",_xlfn.IFS(C4141="grupi supervisioon (kontakt)",324.88,C4141="individuaalne supervisioon (kontakt)",65.1,C4141="asutuse juhi supervisioon (kontakt)",65.1)),_xlfn.IFS(C4141="grupi supervisioon (veeb)",320.8376,C4141="individuaalne supervisioon (veeb)",55.8,C4141="asutuse juhi supervisioon (veeb)",55.8))),"")</f>
        <v/>
      </c>
      <c r="M4141" s="19" t="str">
        <f t="shared" si="194"/>
        <v/>
      </c>
      <c r="N4141" s="20" t="str">
        <f t="shared" si="192"/>
        <v/>
      </c>
      <c r="O4141" s="7"/>
      <c r="P4141" s="7"/>
    </row>
    <row r="4142" spans="2:16" x14ac:dyDescent="0.35">
      <c r="B4142" s="13"/>
      <c r="C4142" s="13"/>
      <c r="D4142" s="13"/>
      <c r="E4142" s="13"/>
      <c r="F4142" s="13"/>
      <c r="G4142" s="13"/>
      <c r="H4142" s="13"/>
      <c r="I4142" s="13"/>
      <c r="J4142" s="13"/>
      <c r="K4142" s="28" t="str">
        <f t="shared" si="193"/>
        <v/>
      </c>
      <c r="L4142" s="28" t="str" cm="1">
        <f t="array" ref="L4142">IFERROR(IF(C4142="","",IF(ISNUMBER(SEARCH("kontakt",C4142)),IF(H4142="","",_xlfn.IFS(C4142="grupi supervisioon (kontakt)",324.88,C4142="individuaalne supervisioon (kontakt)",65.1,C4142="asutuse juhi supervisioon (kontakt)",65.1)),_xlfn.IFS(C4142="grupi supervisioon (veeb)",320.8376,C4142="individuaalne supervisioon (veeb)",55.8,C4142="asutuse juhi supervisioon (veeb)",55.8))),"")</f>
        <v/>
      </c>
      <c r="M4142" s="19" t="str">
        <f t="shared" si="194"/>
        <v/>
      </c>
      <c r="N4142" s="20" t="str">
        <f t="shared" si="192"/>
        <v/>
      </c>
      <c r="O4142" s="7"/>
      <c r="P4142" s="7"/>
    </row>
    <row r="4143" spans="2:16" x14ac:dyDescent="0.35">
      <c r="B4143" s="13"/>
      <c r="C4143" s="13"/>
      <c r="D4143" s="13"/>
      <c r="E4143" s="13"/>
      <c r="F4143" s="13"/>
      <c r="G4143" s="13"/>
      <c r="H4143" s="13"/>
      <c r="I4143" s="13"/>
      <c r="J4143" s="13"/>
      <c r="K4143" s="28" t="str">
        <f t="shared" si="193"/>
        <v/>
      </c>
      <c r="L4143" s="28" t="str" cm="1">
        <f t="array" ref="L4143">IFERROR(IF(C4143="","",IF(ISNUMBER(SEARCH("kontakt",C4143)),IF(H4143="","",_xlfn.IFS(C4143="grupi supervisioon (kontakt)",324.88,C4143="individuaalne supervisioon (kontakt)",65.1,C4143="asutuse juhi supervisioon (kontakt)",65.1)),_xlfn.IFS(C4143="grupi supervisioon (veeb)",320.8376,C4143="individuaalne supervisioon (veeb)",55.8,C4143="asutuse juhi supervisioon (veeb)",55.8))),"")</f>
        <v/>
      </c>
      <c r="M4143" s="19" t="str">
        <f t="shared" si="194"/>
        <v/>
      </c>
      <c r="N4143" s="20" t="str">
        <f t="shared" si="192"/>
        <v/>
      </c>
      <c r="O4143" s="7"/>
      <c r="P4143" s="7"/>
    </row>
    <row r="4144" spans="2:16" x14ac:dyDescent="0.35">
      <c r="B4144" s="13"/>
      <c r="C4144" s="13"/>
      <c r="D4144" s="13"/>
      <c r="E4144" s="13"/>
      <c r="F4144" s="13"/>
      <c r="G4144" s="13"/>
      <c r="H4144" s="13"/>
      <c r="I4144" s="13"/>
      <c r="J4144" s="13"/>
      <c r="K4144" s="28" t="str">
        <f t="shared" si="193"/>
        <v/>
      </c>
      <c r="L4144" s="28" t="str" cm="1">
        <f t="array" ref="L4144">IFERROR(IF(C4144="","",IF(ISNUMBER(SEARCH("kontakt",C4144)),IF(H4144="","",_xlfn.IFS(C4144="grupi supervisioon (kontakt)",324.88,C4144="individuaalne supervisioon (kontakt)",65.1,C4144="asutuse juhi supervisioon (kontakt)",65.1)),_xlfn.IFS(C4144="grupi supervisioon (veeb)",320.8376,C4144="individuaalne supervisioon (veeb)",55.8,C4144="asutuse juhi supervisioon (veeb)",55.8))),"")</f>
        <v/>
      </c>
      <c r="M4144" s="19" t="str">
        <f t="shared" si="194"/>
        <v/>
      </c>
      <c r="N4144" s="20" t="str">
        <f t="shared" si="192"/>
        <v/>
      </c>
      <c r="O4144" s="7"/>
      <c r="P4144" s="7"/>
    </row>
    <row r="4145" spans="2:16" x14ac:dyDescent="0.35">
      <c r="B4145" s="13"/>
      <c r="C4145" s="13"/>
      <c r="D4145" s="13"/>
      <c r="E4145" s="13"/>
      <c r="F4145" s="13"/>
      <c r="G4145" s="13"/>
      <c r="H4145" s="13"/>
      <c r="I4145" s="13"/>
      <c r="J4145" s="13"/>
      <c r="K4145" s="28" t="str">
        <f t="shared" si="193"/>
        <v/>
      </c>
      <c r="L4145" s="28" t="str" cm="1">
        <f t="array" ref="L4145">IFERROR(IF(C4145="","",IF(ISNUMBER(SEARCH("kontakt",C4145)),IF(H4145="","",_xlfn.IFS(C4145="grupi supervisioon (kontakt)",324.88,C4145="individuaalne supervisioon (kontakt)",65.1,C4145="asutuse juhi supervisioon (kontakt)",65.1)),_xlfn.IFS(C4145="grupi supervisioon (veeb)",320.8376,C4145="individuaalne supervisioon (veeb)",55.8,C4145="asutuse juhi supervisioon (veeb)",55.8))),"")</f>
        <v/>
      </c>
      <c r="M4145" s="19" t="str">
        <f t="shared" si="194"/>
        <v/>
      </c>
      <c r="N4145" s="20" t="str">
        <f t="shared" si="192"/>
        <v/>
      </c>
      <c r="O4145" s="7"/>
      <c r="P4145" s="7"/>
    </row>
    <row r="4146" spans="2:16" x14ac:dyDescent="0.35">
      <c r="B4146" s="13"/>
      <c r="C4146" s="13"/>
      <c r="D4146" s="13"/>
      <c r="E4146" s="13"/>
      <c r="F4146" s="13"/>
      <c r="G4146" s="13"/>
      <c r="H4146" s="13"/>
      <c r="I4146" s="13"/>
      <c r="J4146" s="13"/>
      <c r="K4146" s="28" t="str">
        <f t="shared" si="193"/>
        <v/>
      </c>
      <c r="L4146" s="28" t="str" cm="1">
        <f t="array" ref="L4146">IFERROR(IF(C4146="","",IF(ISNUMBER(SEARCH("kontakt",C4146)),IF(H4146="","",_xlfn.IFS(C4146="grupi supervisioon (kontakt)",324.88,C4146="individuaalne supervisioon (kontakt)",65.1,C4146="asutuse juhi supervisioon (kontakt)",65.1)),_xlfn.IFS(C4146="grupi supervisioon (veeb)",320.8376,C4146="individuaalne supervisioon (veeb)",55.8,C4146="asutuse juhi supervisioon (veeb)",55.8))),"")</f>
        <v/>
      </c>
      <c r="M4146" s="19" t="str">
        <f t="shared" si="194"/>
        <v/>
      </c>
      <c r="N4146" s="20" t="str">
        <f t="shared" si="192"/>
        <v/>
      </c>
      <c r="O4146" s="7"/>
      <c r="P4146" s="7"/>
    </row>
    <row r="4147" spans="2:16" x14ac:dyDescent="0.35">
      <c r="B4147" s="13"/>
      <c r="C4147" s="13"/>
      <c r="D4147" s="13"/>
      <c r="E4147" s="13"/>
      <c r="F4147" s="13"/>
      <c r="G4147" s="13"/>
      <c r="H4147" s="13"/>
      <c r="I4147" s="13"/>
      <c r="J4147" s="13"/>
      <c r="K4147" s="28" t="str">
        <f t="shared" si="193"/>
        <v/>
      </c>
      <c r="L4147" s="28" t="str" cm="1">
        <f t="array" ref="L4147">IFERROR(IF(C4147="","",IF(ISNUMBER(SEARCH("kontakt",C4147)),IF(H4147="","",_xlfn.IFS(C4147="grupi supervisioon (kontakt)",324.88,C4147="individuaalne supervisioon (kontakt)",65.1,C4147="asutuse juhi supervisioon (kontakt)",65.1)),_xlfn.IFS(C4147="grupi supervisioon (veeb)",320.8376,C4147="individuaalne supervisioon (veeb)",55.8,C4147="asutuse juhi supervisioon (veeb)",55.8))),"")</f>
        <v/>
      </c>
      <c r="M4147" s="19" t="str">
        <f t="shared" si="194"/>
        <v/>
      </c>
      <c r="N4147" s="20" t="str">
        <f t="shared" si="192"/>
        <v/>
      </c>
      <c r="O4147" s="7"/>
      <c r="P4147" s="7"/>
    </row>
    <row r="4148" spans="2:16" x14ac:dyDescent="0.35">
      <c r="B4148" s="13"/>
      <c r="C4148" s="13"/>
      <c r="D4148" s="13"/>
      <c r="E4148" s="13"/>
      <c r="F4148" s="13"/>
      <c r="G4148" s="13"/>
      <c r="H4148" s="13"/>
      <c r="I4148" s="13"/>
      <c r="J4148" s="13"/>
      <c r="K4148" s="28" t="str">
        <f t="shared" si="193"/>
        <v/>
      </c>
      <c r="L4148" s="28" t="str" cm="1">
        <f t="array" ref="L4148">IFERROR(IF(C4148="","",IF(ISNUMBER(SEARCH("kontakt",C4148)),IF(H4148="","",_xlfn.IFS(C4148="grupi supervisioon (kontakt)",324.88,C4148="individuaalne supervisioon (kontakt)",65.1,C4148="asutuse juhi supervisioon (kontakt)",65.1)),_xlfn.IFS(C4148="grupi supervisioon (veeb)",320.8376,C4148="individuaalne supervisioon (veeb)",55.8,C4148="asutuse juhi supervisioon (veeb)",55.8))),"")</f>
        <v/>
      </c>
      <c r="M4148" s="19" t="str">
        <f t="shared" si="194"/>
        <v/>
      </c>
      <c r="N4148" s="20" t="str">
        <f t="shared" si="192"/>
        <v/>
      </c>
      <c r="O4148" s="7"/>
      <c r="P4148" s="7"/>
    </row>
    <row r="4149" spans="2:16" x14ac:dyDescent="0.35">
      <c r="B4149" s="13"/>
      <c r="C4149" s="13"/>
      <c r="D4149" s="13"/>
      <c r="E4149" s="13"/>
      <c r="F4149" s="13"/>
      <c r="G4149" s="13"/>
      <c r="H4149" s="13"/>
      <c r="I4149" s="13"/>
      <c r="J4149" s="13"/>
      <c r="K4149" s="28" t="str">
        <f t="shared" si="193"/>
        <v/>
      </c>
      <c r="L4149" s="28" t="str" cm="1">
        <f t="array" ref="L4149">IFERROR(IF(C4149="","",IF(ISNUMBER(SEARCH("kontakt",C4149)),IF(H4149="","",_xlfn.IFS(C4149="grupi supervisioon (kontakt)",324.88,C4149="individuaalne supervisioon (kontakt)",65.1,C4149="asutuse juhi supervisioon (kontakt)",65.1)),_xlfn.IFS(C4149="grupi supervisioon (veeb)",320.8376,C4149="individuaalne supervisioon (veeb)",55.8,C4149="asutuse juhi supervisioon (veeb)",55.8))),"")</f>
        <v/>
      </c>
      <c r="M4149" s="19" t="str">
        <f t="shared" si="194"/>
        <v/>
      </c>
      <c r="N4149" s="20" t="str">
        <f t="shared" si="192"/>
        <v/>
      </c>
      <c r="O4149" s="7"/>
      <c r="P4149" s="7"/>
    </row>
    <row r="4150" spans="2:16" x14ac:dyDescent="0.35">
      <c r="B4150" s="13"/>
      <c r="C4150" s="13"/>
      <c r="D4150" s="13"/>
      <c r="E4150" s="13"/>
      <c r="F4150" s="13"/>
      <c r="G4150" s="13"/>
      <c r="H4150" s="13"/>
      <c r="I4150" s="13"/>
      <c r="J4150" s="13"/>
      <c r="K4150" s="28" t="str">
        <f t="shared" si="193"/>
        <v/>
      </c>
      <c r="L4150" s="28" t="str" cm="1">
        <f t="array" ref="L4150">IFERROR(IF(C4150="","",IF(ISNUMBER(SEARCH("kontakt",C4150)),IF(H4150="","",_xlfn.IFS(C4150="grupi supervisioon (kontakt)",324.88,C4150="individuaalne supervisioon (kontakt)",65.1,C4150="asutuse juhi supervisioon (kontakt)",65.1)),_xlfn.IFS(C4150="grupi supervisioon (veeb)",320.8376,C4150="individuaalne supervisioon (veeb)",55.8,C4150="asutuse juhi supervisioon (veeb)",55.8))),"")</f>
        <v/>
      </c>
      <c r="M4150" s="19" t="str">
        <f t="shared" si="194"/>
        <v/>
      </c>
      <c r="N4150" s="20" t="str">
        <f t="shared" si="192"/>
        <v/>
      </c>
      <c r="O4150" s="7"/>
      <c r="P4150" s="7"/>
    </row>
    <row r="4151" spans="2:16" x14ac:dyDescent="0.35">
      <c r="B4151" s="13"/>
      <c r="C4151" s="13"/>
      <c r="D4151" s="13"/>
      <c r="E4151" s="13"/>
      <c r="F4151" s="13"/>
      <c r="G4151" s="13"/>
      <c r="H4151" s="13"/>
      <c r="I4151" s="13"/>
      <c r="J4151" s="13"/>
      <c r="K4151" s="28" t="str">
        <f t="shared" si="193"/>
        <v/>
      </c>
      <c r="L4151" s="28" t="str" cm="1">
        <f t="array" ref="L4151">IFERROR(IF(C4151="","",IF(ISNUMBER(SEARCH("kontakt",C4151)),IF(H4151="","",_xlfn.IFS(C4151="grupi supervisioon (kontakt)",324.88,C4151="individuaalne supervisioon (kontakt)",65.1,C4151="asutuse juhi supervisioon (kontakt)",65.1)),_xlfn.IFS(C4151="grupi supervisioon (veeb)",320.8376,C4151="individuaalne supervisioon (veeb)",55.8,C4151="asutuse juhi supervisioon (veeb)",55.8))),"")</f>
        <v/>
      </c>
      <c r="M4151" s="19" t="str">
        <f t="shared" si="194"/>
        <v/>
      </c>
      <c r="N4151" s="20" t="str">
        <f t="shared" si="192"/>
        <v/>
      </c>
      <c r="O4151" s="7"/>
      <c r="P4151" s="7"/>
    </row>
    <row r="4152" spans="2:16" x14ac:dyDescent="0.35">
      <c r="B4152" s="13"/>
      <c r="C4152" s="13"/>
      <c r="D4152" s="13"/>
      <c r="E4152" s="13"/>
      <c r="F4152" s="13"/>
      <c r="G4152" s="13"/>
      <c r="H4152" s="13"/>
      <c r="I4152" s="13"/>
      <c r="J4152" s="13"/>
      <c r="K4152" s="28" t="str">
        <f t="shared" si="193"/>
        <v/>
      </c>
      <c r="L4152" s="28" t="str" cm="1">
        <f t="array" ref="L4152">IFERROR(IF(C4152="","",IF(ISNUMBER(SEARCH("kontakt",C4152)),IF(H4152="","",_xlfn.IFS(C4152="grupi supervisioon (kontakt)",324.88,C4152="individuaalne supervisioon (kontakt)",65.1,C4152="asutuse juhi supervisioon (kontakt)",65.1)),_xlfn.IFS(C4152="grupi supervisioon (veeb)",320.8376,C4152="individuaalne supervisioon (veeb)",55.8,C4152="asutuse juhi supervisioon (veeb)",55.8))),"")</f>
        <v/>
      </c>
      <c r="M4152" s="19" t="str">
        <f t="shared" si="194"/>
        <v/>
      </c>
      <c r="N4152" s="20" t="str">
        <f t="shared" si="192"/>
        <v/>
      </c>
      <c r="O4152" s="7"/>
      <c r="P4152" s="7"/>
    </row>
    <row r="4153" spans="2:16" x14ac:dyDescent="0.35">
      <c r="B4153" s="13"/>
      <c r="C4153" s="13"/>
      <c r="D4153" s="13"/>
      <c r="E4153" s="13"/>
      <c r="F4153" s="13"/>
      <c r="G4153" s="13"/>
      <c r="H4153" s="13"/>
      <c r="I4153" s="13"/>
      <c r="J4153" s="13"/>
      <c r="K4153" s="28" t="str">
        <f t="shared" si="193"/>
        <v/>
      </c>
      <c r="L4153" s="28" t="str" cm="1">
        <f t="array" ref="L4153">IFERROR(IF(C4153="","",IF(ISNUMBER(SEARCH("kontakt",C4153)),IF(H4153="","",_xlfn.IFS(C4153="grupi supervisioon (kontakt)",324.88,C4153="individuaalne supervisioon (kontakt)",65.1,C4153="asutuse juhi supervisioon (kontakt)",65.1)),_xlfn.IFS(C4153="grupi supervisioon (veeb)",320.8376,C4153="individuaalne supervisioon (veeb)",55.8,C4153="asutuse juhi supervisioon (veeb)",55.8))),"")</f>
        <v/>
      </c>
      <c r="M4153" s="19" t="str">
        <f t="shared" si="194"/>
        <v/>
      </c>
      <c r="N4153" s="20" t="str">
        <f t="shared" si="192"/>
        <v/>
      </c>
      <c r="O4153" s="7"/>
      <c r="P4153" s="7"/>
    </row>
    <row r="4154" spans="2:16" x14ac:dyDescent="0.35">
      <c r="B4154" s="13"/>
      <c r="C4154" s="13"/>
      <c r="D4154" s="13"/>
      <c r="E4154" s="13"/>
      <c r="F4154" s="13"/>
      <c r="G4154" s="13"/>
      <c r="H4154" s="13"/>
      <c r="I4154" s="13"/>
      <c r="J4154" s="13"/>
      <c r="K4154" s="28" t="str">
        <f t="shared" si="193"/>
        <v/>
      </c>
      <c r="L4154" s="28" t="str" cm="1">
        <f t="array" ref="L4154">IFERROR(IF(C4154="","",IF(ISNUMBER(SEARCH("kontakt",C4154)),IF(H4154="","",_xlfn.IFS(C4154="grupi supervisioon (kontakt)",324.88,C4154="individuaalne supervisioon (kontakt)",65.1,C4154="asutuse juhi supervisioon (kontakt)",65.1)),_xlfn.IFS(C4154="grupi supervisioon (veeb)",320.8376,C4154="individuaalne supervisioon (veeb)",55.8,C4154="asutuse juhi supervisioon (veeb)",55.8))),"")</f>
        <v/>
      </c>
      <c r="M4154" s="19" t="str">
        <f t="shared" si="194"/>
        <v/>
      </c>
      <c r="N4154" s="20" t="str">
        <f t="shared" si="192"/>
        <v/>
      </c>
      <c r="O4154" s="7"/>
      <c r="P4154" s="7"/>
    </row>
    <row r="4155" spans="2:16" x14ac:dyDescent="0.35">
      <c r="B4155" s="13"/>
      <c r="C4155" s="13"/>
      <c r="D4155" s="13"/>
      <c r="E4155" s="13"/>
      <c r="F4155" s="13"/>
      <c r="G4155" s="13"/>
      <c r="H4155" s="13"/>
      <c r="I4155" s="13"/>
      <c r="J4155" s="13"/>
      <c r="K4155" s="28" t="str">
        <f t="shared" si="193"/>
        <v/>
      </c>
      <c r="L4155" s="28" t="str" cm="1">
        <f t="array" ref="L4155">IFERROR(IF(C4155="","",IF(ISNUMBER(SEARCH("kontakt",C4155)),IF(H4155="","",_xlfn.IFS(C4155="grupi supervisioon (kontakt)",324.88,C4155="individuaalne supervisioon (kontakt)",65.1,C4155="asutuse juhi supervisioon (kontakt)",65.1)),_xlfn.IFS(C4155="grupi supervisioon (veeb)",320.8376,C4155="individuaalne supervisioon (veeb)",55.8,C4155="asutuse juhi supervisioon (veeb)",55.8))),"")</f>
        <v/>
      </c>
      <c r="M4155" s="19" t="str">
        <f t="shared" si="194"/>
        <v/>
      </c>
      <c r="N4155" s="20" t="str">
        <f t="shared" si="192"/>
        <v/>
      </c>
      <c r="O4155" s="7"/>
      <c r="P4155" s="7"/>
    </row>
    <row r="4156" spans="2:16" x14ac:dyDescent="0.35">
      <c r="B4156" s="13"/>
      <c r="C4156" s="13"/>
      <c r="D4156" s="13"/>
      <c r="E4156" s="13"/>
      <c r="F4156" s="13"/>
      <c r="G4156" s="13"/>
      <c r="H4156" s="13"/>
      <c r="I4156" s="13"/>
      <c r="J4156" s="13"/>
      <c r="K4156" s="28" t="str">
        <f t="shared" si="193"/>
        <v/>
      </c>
      <c r="L4156" s="28" t="str" cm="1">
        <f t="array" ref="L4156">IFERROR(IF(C4156="","",IF(ISNUMBER(SEARCH("kontakt",C4156)),IF(H4156="","",_xlfn.IFS(C4156="grupi supervisioon (kontakt)",324.88,C4156="individuaalne supervisioon (kontakt)",65.1,C4156="asutuse juhi supervisioon (kontakt)",65.1)),_xlfn.IFS(C4156="grupi supervisioon (veeb)",320.8376,C4156="individuaalne supervisioon (veeb)",55.8,C4156="asutuse juhi supervisioon (veeb)",55.8))),"")</f>
        <v/>
      </c>
      <c r="M4156" s="19" t="str">
        <f t="shared" si="194"/>
        <v/>
      </c>
      <c r="N4156" s="20" t="str">
        <f t="shared" si="192"/>
        <v/>
      </c>
      <c r="O4156" s="7"/>
      <c r="P4156" s="7"/>
    </row>
    <row r="4157" spans="2:16" x14ac:dyDescent="0.35">
      <c r="B4157" s="13"/>
      <c r="C4157" s="13"/>
      <c r="D4157" s="13"/>
      <c r="E4157" s="13"/>
      <c r="F4157" s="13"/>
      <c r="G4157" s="13"/>
      <c r="H4157" s="13"/>
      <c r="I4157" s="13"/>
      <c r="J4157" s="13"/>
      <c r="K4157" s="28" t="str">
        <f t="shared" si="193"/>
        <v/>
      </c>
      <c r="L4157" s="28" t="str" cm="1">
        <f t="array" ref="L4157">IFERROR(IF(C4157="","",IF(ISNUMBER(SEARCH("kontakt",C4157)),IF(H4157="","",_xlfn.IFS(C4157="grupi supervisioon (kontakt)",324.88,C4157="individuaalne supervisioon (kontakt)",65.1,C4157="asutuse juhi supervisioon (kontakt)",65.1)),_xlfn.IFS(C4157="grupi supervisioon (veeb)",320.8376,C4157="individuaalne supervisioon (veeb)",55.8,C4157="asutuse juhi supervisioon (veeb)",55.8))),"")</f>
        <v/>
      </c>
      <c r="M4157" s="19" t="str">
        <f t="shared" si="194"/>
        <v/>
      </c>
      <c r="N4157" s="20" t="str">
        <f t="shared" si="192"/>
        <v/>
      </c>
      <c r="O4157" s="7"/>
      <c r="P4157" s="7"/>
    </row>
    <row r="4158" spans="2:16" x14ac:dyDescent="0.35">
      <c r="B4158" s="13"/>
      <c r="C4158" s="13"/>
      <c r="D4158" s="13"/>
      <c r="E4158" s="13"/>
      <c r="F4158" s="13"/>
      <c r="G4158" s="13"/>
      <c r="H4158" s="13"/>
      <c r="I4158" s="13"/>
      <c r="J4158" s="13"/>
      <c r="K4158" s="28" t="str">
        <f t="shared" si="193"/>
        <v/>
      </c>
      <c r="L4158" s="28" t="str" cm="1">
        <f t="array" ref="L4158">IFERROR(IF(C4158="","",IF(ISNUMBER(SEARCH("kontakt",C4158)),IF(H4158="","",_xlfn.IFS(C4158="grupi supervisioon (kontakt)",324.88,C4158="individuaalne supervisioon (kontakt)",65.1,C4158="asutuse juhi supervisioon (kontakt)",65.1)),_xlfn.IFS(C4158="grupi supervisioon (veeb)",320.8376,C4158="individuaalne supervisioon (veeb)",55.8,C4158="asutuse juhi supervisioon (veeb)",55.8))),"")</f>
        <v/>
      </c>
      <c r="M4158" s="19" t="str">
        <f t="shared" si="194"/>
        <v/>
      </c>
      <c r="N4158" s="20" t="str">
        <f t="shared" si="192"/>
        <v/>
      </c>
      <c r="O4158" s="7"/>
      <c r="P4158" s="7"/>
    </row>
    <row r="4159" spans="2:16" x14ac:dyDescent="0.35">
      <c r="B4159" s="13"/>
      <c r="C4159" s="13"/>
      <c r="D4159" s="13"/>
      <c r="E4159" s="13"/>
      <c r="F4159" s="13"/>
      <c r="G4159" s="13"/>
      <c r="H4159" s="13"/>
      <c r="I4159" s="13"/>
      <c r="J4159" s="13"/>
      <c r="K4159" s="28" t="str">
        <f t="shared" si="193"/>
        <v/>
      </c>
      <c r="L4159" s="28" t="str" cm="1">
        <f t="array" ref="L4159">IFERROR(IF(C4159="","",IF(ISNUMBER(SEARCH("kontakt",C4159)),IF(H4159="","",_xlfn.IFS(C4159="grupi supervisioon (kontakt)",324.88,C4159="individuaalne supervisioon (kontakt)",65.1,C4159="asutuse juhi supervisioon (kontakt)",65.1)),_xlfn.IFS(C4159="grupi supervisioon (veeb)",320.8376,C4159="individuaalne supervisioon (veeb)",55.8,C4159="asutuse juhi supervisioon (veeb)",55.8))),"")</f>
        <v/>
      </c>
      <c r="M4159" s="19" t="str">
        <f t="shared" si="194"/>
        <v/>
      </c>
      <c r="N4159" s="20" t="str">
        <f t="shared" si="192"/>
        <v/>
      </c>
      <c r="O4159" s="7"/>
      <c r="P4159" s="7"/>
    </row>
    <row r="4160" spans="2:16" x14ac:dyDescent="0.35">
      <c r="B4160" s="13"/>
      <c r="C4160" s="13"/>
      <c r="D4160" s="13"/>
      <c r="E4160" s="13"/>
      <c r="F4160" s="13"/>
      <c r="G4160" s="13"/>
      <c r="H4160" s="13"/>
      <c r="I4160" s="13"/>
      <c r="J4160" s="13"/>
      <c r="K4160" s="28" t="str">
        <f t="shared" si="193"/>
        <v/>
      </c>
      <c r="L4160" s="28" t="str" cm="1">
        <f t="array" ref="L4160">IFERROR(IF(C4160="","",IF(ISNUMBER(SEARCH("kontakt",C4160)),IF(H4160="","",_xlfn.IFS(C4160="grupi supervisioon (kontakt)",324.88,C4160="individuaalne supervisioon (kontakt)",65.1,C4160="asutuse juhi supervisioon (kontakt)",65.1)),_xlfn.IFS(C4160="grupi supervisioon (veeb)",320.8376,C4160="individuaalne supervisioon (veeb)",55.8,C4160="asutuse juhi supervisioon (veeb)",55.8))),"")</f>
        <v/>
      </c>
      <c r="M4160" s="19" t="str">
        <f t="shared" si="194"/>
        <v/>
      </c>
      <c r="N4160" s="20" t="str">
        <f t="shared" si="192"/>
        <v/>
      </c>
      <c r="O4160" s="7"/>
      <c r="P4160" s="7"/>
    </row>
    <row r="4161" spans="2:16" x14ac:dyDescent="0.35">
      <c r="B4161" s="13"/>
      <c r="C4161" s="13"/>
      <c r="D4161" s="13"/>
      <c r="E4161" s="13"/>
      <c r="F4161" s="13"/>
      <c r="G4161" s="13"/>
      <c r="H4161" s="13"/>
      <c r="I4161" s="13"/>
      <c r="J4161" s="13"/>
      <c r="K4161" s="28" t="str">
        <f t="shared" si="193"/>
        <v/>
      </c>
      <c r="L4161" s="28" t="str" cm="1">
        <f t="array" ref="L4161">IFERROR(IF(C4161="","",IF(ISNUMBER(SEARCH("kontakt",C4161)),IF(H4161="","",_xlfn.IFS(C4161="grupi supervisioon (kontakt)",324.88,C4161="individuaalne supervisioon (kontakt)",65.1,C4161="asutuse juhi supervisioon (kontakt)",65.1)),_xlfn.IFS(C4161="grupi supervisioon (veeb)",320.8376,C4161="individuaalne supervisioon (veeb)",55.8,C4161="asutuse juhi supervisioon (veeb)",55.8))),"")</f>
        <v/>
      </c>
      <c r="M4161" s="19" t="str">
        <f t="shared" si="194"/>
        <v/>
      </c>
      <c r="N4161" s="20" t="str">
        <f t="shared" si="192"/>
        <v/>
      </c>
      <c r="O4161" s="7"/>
      <c r="P4161" s="7"/>
    </row>
    <row r="4162" spans="2:16" x14ac:dyDescent="0.35">
      <c r="B4162" s="13"/>
      <c r="C4162" s="13"/>
      <c r="D4162" s="13"/>
      <c r="E4162" s="13"/>
      <c r="F4162" s="13"/>
      <c r="G4162" s="13"/>
      <c r="H4162" s="13"/>
      <c r="I4162" s="13"/>
      <c r="J4162" s="13"/>
      <c r="K4162" s="28" t="str">
        <f t="shared" si="193"/>
        <v/>
      </c>
      <c r="L4162" s="28" t="str" cm="1">
        <f t="array" ref="L4162">IFERROR(IF(C4162="","",IF(ISNUMBER(SEARCH("kontakt",C4162)),IF(H4162="","",_xlfn.IFS(C4162="grupi supervisioon (kontakt)",324.88,C4162="individuaalne supervisioon (kontakt)",65.1,C4162="asutuse juhi supervisioon (kontakt)",65.1)),_xlfn.IFS(C4162="grupi supervisioon (veeb)",320.8376,C4162="individuaalne supervisioon (veeb)",55.8,C4162="asutuse juhi supervisioon (veeb)",55.8))),"")</f>
        <v/>
      </c>
      <c r="M4162" s="19" t="str">
        <f t="shared" si="194"/>
        <v/>
      </c>
      <c r="N4162" s="20" t="str">
        <f t="shared" si="192"/>
        <v/>
      </c>
      <c r="O4162" s="7"/>
      <c r="P4162" s="7"/>
    </row>
    <row r="4163" spans="2:16" x14ac:dyDescent="0.35">
      <c r="B4163" s="13"/>
      <c r="C4163" s="13"/>
      <c r="D4163" s="13"/>
      <c r="E4163" s="13"/>
      <c r="F4163" s="13"/>
      <c r="G4163" s="13"/>
      <c r="H4163" s="13"/>
      <c r="I4163" s="13"/>
      <c r="J4163" s="13"/>
      <c r="K4163" s="28" t="str">
        <f t="shared" si="193"/>
        <v/>
      </c>
      <c r="L4163" s="28" t="str" cm="1">
        <f t="array" ref="L4163">IFERROR(IF(C4163="","",IF(ISNUMBER(SEARCH("kontakt",C4163)),IF(H4163="","",_xlfn.IFS(C4163="grupi supervisioon (kontakt)",324.88,C4163="individuaalne supervisioon (kontakt)",65.1,C4163="asutuse juhi supervisioon (kontakt)",65.1)),_xlfn.IFS(C4163="grupi supervisioon (veeb)",320.8376,C4163="individuaalne supervisioon (veeb)",55.8,C4163="asutuse juhi supervisioon (veeb)",55.8))),"")</f>
        <v/>
      </c>
      <c r="M4163" s="19" t="str">
        <f t="shared" si="194"/>
        <v/>
      </c>
      <c r="N4163" s="20" t="str">
        <f t="shared" si="192"/>
        <v/>
      </c>
      <c r="O4163" s="7"/>
      <c r="P4163" s="7"/>
    </row>
    <row r="4164" spans="2:16" x14ac:dyDescent="0.35">
      <c r="B4164" s="13"/>
      <c r="C4164" s="13"/>
      <c r="D4164" s="13"/>
      <c r="E4164" s="13"/>
      <c r="F4164" s="13"/>
      <c r="G4164" s="13"/>
      <c r="H4164" s="13"/>
      <c r="I4164" s="13"/>
      <c r="J4164" s="13"/>
      <c r="K4164" s="28" t="str">
        <f t="shared" si="193"/>
        <v/>
      </c>
      <c r="L4164" s="28" t="str" cm="1">
        <f t="array" ref="L4164">IFERROR(IF(C4164="","",IF(ISNUMBER(SEARCH("kontakt",C4164)),IF(H4164="","",_xlfn.IFS(C4164="grupi supervisioon (kontakt)",324.88,C4164="individuaalne supervisioon (kontakt)",65.1,C4164="asutuse juhi supervisioon (kontakt)",65.1)),_xlfn.IFS(C4164="grupi supervisioon (veeb)",320.8376,C4164="individuaalne supervisioon (veeb)",55.8,C4164="asutuse juhi supervisioon (veeb)",55.8))),"")</f>
        <v/>
      </c>
      <c r="M4164" s="19" t="str">
        <f t="shared" si="194"/>
        <v/>
      </c>
      <c r="N4164" s="20" t="str">
        <f t="shared" si="192"/>
        <v/>
      </c>
      <c r="O4164" s="7"/>
      <c r="P4164" s="7"/>
    </row>
    <row r="4165" spans="2:16" x14ac:dyDescent="0.35">
      <c r="B4165" s="13"/>
      <c r="C4165" s="13"/>
      <c r="D4165" s="13"/>
      <c r="E4165" s="13"/>
      <c r="F4165" s="13"/>
      <c r="G4165" s="13"/>
      <c r="H4165" s="13"/>
      <c r="I4165" s="13"/>
      <c r="J4165" s="13"/>
      <c r="K4165" s="28" t="str">
        <f t="shared" si="193"/>
        <v/>
      </c>
      <c r="L4165" s="28" t="str" cm="1">
        <f t="array" ref="L4165">IFERROR(IF(C4165="","",IF(ISNUMBER(SEARCH("kontakt",C4165)),IF(H4165="","",_xlfn.IFS(C4165="grupi supervisioon (kontakt)",324.88,C4165="individuaalne supervisioon (kontakt)",65.1,C4165="asutuse juhi supervisioon (kontakt)",65.1)),_xlfn.IFS(C4165="grupi supervisioon (veeb)",320.8376,C4165="individuaalne supervisioon (veeb)",55.8,C4165="asutuse juhi supervisioon (veeb)",55.8))),"")</f>
        <v/>
      </c>
      <c r="M4165" s="19" t="str">
        <f t="shared" si="194"/>
        <v/>
      </c>
      <c r="N4165" s="20" t="str">
        <f t="shared" si="192"/>
        <v/>
      </c>
      <c r="O4165" s="7"/>
      <c r="P4165" s="7"/>
    </row>
    <row r="4166" spans="2:16" x14ac:dyDescent="0.35">
      <c r="B4166" s="13"/>
      <c r="C4166" s="13"/>
      <c r="D4166" s="13"/>
      <c r="E4166" s="13"/>
      <c r="F4166" s="13"/>
      <c r="G4166" s="13"/>
      <c r="H4166" s="13"/>
      <c r="I4166" s="13"/>
      <c r="J4166" s="13"/>
      <c r="K4166" s="28" t="str">
        <f t="shared" si="193"/>
        <v/>
      </c>
      <c r="L4166" s="28" t="str" cm="1">
        <f t="array" ref="L4166">IFERROR(IF(C4166="","",IF(ISNUMBER(SEARCH("kontakt",C4166)),IF(H4166="","",_xlfn.IFS(C4166="grupi supervisioon (kontakt)",324.88,C4166="individuaalne supervisioon (kontakt)",65.1,C4166="asutuse juhi supervisioon (kontakt)",65.1)),_xlfn.IFS(C4166="grupi supervisioon (veeb)",320.8376,C4166="individuaalne supervisioon (veeb)",55.8,C4166="asutuse juhi supervisioon (veeb)",55.8))),"")</f>
        <v/>
      </c>
      <c r="M4166" s="19" t="str">
        <f t="shared" si="194"/>
        <v/>
      </c>
      <c r="N4166" s="20" t="str">
        <f t="shared" si="192"/>
        <v/>
      </c>
      <c r="O4166" s="7"/>
      <c r="P4166" s="7"/>
    </row>
    <row r="4167" spans="2:16" x14ac:dyDescent="0.35">
      <c r="B4167" s="13"/>
      <c r="C4167" s="13"/>
      <c r="D4167" s="13"/>
      <c r="E4167" s="13"/>
      <c r="F4167" s="13"/>
      <c r="G4167" s="13"/>
      <c r="H4167" s="13"/>
      <c r="I4167" s="13"/>
      <c r="J4167" s="13"/>
      <c r="K4167" s="28" t="str">
        <f t="shared" si="193"/>
        <v/>
      </c>
      <c r="L4167" s="28" t="str" cm="1">
        <f t="array" ref="L4167">IFERROR(IF(C4167="","",IF(ISNUMBER(SEARCH("kontakt",C4167)),IF(H4167="","",_xlfn.IFS(C4167="grupi supervisioon (kontakt)",324.88,C4167="individuaalne supervisioon (kontakt)",65.1,C4167="asutuse juhi supervisioon (kontakt)",65.1)),_xlfn.IFS(C4167="grupi supervisioon (veeb)",320.8376,C4167="individuaalne supervisioon (veeb)",55.8,C4167="asutuse juhi supervisioon (veeb)",55.8))),"")</f>
        <v/>
      </c>
      <c r="M4167" s="19" t="str">
        <f t="shared" si="194"/>
        <v/>
      </c>
      <c r="N4167" s="20" t="str">
        <f t="shared" si="192"/>
        <v/>
      </c>
      <c r="O4167" s="7"/>
      <c r="P4167" s="7"/>
    </row>
    <row r="4168" spans="2:16" x14ac:dyDescent="0.35">
      <c r="B4168" s="13"/>
      <c r="C4168" s="13"/>
      <c r="D4168" s="13"/>
      <c r="E4168" s="13"/>
      <c r="F4168" s="13"/>
      <c r="G4168" s="13"/>
      <c r="H4168" s="13"/>
      <c r="I4168" s="13"/>
      <c r="J4168" s="13"/>
      <c r="K4168" s="28" t="str">
        <f t="shared" si="193"/>
        <v/>
      </c>
      <c r="L4168" s="28" t="str" cm="1">
        <f t="array" ref="L4168">IFERROR(IF(C4168="","",IF(ISNUMBER(SEARCH("kontakt",C4168)),IF(H4168="","",_xlfn.IFS(C4168="grupi supervisioon (kontakt)",324.88,C4168="individuaalne supervisioon (kontakt)",65.1,C4168="asutuse juhi supervisioon (kontakt)",65.1)),_xlfn.IFS(C4168="grupi supervisioon (veeb)",320.8376,C4168="individuaalne supervisioon (veeb)",55.8,C4168="asutuse juhi supervisioon (veeb)",55.8))),"")</f>
        <v/>
      </c>
      <c r="M4168" s="19" t="str">
        <f t="shared" si="194"/>
        <v/>
      </c>
      <c r="N4168" s="20" t="str">
        <f t="shared" si="192"/>
        <v/>
      </c>
      <c r="O4168" s="7"/>
      <c r="P4168" s="7"/>
    </row>
    <row r="4169" spans="2:16" x14ac:dyDescent="0.35">
      <c r="B4169" s="13"/>
      <c r="C4169" s="13"/>
      <c r="D4169" s="13"/>
      <c r="E4169" s="13"/>
      <c r="F4169" s="13"/>
      <c r="G4169" s="13"/>
      <c r="H4169" s="13"/>
      <c r="I4169" s="13"/>
      <c r="J4169" s="13"/>
      <c r="K4169" s="28" t="str">
        <f t="shared" si="193"/>
        <v/>
      </c>
      <c r="L4169" s="28" t="str" cm="1">
        <f t="array" ref="L4169">IFERROR(IF(C4169="","",IF(ISNUMBER(SEARCH("kontakt",C4169)),IF(H4169="","",_xlfn.IFS(C4169="grupi supervisioon (kontakt)",324.88,C4169="individuaalne supervisioon (kontakt)",65.1,C4169="asutuse juhi supervisioon (kontakt)",65.1)),_xlfn.IFS(C4169="grupi supervisioon (veeb)",320.8376,C4169="individuaalne supervisioon (veeb)",55.8,C4169="asutuse juhi supervisioon (veeb)",55.8))),"")</f>
        <v/>
      </c>
      <c r="M4169" s="19" t="str">
        <f t="shared" si="194"/>
        <v/>
      </c>
      <c r="N4169" s="20" t="str">
        <f t="shared" ref="N4169:N4232" si="195">IFERROR(IF(C4169="","",IF(ISNUMBER(SEARCH("grupi",C4169)),J4169*L4169,IF(OR(ISNUMBER(SEARCH("individuaalne",C4169)),ISNUMBER(SEARCH("asutuse juhi",C4169))),I4169*L4169,""))),"")</f>
        <v/>
      </c>
      <c r="O4169" s="7"/>
      <c r="P4169" s="7"/>
    </row>
    <row r="4170" spans="2:16" x14ac:dyDescent="0.35">
      <c r="B4170" s="13"/>
      <c r="C4170" s="13"/>
      <c r="D4170" s="13"/>
      <c r="E4170" s="13"/>
      <c r="F4170" s="13"/>
      <c r="G4170" s="13"/>
      <c r="H4170" s="13"/>
      <c r="I4170" s="13"/>
      <c r="J4170" s="13"/>
      <c r="K4170" s="28" t="str">
        <f t="shared" ref="K4170:K4233" si="196">IF(L4170="", "", L4170 / 1.24)</f>
        <v/>
      </c>
      <c r="L4170" s="28" t="str" cm="1">
        <f t="array" ref="L4170">IFERROR(IF(C4170="","",IF(ISNUMBER(SEARCH("kontakt",C4170)),IF(H4170="","",_xlfn.IFS(C4170="grupi supervisioon (kontakt)",324.88,C4170="individuaalne supervisioon (kontakt)",65.1,C4170="asutuse juhi supervisioon (kontakt)",65.1)),_xlfn.IFS(C4170="grupi supervisioon (veeb)",320.8376,C4170="individuaalne supervisioon (veeb)",55.8,C4170="asutuse juhi supervisioon (veeb)",55.8))),"")</f>
        <v/>
      </c>
      <c r="M4170" s="19" t="str">
        <f t="shared" ref="M4170:M4233" si="197">IF(N4170="", "", N4170 / 1.24)</f>
        <v/>
      </c>
      <c r="N4170" s="20" t="str">
        <f t="shared" si="195"/>
        <v/>
      </c>
      <c r="O4170" s="7"/>
      <c r="P4170" s="7"/>
    </row>
    <row r="4171" spans="2:16" x14ac:dyDescent="0.35">
      <c r="B4171" s="13"/>
      <c r="C4171" s="13"/>
      <c r="D4171" s="13"/>
      <c r="E4171" s="13"/>
      <c r="F4171" s="13"/>
      <c r="G4171" s="13"/>
      <c r="H4171" s="13"/>
      <c r="I4171" s="13"/>
      <c r="J4171" s="13"/>
      <c r="K4171" s="28" t="str">
        <f t="shared" si="196"/>
        <v/>
      </c>
      <c r="L4171" s="28" t="str" cm="1">
        <f t="array" ref="L4171">IFERROR(IF(C4171="","",IF(ISNUMBER(SEARCH("kontakt",C4171)),IF(H4171="","",_xlfn.IFS(C4171="grupi supervisioon (kontakt)",324.88,C4171="individuaalne supervisioon (kontakt)",65.1,C4171="asutuse juhi supervisioon (kontakt)",65.1)),_xlfn.IFS(C4171="grupi supervisioon (veeb)",320.8376,C4171="individuaalne supervisioon (veeb)",55.8,C4171="asutuse juhi supervisioon (veeb)",55.8))),"")</f>
        <v/>
      </c>
      <c r="M4171" s="19" t="str">
        <f t="shared" si="197"/>
        <v/>
      </c>
      <c r="N4171" s="20" t="str">
        <f t="shared" si="195"/>
        <v/>
      </c>
      <c r="O4171" s="7"/>
      <c r="P4171" s="7"/>
    </row>
    <row r="4172" spans="2:16" x14ac:dyDescent="0.35">
      <c r="B4172" s="13"/>
      <c r="C4172" s="13"/>
      <c r="D4172" s="13"/>
      <c r="E4172" s="13"/>
      <c r="F4172" s="13"/>
      <c r="G4172" s="13"/>
      <c r="H4172" s="13"/>
      <c r="I4172" s="13"/>
      <c r="J4172" s="13"/>
      <c r="K4172" s="28" t="str">
        <f t="shared" si="196"/>
        <v/>
      </c>
      <c r="L4172" s="28" t="str" cm="1">
        <f t="array" ref="L4172">IFERROR(IF(C4172="","",IF(ISNUMBER(SEARCH("kontakt",C4172)),IF(H4172="","",_xlfn.IFS(C4172="grupi supervisioon (kontakt)",324.88,C4172="individuaalne supervisioon (kontakt)",65.1,C4172="asutuse juhi supervisioon (kontakt)",65.1)),_xlfn.IFS(C4172="grupi supervisioon (veeb)",320.8376,C4172="individuaalne supervisioon (veeb)",55.8,C4172="asutuse juhi supervisioon (veeb)",55.8))),"")</f>
        <v/>
      </c>
      <c r="M4172" s="19" t="str">
        <f t="shared" si="197"/>
        <v/>
      </c>
      <c r="N4172" s="20" t="str">
        <f t="shared" si="195"/>
        <v/>
      </c>
      <c r="O4172" s="7"/>
      <c r="P4172" s="7"/>
    </row>
    <row r="4173" spans="2:16" x14ac:dyDescent="0.35">
      <c r="B4173" s="13"/>
      <c r="C4173" s="13"/>
      <c r="D4173" s="13"/>
      <c r="E4173" s="13"/>
      <c r="F4173" s="13"/>
      <c r="G4173" s="13"/>
      <c r="H4173" s="13"/>
      <c r="I4173" s="13"/>
      <c r="J4173" s="13"/>
      <c r="K4173" s="28" t="str">
        <f t="shared" si="196"/>
        <v/>
      </c>
      <c r="L4173" s="28" t="str" cm="1">
        <f t="array" ref="L4173">IFERROR(IF(C4173="","",IF(ISNUMBER(SEARCH("kontakt",C4173)),IF(H4173="","",_xlfn.IFS(C4173="grupi supervisioon (kontakt)",324.88,C4173="individuaalne supervisioon (kontakt)",65.1,C4173="asutuse juhi supervisioon (kontakt)",65.1)),_xlfn.IFS(C4173="grupi supervisioon (veeb)",320.8376,C4173="individuaalne supervisioon (veeb)",55.8,C4173="asutuse juhi supervisioon (veeb)",55.8))),"")</f>
        <v/>
      </c>
      <c r="M4173" s="19" t="str">
        <f t="shared" si="197"/>
        <v/>
      </c>
      <c r="N4173" s="20" t="str">
        <f t="shared" si="195"/>
        <v/>
      </c>
      <c r="O4173" s="7"/>
      <c r="P4173" s="7"/>
    </row>
    <row r="4174" spans="2:16" x14ac:dyDescent="0.35">
      <c r="B4174" s="13"/>
      <c r="C4174" s="13"/>
      <c r="D4174" s="13"/>
      <c r="E4174" s="13"/>
      <c r="F4174" s="13"/>
      <c r="G4174" s="13"/>
      <c r="H4174" s="13"/>
      <c r="I4174" s="13"/>
      <c r="J4174" s="13"/>
      <c r="K4174" s="28" t="str">
        <f t="shared" si="196"/>
        <v/>
      </c>
      <c r="L4174" s="28" t="str" cm="1">
        <f t="array" ref="L4174">IFERROR(IF(C4174="","",IF(ISNUMBER(SEARCH("kontakt",C4174)),IF(H4174="","",_xlfn.IFS(C4174="grupi supervisioon (kontakt)",324.88,C4174="individuaalne supervisioon (kontakt)",65.1,C4174="asutuse juhi supervisioon (kontakt)",65.1)),_xlfn.IFS(C4174="grupi supervisioon (veeb)",320.8376,C4174="individuaalne supervisioon (veeb)",55.8,C4174="asutuse juhi supervisioon (veeb)",55.8))),"")</f>
        <v/>
      </c>
      <c r="M4174" s="19" t="str">
        <f t="shared" si="197"/>
        <v/>
      </c>
      <c r="N4174" s="20" t="str">
        <f t="shared" si="195"/>
        <v/>
      </c>
      <c r="O4174" s="7"/>
      <c r="P4174" s="7"/>
    </row>
    <row r="4175" spans="2:16" x14ac:dyDescent="0.35">
      <c r="B4175" s="13"/>
      <c r="C4175" s="13"/>
      <c r="D4175" s="13"/>
      <c r="E4175" s="13"/>
      <c r="F4175" s="13"/>
      <c r="G4175" s="13"/>
      <c r="H4175" s="13"/>
      <c r="I4175" s="13"/>
      <c r="J4175" s="13"/>
      <c r="K4175" s="28" t="str">
        <f t="shared" si="196"/>
        <v/>
      </c>
      <c r="L4175" s="28" t="str" cm="1">
        <f t="array" ref="L4175">IFERROR(IF(C4175="","",IF(ISNUMBER(SEARCH("kontakt",C4175)),IF(H4175="","",_xlfn.IFS(C4175="grupi supervisioon (kontakt)",324.88,C4175="individuaalne supervisioon (kontakt)",65.1,C4175="asutuse juhi supervisioon (kontakt)",65.1)),_xlfn.IFS(C4175="grupi supervisioon (veeb)",320.8376,C4175="individuaalne supervisioon (veeb)",55.8,C4175="asutuse juhi supervisioon (veeb)",55.8))),"")</f>
        <v/>
      </c>
      <c r="M4175" s="19" t="str">
        <f t="shared" si="197"/>
        <v/>
      </c>
      <c r="N4175" s="20" t="str">
        <f t="shared" si="195"/>
        <v/>
      </c>
      <c r="O4175" s="7"/>
      <c r="P4175" s="7"/>
    </row>
    <row r="4176" spans="2:16" x14ac:dyDescent="0.35">
      <c r="B4176" s="13"/>
      <c r="C4176" s="13"/>
      <c r="D4176" s="13"/>
      <c r="E4176" s="13"/>
      <c r="F4176" s="13"/>
      <c r="G4176" s="13"/>
      <c r="H4176" s="13"/>
      <c r="I4176" s="13"/>
      <c r="J4176" s="13"/>
      <c r="K4176" s="28" t="str">
        <f t="shared" si="196"/>
        <v/>
      </c>
      <c r="L4176" s="28" t="str" cm="1">
        <f t="array" ref="L4176">IFERROR(IF(C4176="","",IF(ISNUMBER(SEARCH("kontakt",C4176)),IF(H4176="","",_xlfn.IFS(C4176="grupi supervisioon (kontakt)",324.88,C4176="individuaalne supervisioon (kontakt)",65.1,C4176="asutuse juhi supervisioon (kontakt)",65.1)),_xlfn.IFS(C4176="grupi supervisioon (veeb)",320.8376,C4176="individuaalne supervisioon (veeb)",55.8,C4176="asutuse juhi supervisioon (veeb)",55.8))),"")</f>
        <v/>
      </c>
      <c r="M4176" s="19" t="str">
        <f t="shared" si="197"/>
        <v/>
      </c>
      <c r="N4176" s="20" t="str">
        <f t="shared" si="195"/>
        <v/>
      </c>
      <c r="O4176" s="7"/>
      <c r="P4176" s="7"/>
    </row>
    <row r="4177" spans="2:16" x14ac:dyDescent="0.35">
      <c r="B4177" s="13"/>
      <c r="C4177" s="13"/>
      <c r="D4177" s="13"/>
      <c r="E4177" s="13"/>
      <c r="F4177" s="13"/>
      <c r="G4177" s="13"/>
      <c r="H4177" s="13"/>
      <c r="I4177" s="13"/>
      <c r="J4177" s="13"/>
      <c r="K4177" s="28" t="str">
        <f t="shared" si="196"/>
        <v/>
      </c>
      <c r="L4177" s="28" t="str" cm="1">
        <f t="array" ref="L4177">IFERROR(IF(C4177="","",IF(ISNUMBER(SEARCH("kontakt",C4177)),IF(H4177="","",_xlfn.IFS(C4177="grupi supervisioon (kontakt)",324.88,C4177="individuaalne supervisioon (kontakt)",65.1,C4177="asutuse juhi supervisioon (kontakt)",65.1)),_xlfn.IFS(C4177="grupi supervisioon (veeb)",320.8376,C4177="individuaalne supervisioon (veeb)",55.8,C4177="asutuse juhi supervisioon (veeb)",55.8))),"")</f>
        <v/>
      </c>
      <c r="M4177" s="19" t="str">
        <f t="shared" si="197"/>
        <v/>
      </c>
      <c r="N4177" s="20" t="str">
        <f t="shared" si="195"/>
        <v/>
      </c>
      <c r="O4177" s="7"/>
      <c r="P4177" s="7"/>
    </row>
    <row r="4178" spans="2:16" x14ac:dyDescent="0.35">
      <c r="B4178" s="13"/>
      <c r="C4178" s="13"/>
      <c r="D4178" s="13"/>
      <c r="E4178" s="13"/>
      <c r="F4178" s="13"/>
      <c r="G4178" s="13"/>
      <c r="H4178" s="13"/>
      <c r="I4178" s="13"/>
      <c r="J4178" s="13"/>
      <c r="K4178" s="28" t="str">
        <f t="shared" si="196"/>
        <v/>
      </c>
      <c r="L4178" s="28" t="str" cm="1">
        <f t="array" ref="L4178">IFERROR(IF(C4178="","",IF(ISNUMBER(SEARCH("kontakt",C4178)),IF(H4178="","",_xlfn.IFS(C4178="grupi supervisioon (kontakt)",324.88,C4178="individuaalne supervisioon (kontakt)",65.1,C4178="asutuse juhi supervisioon (kontakt)",65.1)),_xlfn.IFS(C4178="grupi supervisioon (veeb)",320.8376,C4178="individuaalne supervisioon (veeb)",55.8,C4178="asutuse juhi supervisioon (veeb)",55.8))),"")</f>
        <v/>
      </c>
      <c r="M4178" s="19" t="str">
        <f t="shared" si="197"/>
        <v/>
      </c>
      <c r="N4178" s="20" t="str">
        <f t="shared" si="195"/>
        <v/>
      </c>
      <c r="O4178" s="7"/>
      <c r="P4178" s="7"/>
    </row>
    <row r="4179" spans="2:16" x14ac:dyDescent="0.35">
      <c r="B4179" s="13"/>
      <c r="C4179" s="13"/>
      <c r="D4179" s="13"/>
      <c r="E4179" s="13"/>
      <c r="F4179" s="13"/>
      <c r="G4179" s="13"/>
      <c r="H4179" s="13"/>
      <c r="I4179" s="13"/>
      <c r="J4179" s="13"/>
      <c r="K4179" s="28" t="str">
        <f t="shared" si="196"/>
        <v/>
      </c>
      <c r="L4179" s="28" t="str" cm="1">
        <f t="array" ref="L4179">IFERROR(IF(C4179="","",IF(ISNUMBER(SEARCH("kontakt",C4179)),IF(H4179="","",_xlfn.IFS(C4179="grupi supervisioon (kontakt)",324.88,C4179="individuaalne supervisioon (kontakt)",65.1,C4179="asutuse juhi supervisioon (kontakt)",65.1)),_xlfn.IFS(C4179="grupi supervisioon (veeb)",320.8376,C4179="individuaalne supervisioon (veeb)",55.8,C4179="asutuse juhi supervisioon (veeb)",55.8))),"")</f>
        <v/>
      </c>
      <c r="M4179" s="19" t="str">
        <f t="shared" si="197"/>
        <v/>
      </c>
      <c r="N4179" s="20" t="str">
        <f t="shared" si="195"/>
        <v/>
      </c>
      <c r="O4179" s="7"/>
      <c r="P4179" s="7"/>
    </row>
    <row r="4180" spans="2:16" x14ac:dyDescent="0.35">
      <c r="B4180" s="13"/>
      <c r="C4180" s="13"/>
      <c r="D4180" s="13"/>
      <c r="E4180" s="13"/>
      <c r="F4180" s="13"/>
      <c r="G4180" s="13"/>
      <c r="H4180" s="13"/>
      <c r="I4180" s="13"/>
      <c r="J4180" s="13"/>
      <c r="K4180" s="28" t="str">
        <f t="shared" si="196"/>
        <v/>
      </c>
      <c r="L4180" s="28" t="str" cm="1">
        <f t="array" ref="L4180">IFERROR(IF(C4180="","",IF(ISNUMBER(SEARCH("kontakt",C4180)),IF(H4180="","",_xlfn.IFS(C4180="grupi supervisioon (kontakt)",324.88,C4180="individuaalne supervisioon (kontakt)",65.1,C4180="asutuse juhi supervisioon (kontakt)",65.1)),_xlfn.IFS(C4180="grupi supervisioon (veeb)",320.8376,C4180="individuaalne supervisioon (veeb)",55.8,C4180="asutuse juhi supervisioon (veeb)",55.8))),"")</f>
        <v/>
      </c>
      <c r="M4180" s="19" t="str">
        <f t="shared" si="197"/>
        <v/>
      </c>
      <c r="N4180" s="20" t="str">
        <f t="shared" si="195"/>
        <v/>
      </c>
      <c r="O4180" s="7"/>
      <c r="P4180" s="7"/>
    </row>
    <row r="4181" spans="2:16" x14ac:dyDescent="0.35">
      <c r="B4181" s="13"/>
      <c r="C4181" s="13"/>
      <c r="D4181" s="13"/>
      <c r="E4181" s="13"/>
      <c r="F4181" s="13"/>
      <c r="G4181" s="13"/>
      <c r="H4181" s="13"/>
      <c r="I4181" s="13"/>
      <c r="J4181" s="13"/>
      <c r="K4181" s="28" t="str">
        <f t="shared" si="196"/>
        <v/>
      </c>
      <c r="L4181" s="28" t="str" cm="1">
        <f t="array" ref="L4181">IFERROR(IF(C4181="","",IF(ISNUMBER(SEARCH("kontakt",C4181)),IF(H4181="","",_xlfn.IFS(C4181="grupi supervisioon (kontakt)",324.88,C4181="individuaalne supervisioon (kontakt)",65.1,C4181="asutuse juhi supervisioon (kontakt)",65.1)),_xlfn.IFS(C4181="grupi supervisioon (veeb)",320.8376,C4181="individuaalne supervisioon (veeb)",55.8,C4181="asutuse juhi supervisioon (veeb)",55.8))),"")</f>
        <v/>
      </c>
      <c r="M4181" s="19" t="str">
        <f t="shared" si="197"/>
        <v/>
      </c>
      <c r="N4181" s="20" t="str">
        <f t="shared" si="195"/>
        <v/>
      </c>
      <c r="O4181" s="7"/>
      <c r="P4181" s="7"/>
    </row>
    <row r="4182" spans="2:16" x14ac:dyDescent="0.35">
      <c r="B4182" s="13"/>
      <c r="C4182" s="13"/>
      <c r="D4182" s="13"/>
      <c r="E4182" s="13"/>
      <c r="F4182" s="13"/>
      <c r="G4182" s="13"/>
      <c r="H4182" s="13"/>
      <c r="I4182" s="13"/>
      <c r="J4182" s="13"/>
      <c r="K4182" s="28" t="str">
        <f t="shared" si="196"/>
        <v/>
      </c>
      <c r="L4182" s="28" t="str" cm="1">
        <f t="array" ref="L4182">IFERROR(IF(C4182="","",IF(ISNUMBER(SEARCH("kontakt",C4182)),IF(H4182="","",_xlfn.IFS(C4182="grupi supervisioon (kontakt)",324.88,C4182="individuaalne supervisioon (kontakt)",65.1,C4182="asutuse juhi supervisioon (kontakt)",65.1)),_xlfn.IFS(C4182="grupi supervisioon (veeb)",320.8376,C4182="individuaalne supervisioon (veeb)",55.8,C4182="asutuse juhi supervisioon (veeb)",55.8))),"")</f>
        <v/>
      </c>
      <c r="M4182" s="19" t="str">
        <f t="shared" si="197"/>
        <v/>
      </c>
      <c r="N4182" s="20" t="str">
        <f t="shared" si="195"/>
        <v/>
      </c>
      <c r="O4182" s="7"/>
      <c r="P4182" s="7"/>
    </row>
    <row r="4183" spans="2:16" x14ac:dyDescent="0.35">
      <c r="B4183" s="13"/>
      <c r="C4183" s="13"/>
      <c r="D4183" s="13"/>
      <c r="E4183" s="13"/>
      <c r="F4183" s="13"/>
      <c r="G4183" s="13"/>
      <c r="H4183" s="13"/>
      <c r="I4183" s="13"/>
      <c r="J4183" s="13"/>
      <c r="K4183" s="28" t="str">
        <f t="shared" si="196"/>
        <v/>
      </c>
      <c r="L4183" s="28" t="str" cm="1">
        <f t="array" ref="L4183">IFERROR(IF(C4183="","",IF(ISNUMBER(SEARCH("kontakt",C4183)),IF(H4183="","",_xlfn.IFS(C4183="grupi supervisioon (kontakt)",324.88,C4183="individuaalne supervisioon (kontakt)",65.1,C4183="asutuse juhi supervisioon (kontakt)",65.1)),_xlfn.IFS(C4183="grupi supervisioon (veeb)",320.8376,C4183="individuaalne supervisioon (veeb)",55.8,C4183="asutuse juhi supervisioon (veeb)",55.8))),"")</f>
        <v/>
      </c>
      <c r="M4183" s="19" t="str">
        <f t="shared" si="197"/>
        <v/>
      </c>
      <c r="N4183" s="20" t="str">
        <f t="shared" si="195"/>
        <v/>
      </c>
      <c r="O4183" s="7"/>
      <c r="P4183" s="7"/>
    </row>
    <row r="4184" spans="2:16" x14ac:dyDescent="0.35">
      <c r="B4184" s="13"/>
      <c r="C4184" s="13"/>
      <c r="D4184" s="13"/>
      <c r="E4184" s="13"/>
      <c r="F4184" s="13"/>
      <c r="G4184" s="13"/>
      <c r="H4184" s="13"/>
      <c r="I4184" s="13"/>
      <c r="J4184" s="13"/>
      <c r="K4184" s="28" t="str">
        <f t="shared" si="196"/>
        <v/>
      </c>
      <c r="L4184" s="28" t="str" cm="1">
        <f t="array" ref="L4184">IFERROR(IF(C4184="","",IF(ISNUMBER(SEARCH("kontakt",C4184)),IF(H4184="","",_xlfn.IFS(C4184="grupi supervisioon (kontakt)",324.88,C4184="individuaalne supervisioon (kontakt)",65.1,C4184="asutuse juhi supervisioon (kontakt)",65.1)),_xlfn.IFS(C4184="grupi supervisioon (veeb)",320.8376,C4184="individuaalne supervisioon (veeb)",55.8,C4184="asutuse juhi supervisioon (veeb)",55.8))),"")</f>
        <v/>
      </c>
      <c r="M4184" s="19" t="str">
        <f t="shared" si="197"/>
        <v/>
      </c>
      <c r="N4184" s="20" t="str">
        <f t="shared" si="195"/>
        <v/>
      </c>
      <c r="O4184" s="7"/>
      <c r="P4184" s="7"/>
    </row>
    <row r="4185" spans="2:16" x14ac:dyDescent="0.35">
      <c r="B4185" s="13"/>
      <c r="C4185" s="13"/>
      <c r="D4185" s="13"/>
      <c r="E4185" s="13"/>
      <c r="F4185" s="13"/>
      <c r="G4185" s="13"/>
      <c r="H4185" s="13"/>
      <c r="I4185" s="13"/>
      <c r="J4185" s="13"/>
      <c r="K4185" s="28" t="str">
        <f t="shared" si="196"/>
        <v/>
      </c>
      <c r="L4185" s="28" t="str" cm="1">
        <f t="array" ref="L4185">IFERROR(IF(C4185="","",IF(ISNUMBER(SEARCH("kontakt",C4185)),IF(H4185="","",_xlfn.IFS(C4185="grupi supervisioon (kontakt)",324.88,C4185="individuaalne supervisioon (kontakt)",65.1,C4185="asutuse juhi supervisioon (kontakt)",65.1)),_xlfn.IFS(C4185="grupi supervisioon (veeb)",320.8376,C4185="individuaalne supervisioon (veeb)",55.8,C4185="asutuse juhi supervisioon (veeb)",55.8))),"")</f>
        <v/>
      </c>
      <c r="M4185" s="19" t="str">
        <f t="shared" si="197"/>
        <v/>
      </c>
      <c r="N4185" s="20" t="str">
        <f t="shared" si="195"/>
        <v/>
      </c>
      <c r="O4185" s="7"/>
      <c r="P4185" s="7"/>
    </row>
    <row r="4186" spans="2:16" x14ac:dyDescent="0.35">
      <c r="B4186" s="13"/>
      <c r="C4186" s="13"/>
      <c r="D4186" s="13"/>
      <c r="E4186" s="13"/>
      <c r="F4186" s="13"/>
      <c r="G4186" s="13"/>
      <c r="H4186" s="13"/>
      <c r="I4186" s="13"/>
      <c r="J4186" s="13"/>
      <c r="K4186" s="28" t="str">
        <f t="shared" si="196"/>
        <v/>
      </c>
      <c r="L4186" s="28" t="str" cm="1">
        <f t="array" ref="L4186">IFERROR(IF(C4186="","",IF(ISNUMBER(SEARCH("kontakt",C4186)),IF(H4186="","",_xlfn.IFS(C4186="grupi supervisioon (kontakt)",324.88,C4186="individuaalne supervisioon (kontakt)",65.1,C4186="asutuse juhi supervisioon (kontakt)",65.1)),_xlfn.IFS(C4186="grupi supervisioon (veeb)",320.8376,C4186="individuaalne supervisioon (veeb)",55.8,C4186="asutuse juhi supervisioon (veeb)",55.8))),"")</f>
        <v/>
      </c>
      <c r="M4186" s="19" t="str">
        <f t="shared" si="197"/>
        <v/>
      </c>
      <c r="N4186" s="20" t="str">
        <f t="shared" si="195"/>
        <v/>
      </c>
      <c r="O4186" s="7"/>
      <c r="P4186" s="7"/>
    </row>
    <row r="4187" spans="2:16" x14ac:dyDescent="0.35">
      <c r="B4187" s="13"/>
      <c r="C4187" s="13"/>
      <c r="D4187" s="13"/>
      <c r="E4187" s="13"/>
      <c r="F4187" s="13"/>
      <c r="G4187" s="13"/>
      <c r="H4187" s="13"/>
      <c r="I4187" s="13"/>
      <c r="J4187" s="13"/>
      <c r="K4187" s="28" t="str">
        <f t="shared" si="196"/>
        <v/>
      </c>
      <c r="L4187" s="28" t="str" cm="1">
        <f t="array" ref="L4187">IFERROR(IF(C4187="","",IF(ISNUMBER(SEARCH("kontakt",C4187)),IF(H4187="","",_xlfn.IFS(C4187="grupi supervisioon (kontakt)",324.88,C4187="individuaalne supervisioon (kontakt)",65.1,C4187="asutuse juhi supervisioon (kontakt)",65.1)),_xlfn.IFS(C4187="grupi supervisioon (veeb)",320.8376,C4187="individuaalne supervisioon (veeb)",55.8,C4187="asutuse juhi supervisioon (veeb)",55.8))),"")</f>
        <v/>
      </c>
      <c r="M4187" s="19" t="str">
        <f t="shared" si="197"/>
        <v/>
      </c>
      <c r="N4187" s="20" t="str">
        <f t="shared" si="195"/>
        <v/>
      </c>
      <c r="O4187" s="7"/>
      <c r="P4187" s="7"/>
    </row>
    <row r="4188" spans="2:16" x14ac:dyDescent="0.35">
      <c r="B4188" s="13"/>
      <c r="C4188" s="13"/>
      <c r="D4188" s="13"/>
      <c r="E4188" s="13"/>
      <c r="F4188" s="13"/>
      <c r="G4188" s="13"/>
      <c r="H4188" s="13"/>
      <c r="I4188" s="13"/>
      <c r="J4188" s="13"/>
      <c r="K4188" s="28" t="str">
        <f t="shared" si="196"/>
        <v/>
      </c>
      <c r="L4188" s="28" t="str" cm="1">
        <f t="array" ref="L4188">IFERROR(IF(C4188="","",IF(ISNUMBER(SEARCH("kontakt",C4188)),IF(H4188="","",_xlfn.IFS(C4188="grupi supervisioon (kontakt)",324.88,C4188="individuaalne supervisioon (kontakt)",65.1,C4188="asutuse juhi supervisioon (kontakt)",65.1)),_xlfn.IFS(C4188="grupi supervisioon (veeb)",320.8376,C4188="individuaalne supervisioon (veeb)",55.8,C4188="asutuse juhi supervisioon (veeb)",55.8))),"")</f>
        <v/>
      </c>
      <c r="M4188" s="19" t="str">
        <f t="shared" si="197"/>
        <v/>
      </c>
      <c r="N4188" s="20" t="str">
        <f t="shared" si="195"/>
        <v/>
      </c>
      <c r="O4188" s="7"/>
      <c r="P4188" s="7"/>
    </row>
    <row r="4189" spans="2:16" x14ac:dyDescent="0.35">
      <c r="B4189" s="13"/>
      <c r="C4189" s="13"/>
      <c r="D4189" s="13"/>
      <c r="E4189" s="13"/>
      <c r="F4189" s="13"/>
      <c r="G4189" s="13"/>
      <c r="H4189" s="13"/>
      <c r="I4189" s="13"/>
      <c r="J4189" s="13"/>
      <c r="K4189" s="28" t="str">
        <f t="shared" si="196"/>
        <v/>
      </c>
      <c r="L4189" s="28" t="str" cm="1">
        <f t="array" ref="L4189">IFERROR(IF(C4189="","",IF(ISNUMBER(SEARCH("kontakt",C4189)),IF(H4189="","",_xlfn.IFS(C4189="grupi supervisioon (kontakt)",324.88,C4189="individuaalne supervisioon (kontakt)",65.1,C4189="asutuse juhi supervisioon (kontakt)",65.1)),_xlfn.IFS(C4189="grupi supervisioon (veeb)",320.8376,C4189="individuaalne supervisioon (veeb)",55.8,C4189="asutuse juhi supervisioon (veeb)",55.8))),"")</f>
        <v/>
      </c>
      <c r="M4189" s="19" t="str">
        <f t="shared" si="197"/>
        <v/>
      </c>
      <c r="N4189" s="20" t="str">
        <f t="shared" si="195"/>
        <v/>
      </c>
      <c r="O4189" s="7"/>
      <c r="P4189" s="7"/>
    </row>
    <row r="4190" spans="2:16" x14ac:dyDescent="0.35">
      <c r="B4190" s="13"/>
      <c r="C4190" s="13"/>
      <c r="D4190" s="13"/>
      <c r="E4190" s="13"/>
      <c r="F4190" s="13"/>
      <c r="G4190" s="13"/>
      <c r="H4190" s="13"/>
      <c r="I4190" s="13"/>
      <c r="J4190" s="13"/>
      <c r="K4190" s="28" t="str">
        <f t="shared" si="196"/>
        <v/>
      </c>
      <c r="L4190" s="28" t="str" cm="1">
        <f t="array" ref="L4190">IFERROR(IF(C4190="","",IF(ISNUMBER(SEARCH("kontakt",C4190)),IF(H4190="","",_xlfn.IFS(C4190="grupi supervisioon (kontakt)",324.88,C4190="individuaalne supervisioon (kontakt)",65.1,C4190="asutuse juhi supervisioon (kontakt)",65.1)),_xlfn.IFS(C4190="grupi supervisioon (veeb)",320.8376,C4190="individuaalne supervisioon (veeb)",55.8,C4190="asutuse juhi supervisioon (veeb)",55.8))),"")</f>
        <v/>
      </c>
      <c r="M4190" s="19" t="str">
        <f t="shared" si="197"/>
        <v/>
      </c>
      <c r="N4190" s="20" t="str">
        <f t="shared" si="195"/>
        <v/>
      </c>
      <c r="O4190" s="7"/>
      <c r="P4190" s="7"/>
    </row>
    <row r="4191" spans="2:16" x14ac:dyDescent="0.35">
      <c r="B4191" s="13"/>
      <c r="C4191" s="13"/>
      <c r="D4191" s="13"/>
      <c r="E4191" s="13"/>
      <c r="F4191" s="13"/>
      <c r="G4191" s="13"/>
      <c r="H4191" s="13"/>
      <c r="I4191" s="13"/>
      <c r="J4191" s="13"/>
      <c r="K4191" s="28" t="str">
        <f t="shared" si="196"/>
        <v/>
      </c>
      <c r="L4191" s="28" t="str" cm="1">
        <f t="array" ref="L4191">IFERROR(IF(C4191="","",IF(ISNUMBER(SEARCH("kontakt",C4191)),IF(H4191="","",_xlfn.IFS(C4191="grupi supervisioon (kontakt)",324.88,C4191="individuaalne supervisioon (kontakt)",65.1,C4191="asutuse juhi supervisioon (kontakt)",65.1)),_xlfn.IFS(C4191="grupi supervisioon (veeb)",320.8376,C4191="individuaalne supervisioon (veeb)",55.8,C4191="asutuse juhi supervisioon (veeb)",55.8))),"")</f>
        <v/>
      </c>
      <c r="M4191" s="19" t="str">
        <f t="shared" si="197"/>
        <v/>
      </c>
      <c r="N4191" s="20" t="str">
        <f t="shared" si="195"/>
        <v/>
      </c>
      <c r="O4191" s="7"/>
      <c r="P4191" s="7"/>
    </row>
    <row r="4192" spans="2:16" x14ac:dyDescent="0.35">
      <c r="B4192" s="13"/>
      <c r="C4192" s="13"/>
      <c r="D4192" s="13"/>
      <c r="E4192" s="13"/>
      <c r="F4192" s="13"/>
      <c r="G4192" s="13"/>
      <c r="H4192" s="13"/>
      <c r="I4192" s="13"/>
      <c r="J4192" s="13"/>
      <c r="K4192" s="28" t="str">
        <f t="shared" si="196"/>
        <v/>
      </c>
      <c r="L4192" s="28" t="str" cm="1">
        <f t="array" ref="L4192">IFERROR(IF(C4192="","",IF(ISNUMBER(SEARCH("kontakt",C4192)),IF(H4192="","",_xlfn.IFS(C4192="grupi supervisioon (kontakt)",324.88,C4192="individuaalne supervisioon (kontakt)",65.1,C4192="asutuse juhi supervisioon (kontakt)",65.1)),_xlfn.IFS(C4192="grupi supervisioon (veeb)",320.8376,C4192="individuaalne supervisioon (veeb)",55.8,C4192="asutuse juhi supervisioon (veeb)",55.8))),"")</f>
        <v/>
      </c>
      <c r="M4192" s="19" t="str">
        <f t="shared" si="197"/>
        <v/>
      </c>
      <c r="N4192" s="20" t="str">
        <f t="shared" si="195"/>
        <v/>
      </c>
      <c r="O4192" s="7"/>
      <c r="P4192" s="7"/>
    </row>
    <row r="4193" spans="2:16" x14ac:dyDescent="0.35">
      <c r="B4193" s="13"/>
      <c r="C4193" s="13"/>
      <c r="D4193" s="13"/>
      <c r="E4193" s="13"/>
      <c r="F4193" s="13"/>
      <c r="G4193" s="13"/>
      <c r="H4193" s="13"/>
      <c r="I4193" s="13"/>
      <c r="J4193" s="13"/>
      <c r="K4193" s="28" t="str">
        <f t="shared" si="196"/>
        <v/>
      </c>
      <c r="L4193" s="28" t="str" cm="1">
        <f t="array" ref="L4193">IFERROR(IF(C4193="","",IF(ISNUMBER(SEARCH("kontakt",C4193)),IF(H4193="","",_xlfn.IFS(C4193="grupi supervisioon (kontakt)",324.88,C4193="individuaalne supervisioon (kontakt)",65.1,C4193="asutuse juhi supervisioon (kontakt)",65.1)),_xlfn.IFS(C4193="grupi supervisioon (veeb)",320.8376,C4193="individuaalne supervisioon (veeb)",55.8,C4193="asutuse juhi supervisioon (veeb)",55.8))),"")</f>
        <v/>
      </c>
      <c r="M4193" s="19" t="str">
        <f t="shared" si="197"/>
        <v/>
      </c>
      <c r="N4193" s="20" t="str">
        <f t="shared" si="195"/>
        <v/>
      </c>
      <c r="O4193" s="7"/>
      <c r="P4193" s="7"/>
    </row>
    <row r="4194" spans="2:16" x14ac:dyDescent="0.35">
      <c r="B4194" s="13"/>
      <c r="C4194" s="13"/>
      <c r="D4194" s="13"/>
      <c r="E4194" s="13"/>
      <c r="F4194" s="13"/>
      <c r="G4194" s="13"/>
      <c r="H4194" s="13"/>
      <c r="I4194" s="13"/>
      <c r="J4194" s="13"/>
      <c r="K4194" s="28" t="str">
        <f t="shared" si="196"/>
        <v/>
      </c>
      <c r="L4194" s="28" t="str" cm="1">
        <f t="array" ref="L4194">IFERROR(IF(C4194="","",IF(ISNUMBER(SEARCH("kontakt",C4194)),IF(H4194="","",_xlfn.IFS(C4194="grupi supervisioon (kontakt)",324.88,C4194="individuaalne supervisioon (kontakt)",65.1,C4194="asutuse juhi supervisioon (kontakt)",65.1)),_xlfn.IFS(C4194="grupi supervisioon (veeb)",320.8376,C4194="individuaalne supervisioon (veeb)",55.8,C4194="asutuse juhi supervisioon (veeb)",55.8))),"")</f>
        <v/>
      </c>
      <c r="M4194" s="19" t="str">
        <f t="shared" si="197"/>
        <v/>
      </c>
      <c r="N4194" s="20" t="str">
        <f t="shared" si="195"/>
        <v/>
      </c>
      <c r="O4194" s="7"/>
      <c r="P4194" s="7"/>
    </row>
    <row r="4195" spans="2:16" x14ac:dyDescent="0.35">
      <c r="B4195" s="13"/>
      <c r="C4195" s="13"/>
      <c r="D4195" s="13"/>
      <c r="E4195" s="13"/>
      <c r="F4195" s="13"/>
      <c r="G4195" s="13"/>
      <c r="H4195" s="13"/>
      <c r="I4195" s="13"/>
      <c r="J4195" s="13"/>
      <c r="K4195" s="28" t="str">
        <f t="shared" si="196"/>
        <v/>
      </c>
      <c r="L4195" s="28" t="str" cm="1">
        <f t="array" ref="L4195">IFERROR(IF(C4195="","",IF(ISNUMBER(SEARCH("kontakt",C4195)),IF(H4195="","",_xlfn.IFS(C4195="grupi supervisioon (kontakt)",324.88,C4195="individuaalne supervisioon (kontakt)",65.1,C4195="asutuse juhi supervisioon (kontakt)",65.1)),_xlfn.IFS(C4195="grupi supervisioon (veeb)",320.8376,C4195="individuaalne supervisioon (veeb)",55.8,C4195="asutuse juhi supervisioon (veeb)",55.8))),"")</f>
        <v/>
      </c>
      <c r="M4195" s="19" t="str">
        <f t="shared" si="197"/>
        <v/>
      </c>
      <c r="N4195" s="20" t="str">
        <f t="shared" si="195"/>
        <v/>
      </c>
      <c r="O4195" s="7"/>
      <c r="P4195" s="7"/>
    </row>
    <row r="4196" spans="2:16" x14ac:dyDescent="0.35">
      <c r="B4196" s="13"/>
      <c r="C4196" s="13"/>
      <c r="D4196" s="13"/>
      <c r="E4196" s="13"/>
      <c r="F4196" s="13"/>
      <c r="G4196" s="13"/>
      <c r="H4196" s="13"/>
      <c r="I4196" s="13"/>
      <c r="J4196" s="13"/>
      <c r="K4196" s="28" t="str">
        <f t="shared" si="196"/>
        <v/>
      </c>
      <c r="L4196" s="28" t="str" cm="1">
        <f t="array" ref="L4196">IFERROR(IF(C4196="","",IF(ISNUMBER(SEARCH("kontakt",C4196)),IF(H4196="","",_xlfn.IFS(C4196="grupi supervisioon (kontakt)",324.88,C4196="individuaalne supervisioon (kontakt)",65.1,C4196="asutuse juhi supervisioon (kontakt)",65.1)),_xlfn.IFS(C4196="grupi supervisioon (veeb)",320.8376,C4196="individuaalne supervisioon (veeb)",55.8,C4196="asutuse juhi supervisioon (veeb)",55.8))),"")</f>
        <v/>
      </c>
      <c r="M4196" s="19" t="str">
        <f t="shared" si="197"/>
        <v/>
      </c>
      <c r="N4196" s="20" t="str">
        <f t="shared" si="195"/>
        <v/>
      </c>
      <c r="O4196" s="7"/>
      <c r="P4196" s="7"/>
    </row>
    <row r="4197" spans="2:16" x14ac:dyDescent="0.35">
      <c r="B4197" s="13"/>
      <c r="C4197" s="13"/>
      <c r="D4197" s="13"/>
      <c r="E4197" s="13"/>
      <c r="F4197" s="13"/>
      <c r="G4197" s="13"/>
      <c r="H4197" s="13"/>
      <c r="I4197" s="13"/>
      <c r="J4197" s="13"/>
      <c r="K4197" s="28" t="str">
        <f t="shared" si="196"/>
        <v/>
      </c>
      <c r="L4197" s="28" t="str" cm="1">
        <f t="array" ref="L4197">IFERROR(IF(C4197="","",IF(ISNUMBER(SEARCH("kontakt",C4197)),IF(H4197="","",_xlfn.IFS(C4197="grupi supervisioon (kontakt)",324.88,C4197="individuaalne supervisioon (kontakt)",65.1,C4197="asutuse juhi supervisioon (kontakt)",65.1)),_xlfn.IFS(C4197="grupi supervisioon (veeb)",320.8376,C4197="individuaalne supervisioon (veeb)",55.8,C4197="asutuse juhi supervisioon (veeb)",55.8))),"")</f>
        <v/>
      </c>
      <c r="M4197" s="19" t="str">
        <f t="shared" si="197"/>
        <v/>
      </c>
      <c r="N4197" s="20" t="str">
        <f t="shared" si="195"/>
        <v/>
      </c>
      <c r="O4197" s="7"/>
      <c r="P4197" s="7"/>
    </row>
    <row r="4198" spans="2:16" x14ac:dyDescent="0.35">
      <c r="B4198" s="13"/>
      <c r="C4198" s="13"/>
      <c r="D4198" s="13"/>
      <c r="E4198" s="13"/>
      <c r="F4198" s="13"/>
      <c r="G4198" s="13"/>
      <c r="H4198" s="13"/>
      <c r="I4198" s="13"/>
      <c r="J4198" s="13"/>
      <c r="K4198" s="28" t="str">
        <f t="shared" si="196"/>
        <v/>
      </c>
      <c r="L4198" s="28" t="str" cm="1">
        <f t="array" ref="L4198">IFERROR(IF(C4198="","",IF(ISNUMBER(SEARCH("kontakt",C4198)),IF(H4198="","",_xlfn.IFS(C4198="grupi supervisioon (kontakt)",324.88,C4198="individuaalne supervisioon (kontakt)",65.1,C4198="asutuse juhi supervisioon (kontakt)",65.1)),_xlfn.IFS(C4198="grupi supervisioon (veeb)",320.8376,C4198="individuaalne supervisioon (veeb)",55.8,C4198="asutuse juhi supervisioon (veeb)",55.8))),"")</f>
        <v/>
      </c>
      <c r="M4198" s="19" t="str">
        <f t="shared" si="197"/>
        <v/>
      </c>
      <c r="N4198" s="20" t="str">
        <f t="shared" si="195"/>
        <v/>
      </c>
      <c r="O4198" s="7"/>
      <c r="P4198" s="7"/>
    </row>
    <row r="4199" spans="2:16" x14ac:dyDescent="0.35">
      <c r="B4199" s="13"/>
      <c r="C4199" s="13"/>
      <c r="D4199" s="13"/>
      <c r="E4199" s="13"/>
      <c r="F4199" s="13"/>
      <c r="G4199" s="13"/>
      <c r="H4199" s="13"/>
      <c r="I4199" s="13"/>
      <c r="J4199" s="13"/>
      <c r="K4199" s="28" t="str">
        <f t="shared" si="196"/>
        <v/>
      </c>
      <c r="L4199" s="28" t="str" cm="1">
        <f t="array" ref="L4199">IFERROR(IF(C4199="","",IF(ISNUMBER(SEARCH("kontakt",C4199)),IF(H4199="","",_xlfn.IFS(C4199="grupi supervisioon (kontakt)",324.88,C4199="individuaalne supervisioon (kontakt)",65.1,C4199="asutuse juhi supervisioon (kontakt)",65.1)),_xlfn.IFS(C4199="grupi supervisioon (veeb)",320.8376,C4199="individuaalne supervisioon (veeb)",55.8,C4199="asutuse juhi supervisioon (veeb)",55.8))),"")</f>
        <v/>
      </c>
      <c r="M4199" s="19" t="str">
        <f t="shared" si="197"/>
        <v/>
      </c>
      <c r="N4199" s="20" t="str">
        <f t="shared" si="195"/>
        <v/>
      </c>
      <c r="O4199" s="7"/>
      <c r="P4199" s="7"/>
    </row>
    <row r="4200" spans="2:16" x14ac:dyDescent="0.35">
      <c r="B4200" s="13"/>
      <c r="C4200" s="13"/>
      <c r="D4200" s="13"/>
      <c r="E4200" s="13"/>
      <c r="F4200" s="13"/>
      <c r="G4200" s="13"/>
      <c r="H4200" s="13"/>
      <c r="I4200" s="13"/>
      <c r="J4200" s="13"/>
      <c r="K4200" s="28" t="str">
        <f t="shared" si="196"/>
        <v/>
      </c>
      <c r="L4200" s="28" t="str" cm="1">
        <f t="array" ref="L4200">IFERROR(IF(C4200="","",IF(ISNUMBER(SEARCH("kontakt",C4200)),IF(H4200="","",_xlfn.IFS(C4200="grupi supervisioon (kontakt)",324.88,C4200="individuaalne supervisioon (kontakt)",65.1,C4200="asutuse juhi supervisioon (kontakt)",65.1)),_xlfn.IFS(C4200="grupi supervisioon (veeb)",320.8376,C4200="individuaalne supervisioon (veeb)",55.8,C4200="asutuse juhi supervisioon (veeb)",55.8))),"")</f>
        <v/>
      </c>
      <c r="M4200" s="19" t="str">
        <f t="shared" si="197"/>
        <v/>
      </c>
      <c r="N4200" s="20" t="str">
        <f t="shared" si="195"/>
        <v/>
      </c>
      <c r="O4200" s="7"/>
      <c r="P4200" s="7"/>
    </row>
    <row r="4201" spans="2:16" x14ac:dyDescent="0.35">
      <c r="B4201" s="13"/>
      <c r="C4201" s="13"/>
      <c r="D4201" s="13"/>
      <c r="E4201" s="13"/>
      <c r="F4201" s="13"/>
      <c r="G4201" s="13"/>
      <c r="H4201" s="13"/>
      <c r="I4201" s="13"/>
      <c r="J4201" s="13"/>
      <c r="K4201" s="28" t="str">
        <f t="shared" si="196"/>
        <v/>
      </c>
      <c r="L4201" s="28" t="str" cm="1">
        <f t="array" ref="L4201">IFERROR(IF(C4201="","",IF(ISNUMBER(SEARCH("kontakt",C4201)),IF(H4201="","",_xlfn.IFS(C4201="grupi supervisioon (kontakt)",324.88,C4201="individuaalne supervisioon (kontakt)",65.1,C4201="asutuse juhi supervisioon (kontakt)",65.1)),_xlfn.IFS(C4201="grupi supervisioon (veeb)",320.8376,C4201="individuaalne supervisioon (veeb)",55.8,C4201="asutuse juhi supervisioon (veeb)",55.8))),"")</f>
        <v/>
      </c>
      <c r="M4201" s="19" t="str">
        <f t="shared" si="197"/>
        <v/>
      </c>
      <c r="N4201" s="20" t="str">
        <f t="shared" si="195"/>
        <v/>
      </c>
      <c r="O4201" s="7"/>
      <c r="P4201" s="7"/>
    </row>
    <row r="4202" spans="2:16" x14ac:dyDescent="0.35">
      <c r="B4202" s="13"/>
      <c r="C4202" s="13"/>
      <c r="D4202" s="13"/>
      <c r="E4202" s="13"/>
      <c r="F4202" s="13"/>
      <c r="G4202" s="13"/>
      <c r="H4202" s="13"/>
      <c r="I4202" s="13"/>
      <c r="J4202" s="13"/>
      <c r="K4202" s="28" t="str">
        <f t="shared" si="196"/>
        <v/>
      </c>
      <c r="L4202" s="28" t="str" cm="1">
        <f t="array" ref="L4202">IFERROR(IF(C4202="","",IF(ISNUMBER(SEARCH("kontakt",C4202)),IF(H4202="","",_xlfn.IFS(C4202="grupi supervisioon (kontakt)",324.88,C4202="individuaalne supervisioon (kontakt)",65.1,C4202="asutuse juhi supervisioon (kontakt)",65.1)),_xlfn.IFS(C4202="grupi supervisioon (veeb)",320.8376,C4202="individuaalne supervisioon (veeb)",55.8,C4202="asutuse juhi supervisioon (veeb)",55.8))),"")</f>
        <v/>
      </c>
      <c r="M4202" s="19" t="str">
        <f t="shared" si="197"/>
        <v/>
      </c>
      <c r="N4202" s="20" t="str">
        <f t="shared" si="195"/>
        <v/>
      </c>
      <c r="O4202" s="7"/>
      <c r="P4202" s="7"/>
    </row>
    <row r="4203" spans="2:16" x14ac:dyDescent="0.35">
      <c r="B4203" s="13"/>
      <c r="C4203" s="13"/>
      <c r="D4203" s="13"/>
      <c r="E4203" s="13"/>
      <c r="F4203" s="13"/>
      <c r="G4203" s="13"/>
      <c r="H4203" s="13"/>
      <c r="I4203" s="13"/>
      <c r="J4203" s="13"/>
      <c r="K4203" s="28" t="str">
        <f t="shared" si="196"/>
        <v/>
      </c>
      <c r="L4203" s="28" t="str" cm="1">
        <f t="array" ref="L4203">IFERROR(IF(C4203="","",IF(ISNUMBER(SEARCH("kontakt",C4203)),IF(H4203="","",_xlfn.IFS(C4203="grupi supervisioon (kontakt)",324.88,C4203="individuaalne supervisioon (kontakt)",65.1,C4203="asutuse juhi supervisioon (kontakt)",65.1)),_xlfn.IFS(C4203="grupi supervisioon (veeb)",320.8376,C4203="individuaalne supervisioon (veeb)",55.8,C4203="asutuse juhi supervisioon (veeb)",55.8))),"")</f>
        <v/>
      </c>
      <c r="M4203" s="19" t="str">
        <f t="shared" si="197"/>
        <v/>
      </c>
      <c r="N4203" s="20" t="str">
        <f t="shared" si="195"/>
        <v/>
      </c>
      <c r="O4203" s="7"/>
      <c r="P4203" s="7"/>
    </row>
    <row r="4204" spans="2:16" x14ac:dyDescent="0.35">
      <c r="B4204" s="13"/>
      <c r="C4204" s="13"/>
      <c r="D4204" s="13"/>
      <c r="E4204" s="13"/>
      <c r="F4204" s="13"/>
      <c r="G4204" s="13"/>
      <c r="H4204" s="13"/>
      <c r="I4204" s="13"/>
      <c r="J4204" s="13"/>
      <c r="K4204" s="28" t="str">
        <f t="shared" si="196"/>
        <v/>
      </c>
      <c r="L4204" s="28" t="str" cm="1">
        <f t="array" ref="L4204">IFERROR(IF(C4204="","",IF(ISNUMBER(SEARCH("kontakt",C4204)),IF(H4204="","",_xlfn.IFS(C4204="grupi supervisioon (kontakt)",324.88,C4204="individuaalne supervisioon (kontakt)",65.1,C4204="asutuse juhi supervisioon (kontakt)",65.1)),_xlfn.IFS(C4204="grupi supervisioon (veeb)",320.8376,C4204="individuaalne supervisioon (veeb)",55.8,C4204="asutuse juhi supervisioon (veeb)",55.8))),"")</f>
        <v/>
      </c>
      <c r="M4204" s="19" t="str">
        <f t="shared" si="197"/>
        <v/>
      </c>
      <c r="N4204" s="20" t="str">
        <f t="shared" si="195"/>
        <v/>
      </c>
      <c r="O4204" s="7"/>
      <c r="P4204" s="7"/>
    </row>
    <row r="4205" spans="2:16" x14ac:dyDescent="0.35">
      <c r="B4205" s="13"/>
      <c r="C4205" s="13"/>
      <c r="D4205" s="13"/>
      <c r="E4205" s="13"/>
      <c r="F4205" s="13"/>
      <c r="G4205" s="13"/>
      <c r="H4205" s="13"/>
      <c r="I4205" s="13"/>
      <c r="J4205" s="13"/>
      <c r="K4205" s="28" t="str">
        <f t="shared" si="196"/>
        <v/>
      </c>
      <c r="L4205" s="28" t="str" cm="1">
        <f t="array" ref="L4205">IFERROR(IF(C4205="","",IF(ISNUMBER(SEARCH("kontakt",C4205)),IF(H4205="","",_xlfn.IFS(C4205="grupi supervisioon (kontakt)",324.88,C4205="individuaalne supervisioon (kontakt)",65.1,C4205="asutuse juhi supervisioon (kontakt)",65.1)),_xlfn.IFS(C4205="grupi supervisioon (veeb)",320.8376,C4205="individuaalne supervisioon (veeb)",55.8,C4205="asutuse juhi supervisioon (veeb)",55.8))),"")</f>
        <v/>
      </c>
      <c r="M4205" s="19" t="str">
        <f t="shared" si="197"/>
        <v/>
      </c>
      <c r="N4205" s="20" t="str">
        <f t="shared" si="195"/>
        <v/>
      </c>
      <c r="O4205" s="7"/>
      <c r="P4205" s="7"/>
    </row>
    <row r="4206" spans="2:16" x14ac:dyDescent="0.35">
      <c r="B4206" s="13"/>
      <c r="C4206" s="13"/>
      <c r="D4206" s="13"/>
      <c r="E4206" s="13"/>
      <c r="F4206" s="13"/>
      <c r="G4206" s="13"/>
      <c r="H4206" s="13"/>
      <c r="I4206" s="13"/>
      <c r="J4206" s="13"/>
      <c r="K4206" s="28" t="str">
        <f t="shared" si="196"/>
        <v/>
      </c>
      <c r="L4206" s="28" t="str" cm="1">
        <f t="array" ref="L4206">IFERROR(IF(C4206="","",IF(ISNUMBER(SEARCH("kontakt",C4206)),IF(H4206="","",_xlfn.IFS(C4206="grupi supervisioon (kontakt)",324.88,C4206="individuaalne supervisioon (kontakt)",65.1,C4206="asutuse juhi supervisioon (kontakt)",65.1)),_xlfn.IFS(C4206="grupi supervisioon (veeb)",320.8376,C4206="individuaalne supervisioon (veeb)",55.8,C4206="asutuse juhi supervisioon (veeb)",55.8))),"")</f>
        <v/>
      </c>
      <c r="M4206" s="19" t="str">
        <f t="shared" si="197"/>
        <v/>
      </c>
      <c r="N4206" s="20" t="str">
        <f t="shared" si="195"/>
        <v/>
      </c>
      <c r="O4206" s="7"/>
      <c r="P4206" s="7"/>
    </row>
    <row r="4207" spans="2:16" x14ac:dyDescent="0.35">
      <c r="B4207" s="13"/>
      <c r="C4207" s="13"/>
      <c r="D4207" s="13"/>
      <c r="E4207" s="13"/>
      <c r="F4207" s="13"/>
      <c r="G4207" s="13"/>
      <c r="H4207" s="13"/>
      <c r="I4207" s="13"/>
      <c r="J4207" s="13"/>
      <c r="K4207" s="28" t="str">
        <f t="shared" si="196"/>
        <v/>
      </c>
      <c r="L4207" s="28" t="str" cm="1">
        <f t="array" ref="L4207">IFERROR(IF(C4207="","",IF(ISNUMBER(SEARCH("kontakt",C4207)),IF(H4207="","",_xlfn.IFS(C4207="grupi supervisioon (kontakt)",324.88,C4207="individuaalne supervisioon (kontakt)",65.1,C4207="asutuse juhi supervisioon (kontakt)",65.1)),_xlfn.IFS(C4207="grupi supervisioon (veeb)",320.8376,C4207="individuaalne supervisioon (veeb)",55.8,C4207="asutuse juhi supervisioon (veeb)",55.8))),"")</f>
        <v/>
      </c>
      <c r="M4207" s="19" t="str">
        <f t="shared" si="197"/>
        <v/>
      </c>
      <c r="N4207" s="20" t="str">
        <f t="shared" si="195"/>
        <v/>
      </c>
      <c r="O4207" s="7"/>
      <c r="P4207" s="7"/>
    </row>
    <row r="4208" spans="2:16" x14ac:dyDescent="0.35">
      <c r="B4208" s="13"/>
      <c r="C4208" s="13"/>
      <c r="D4208" s="13"/>
      <c r="E4208" s="13"/>
      <c r="F4208" s="13"/>
      <c r="G4208" s="13"/>
      <c r="H4208" s="13"/>
      <c r="I4208" s="13"/>
      <c r="J4208" s="13"/>
      <c r="K4208" s="28" t="str">
        <f t="shared" si="196"/>
        <v/>
      </c>
      <c r="L4208" s="28" t="str" cm="1">
        <f t="array" ref="L4208">IFERROR(IF(C4208="","",IF(ISNUMBER(SEARCH("kontakt",C4208)),IF(H4208="","",_xlfn.IFS(C4208="grupi supervisioon (kontakt)",324.88,C4208="individuaalne supervisioon (kontakt)",65.1,C4208="asutuse juhi supervisioon (kontakt)",65.1)),_xlfn.IFS(C4208="grupi supervisioon (veeb)",320.8376,C4208="individuaalne supervisioon (veeb)",55.8,C4208="asutuse juhi supervisioon (veeb)",55.8))),"")</f>
        <v/>
      </c>
      <c r="M4208" s="19" t="str">
        <f t="shared" si="197"/>
        <v/>
      </c>
      <c r="N4208" s="20" t="str">
        <f t="shared" si="195"/>
        <v/>
      </c>
      <c r="O4208" s="7"/>
      <c r="P4208" s="7"/>
    </row>
    <row r="4209" spans="2:16" x14ac:dyDescent="0.35">
      <c r="B4209" s="13"/>
      <c r="C4209" s="13"/>
      <c r="D4209" s="13"/>
      <c r="E4209" s="13"/>
      <c r="F4209" s="13"/>
      <c r="G4209" s="13"/>
      <c r="H4209" s="13"/>
      <c r="I4209" s="13"/>
      <c r="J4209" s="13"/>
      <c r="K4209" s="28" t="str">
        <f t="shared" si="196"/>
        <v/>
      </c>
      <c r="L4209" s="28" t="str" cm="1">
        <f t="array" ref="L4209">IFERROR(IF(C4209="","",IF(ISNUMBER(SEARCH("kontakt",C4209)),IF(H4209="","",_xlfn.IFS(C4209="grupi supervisioon (kontakt)",324.88,C4209="individuaalne supervisioon (kontakt)",65.1,C4209="asutuse juhi supervisioon (kontakt)",65.1)),_xlfn.IFS(C4209="grupi supervisioon (veeb)",320.8376,C4209="individuaalne supervisioon (veeb)",55.8,C4209="asutuse juhi supervisioon (veeb)",55.8))),"")</f>
        <v/>
      </c>
      <c r="M4209" s="19" t="str">
        <f t="shared" si="197"/>
        <v/>
      </c>
      <c r="N4209" s="20" t="str">
        <f t="shared" si="195"/>
        <v/>
      </c>
      <c r="O4209" s="7"/>
      <c r="P4209" s="7"/>
    </row>
    <row r="4210" spans="2:16" x14ac:dyDescent="0.35">
      <c r="B4210" s="13"/>
      <c r="C4210" s="13"/>
      <c r="D4210" s="13"/>
      <c r="E4210" s="13"/>
      <c r="F4210" s="13"/>
      <c r="G4210" s="13"/>
      <c r="H4210" s="13"/>
      <c r="I4210" s="13"/>
      <c r="J4210" s="13"/>
      <c r="K4210" s="28" t="str">
        <f t="shared" si="196"/>
        <v/>
      </c>
      <c r="L4210" s="28" t="str" cm="1">
        <f t="array" ref="L4210">IFERROR(IF(C4210="","",IF(ISNUMBER(SEARCH("kontakt",C4210)),IF(H4210="","",_xlfn.IFS(C4210="grupi supervisioon (kontakt)",324.88,C4210="individuaalne supervisioon (kontakt)",65.1,C4210="asutuse juhi supervisioon (kontakt)",65.1)),_xlfn.IFS(C4210="grupi supervisioon (veeb)",320.8376,C4210="individuaalne supervisioon (veeb)",55.8,C4210="asutuse juhi supervisioon (veeb)",55.8))),"")</f>
        <v/>
      </c>
      <c r="M4210" s="19" t="str">
        <f t="shared" si="197"/>
        <v/>
      </c>
      <c r="N4210" s="20" t="str">
        <f t="shared" si="195"/>
        <v/>
      </c>
      <c r="O4210" s="7"/>
      <c r="P4210" s="7"/>
    </row>
    <row r="4211" spans="2:16" x14ac:dyDescent="0.35">
      <c r="B4211" s="13"/>
      <c r="C4211" s="13"/>
      <c r="D4211" s="13"/>
      <c r="E4211" s="13"/>
      <c r="F4211" s="13"/>
      <c r="G4211" s="13"/>
      <c r="H4211" s="13"/>
      <c r="I4211" s="13"/>
      <c r="J4211" s="13"/>
      <c r="K4211" s="28" t="str">
        <f t="shared" si="196"/>
        <v/>
      </c>
      <c r="L4211" s="28" t="str" cm="1">
        <f t="array" ref="L4211">IFERROR(IF(C4211="","",IF(ISNUMBER(SEARCH("kontakt",C4211)),IF(H4211="","",_xlfn.IFS(C4211="grupi supervisioon (kontakt)",324.88,C4211="individuaalne supervisioon (kontakt)",65.1,C4211="asutuse juhi supervisioon (kontakt)",65.1)),_xlfn.IFS(C4211="grupi supervisioon (veeb)",320.8376,C4211="individuaalne supervisioon (veeb)",55.8,C4211="asutuse juhi supervisioon (veeb)",55.8))),"")</f>
        <v/>
      </c>
      <c r="M4211" s="19" t="str">
        <f t="shared" si="197"/>
        <v/>
      </c>
      <c r="N4211" s="20" t="str">
        <f t="shared" si="195"/>
        <v/>
      </c>
      <c r="O4211" s="7"/>
      <c r="P4211" s="7"/>
    </row>
    <row r="4212" spans="2:16" x14ac:dyDescent="0.35">
      <c r="B4212" s="13"/>
      <c r="C4212" s="13"/>
      <c r="D4212" s="13"/>
      <c r="E4212" s="13"/>
      <c r="F4212" s="13"/>
      <c r="G4212" s="13"/>
      <c r="H4212" s="13"/>
      <c r="I4212" s="13"/>
      <c r="J4212" s="13"/>
      <c r="K4212" s="28" t="str">
        <f t="shared" si="196"/>
        <v/>
      </c>
      <c r="L4212" s="28" t="str" cm="1">
        <f t="array" ref="L4212">IFERROR(IF(C4212="","",IF(ISNUMBER(SEARCH("kontakt",C4212)),IF(H4212="","",_xlfn.IFS(C4212="grupi supervisioon (kontakt)",324.88,C4212="individuaalne supervisioon (kontakt)",65.1,C4212="asutuse juhi supervisioon (kontakt)",65.1)),_xlfn.IFS(C4212="grupi supervisioon (veeb)",320.8376,C4212="individuaalne supervisioon (veeb)",55.8,C4212="asutuse juhi supervisioon (veeb)",55.8))),"")</f>
        <v/>
      </c>
      <c r="M4212" s="19" t="str">
        <f t="shared" si="197"/>
        <v/>
      </c>
      <c r="N4212" s="20" t="str">
        <f t="shared" si="195"/>
        <v/>
      </c>
      <c r="O4212" s="7"/>
      <c r="P4212" s="7"/>
    </row>
    <row r="4213" spans="2:16" x14ac:dyDescent="0.35">
      <c r="B4213" s="13"/>
      <c r="C4213" s="13"/>
      <c r="D4213" s="13"/>
      <c r="E4213" s="13"/>
      <c r="F4213" s="13"/>
      <c r="G4213" s="13"/>
      <c r="H4213" s="13"/>
      <c r="I4213" s="13"/>
      <c r="J4213" s="13"/>
      <c r="K4213" s="28" t="str">
        <f t="shared" si="196"/>
        <v/>
      </c>
      <c r="L4213" s="28" t="str" cm="1">
        <f t="array" ref="L4213">IFERROR(IF(C4213="","",IF(ISNUMBER(SEARCH("kontakt",C4213)),IF(H4213="","",_xlfn.IFS(C4213="grupi supervisioon (kontakt)",324.88,C4213="individuaalne supervisioon (kontakt)",65.1,C4213="asutuse juhi supervisioon (kontakt)",65.1)),_xlfn.IFS(C4213="grupi supervisioon (veeb)",320.8376,C4213="individuaalne supervisioon (veeb)",55.8,C4213="asutuse juhi supervisioon (veeb)",55.8))),"")</f>
        <v/>
      </c>
      <c r="M4213" s="19" t="str">
        <f t="shared" si="197"/>
        <v/>
      </c>
      <c r="N4213" s="20" t="str">
        <f t="shared" si="195"/>
        <v/>
      </c>
      <c r="O4213" s="7"/>
      <c r="P4213" s="7"/>
    </row>
    <row r="4214" spans="2:16" x14ac:dyDescent="0.35">
      <c r="B4214" s="13"/>
      <c r="C4214" s="13"/>
      <c r="D4214" s="13"/>
      <c r="E4214" s="13"/>
      <c r="F4214" s="13"/>
      <c r="G4214" s="13"/>
      <c r="H4214" s="13"/>
      <c r="I4214" s="13"/>
      <c r="J4214" s="13"/>
      <c r="K4214" s="28" t="str">
        <f t="shared" si="196"/>
        <v/>
      </c>
      <c r="L4214" s="28" t="str" cm="1">
        <f t="array" ref="L4214">IFERROR(IF(C4214="","",IF(ISNUMBER(SEARCH("kontakt",C4214)),IF(H4214="","",_xlfn.IFS(C4214="grupi supervisioon (kontakt)",324.88,C4214="individuaalne supervisioon (kontakt)",65.1,C4214="asutuse juhi supervisioon (kontakt)",65.1)),_xlfn.IFS(C4214="grupi supervisioon (veeb)",320.8376,C4214="individuaalne supervisioon (veeb)",55.8,C4214="asutuse juhi supervisioon (veeb)",55.8))),"")</f>
        <v/>
      </c>
      <c r="M4214" s="19" t="str">
        <f t="shared" si="197"/>
        <v/>
      </c>
      <c r="N4214" s="20" t="str">
        <f t="shared" si="195"/>
        <v/>
      </c>
      <c r="O4214" s="7"/>
      <c r="P4214" s="7"/>
    </row>
    <row r="4215" spans="2:16" x14ac:dyDescent="0.35">
      <c r="B4215" s="13"/>
      <c r="C4215" s="13"/>
      <c r="D4215" s="13"/>
      <c r="E4215" s="13"/>
      <c r="F4215" s="13"/>
      <c r="G4215" s="13"/>
      <c r="H4215" s="13"/>
      <c r="I4215" s="13"/>
      <c r="J4215" s="13"/>
      <c r="K4215" s="28" t="str">
        <f t="shared" si="196"/>
        <v/>
      </c>
      <c r="L4215" s="28" t="str" cm="1">
        <f t="array" ref="L4215">IFERROR(IF(C4215="","",IF(ISNUMBER(SEARCH("kontakt",C4215)),IF(H4215="","",_xlfn.IFS(C4215="grupi supervisioon (kontakt)",324.88,C4215="individuaalne supervisioon (kontakt)",65.1,C4215="asutuse juhi supervisioon (kontakt)",65.1)),_xlfn.IFS(C4215="grupi supervisioon (veeb)",320.8376,C4215="individuaalne supervisioon (veeb)",55.8,C4215="asutuse juhi supervisioon (veeb)",55.8))),"")</f>
        <v/>
      </c>
      <c r="M4215" s="19" t="str">
        <f t="shared" si="197"/>
        <v/>
      </c>
      <c r="N4215" s="20" t="str">
        <f t="shared" si="195"/>
        <v/>
      </c>
      <c r="O4215" s="7"/>
      <c r="P4215" s="7"/>
    </row>
    <row r="4216" spans="2:16" x14ac:dyDescent="0.35">
      <c r="B4216" s="13"/>
      <c r="C4216" s="13"/>
      <c r="D4216" s="13"/>
      <c r="E4216" s="13"/>
      <c r="F4216" s="13"/>
      <c r="G4216" s="13"/>
      <c r="H4216" s="13"/>
      <c r="I4216" s="13"/>
      <c r="J4216" s="13"/>
      <c r="K4216" s="28" t="str">
        <f t="shared" si="196"/>
        <v/>
      </c>
      <c r="L4216" s="28" t="str" cm="1">
        <f t="array" ref="L4216">IFERROR(IF(C4216="","",IF(ISNUMBER(SEARCH("kontakt",C4216)),IF(H4216="","",_xlfn.IFS(C4216="grupi supervisioon (kontakt)",324.88,C4216="individuaalne supervisioon (kontakt)",65.1,C4216="asutuse juhi supervisioon (kontakt)",65.1)),_xlfn.IFS(C4216="grupi supervisioon (veeb)",320.8376,C4216="individuaalne supervisioon (veeb)",55.8,C4216="asutuse juhi supervisioon (veeb)",55.8))),"")</f>
        <v/>
      </c>
      <c r="M4216" s="19" t="str">
        <f t="shared" si="197"/>
        <v/>
      </c>
      <c r="N4216" s="20" t="str">
        <f t="shared" si="195"/>
        <v/>
      </c>
      <c r="O4216" s="7"/>
      <c r="P4216" s="7"/>
    </row>
    <row r="4217" spans="2:16" x14ac:dyDescent="0.35">
      <c r="B4217" s="13"/>
      <c r="C4217" s="13"/>
      <c r="D4217" s="13"/>
      <c r="E4217" s="13"/>
      <c r="F4217" s="13"/>
      <c r="G4217" s="13"/>
      <c r="H4217" s="13"/>
      <c r="I4217" s="13"/>
      <c r="J4217" s="13"/>
      <c r="K4217" s="28" t="str">
        <f t="shared" si="196"/>
        <v/>
      </c>
      <c r="L4217" s="28" t="str" cm="1">
        <f t="array" ref="L4217">IFERROR(IF(C4217="","",IF(ISNUMBER(SEARCH("kontakt",C4217)),IF(H4217="","",_xlfn.IFS(C4217="grupi supervisioon (kontakt)",324.88,C4217="individuaalne supervisioon (kontakt)",65.1,C4217="asutuse juhi supervisioon (kontakt)",65.1)),_xlfn.IFS(C4217="grupi supervisioon (veeb)",320.8376,C4217="individuaalne supervisioon (veeb)",55.8,C4217="asutuse juhi supervisioon (veeb)",55.8))),"")</f>
        <v/>
      </c>
      <c r="M4217" s="19" t="str">
        <f t="shared" si="197"/>
        <v/>
      </c>
      <c r="N4217" s="20" t="str">
        <f t="shared" si="195"/>
        <v/>
      </c>
      <c r="O4217" s="7"/>
      <c r="P4217" s="7"/>
    </row>
    <row r="4218" spans="2:16" x14ac:dyDescent="0.35">
      <c r="B4218" s="13"/>
      <c r="C4218" s="13"/>
      <c r="D4218" s="13"/>
      <c r="E4218" s="13"/>
      <c r="F4218" s="13"/>
      <c r="G4218" s="13"/>
      <c r="H4218" s="13"/>
      <c r="I4218" s="13"/>
      <c r="J4218" s="13"/>
      <c r="K4218" s="28" t="str">
        <f t="shared" si="196"/>
        <v/>
      </c>
      <c r="L4218" s="28" t="str" cm="1">
        <f t="array" ref="L4218">IFERROR(IF(C4218="","",IF(ISNUMBER(SEARCH("kontakt",C4218)),IF(H4218="","",_xlfn.IFS(C4218="grupi supervisioon (kontakt)",324.88,C4218="individuaalne supervisioon (kontakt)",65.1,C4218="asutuse juhi supervisioon (kontakt)",65.1)),_xlfn.IFS(C4218="grupi supervisioon (veeb)",320.8376,C4218="individuaalne supervisioon (veeb)",55.8,C4218="asutuse juhi supervisioon (veeb)",55.8))),"")</f>
        <v/>
      </c>
      <c r="M4218" s="19" t="str">
        <f t="shared" si="197"/>
        <v/>
      </c>
      <c r="N4218" s="20" t="str">
        <f t="shared" si="195"/>
        <v/>
      </c>
      <c r="O4218" s="7"/>
      <c r="P4218" s="7"/>
    </row>
    <row r="4219" spans="2:16" x14ac:dyDescent="0.35">
      <c r="B4219" s="13"/>
      <c r="C4219" s="13"/>
      <c r="D4219" s="13"/>
      <c r="E4219" s="13"/>
      <c r="F4219" s="13"/>
      <c r="G4219" s="13"/>
      <c r="H4219" s="13"/>
      <c r="I4219" s="13"/>
      <c r="J4219" s="13"/>
      <c r="K4219" s="28" t="str">
        <f t="shared" si="196"/>
        <v/>
      </c>
      <c r="L4219" s="28" t="str" cm="1">
        <f t="array" ref="L4219">IFERROR(IF(C4219="","",IF(ISNUMBER(SEARCH("kontakt",C4219)),IF(H4219="","",_xlfn.IFS(C4219="grupi supervisioon (kontakt)",324.88,C4219="individuaalne supervisioon (kontakt)",65.1,C4219="asutuse juhi supervisioon (kontakt)",65.1)),_xlfn.IFS(C4219="grupi supervisioon (veeb)",320.8376,C4219="individuaalne supervisioon (veeb)",55.8,C4219="asutuse juhi supervisioon (veeb)",55.8))),"")</f>
        <v/>
      </c>
      <c r="M4219" s="19" t="str">
        <f t="shared" si="197"/>
        <v/>
      </c>
      <c r="N4219" s="20" t="str">
        <f t="shared" si="195"/>
        <v/>
      </c>
      <c r="O4219" s="7"/>
      <c r="P4219" s="7"/>
    </row>
    <row r="4220" spans="2:16" x14ac:dyDescent="0.35">
      <c r="B4220" s="13"/>
      <c r="C4220" s="13"/>
      <c r="D4220" s="13"/>
      <c r="E4220" s="13"/>
      <c r="F4220" s="13"/>
      <c r="G4220" s="13"/>
      <c r="H4220" s="13"/>
      <c r="I4220" s="13"/>
      <c r="J4220" s="13"/>
      <c r="K4220" s="28" t="str">
        <f t="shared" si="196"/>
        <v/>
      </c>
      <c r="L4220" s="28" t="str" cm="1">
        <f t="array" ref="L4220">IFERROR(IF(C4220="","",IF(ISNUMBER(SEARCH("kontakt",C4220)),IF(H4220="","",_xlfn.IFS(C4220="grupi supervisioon (kontakt)",324.88,C4220="individuaalne supervisioon (kontakt)",65.1,C4220="asutuse juhi supervisioon (kontakt)",65.1)),_xlfn.IFS(C4220="grupi supervisioon (veeb)",320.8376,C4220="individuaalne supervisioon (veeb)",55.8,C4220="asutuse juhi supervisioon (veeb)",55.8))),"")</f>
        <v/>
      </c>
      <c r="M4220" s="19" t="str">
        <f t="shared" si="197"/>
        <v/>
      </c>
      <c r="N4220" s="20" t="str">
        <f t="shared" si="195"/>
        <v/>
      </c>
      <c r="O4220" s="7"/>
      <c r="P4220" s="7"/>
    </row>
    <row r="4221" spans="2:16" x14ac:dyDescent="0.35">
      <c r="B4221" s="13"/>
      <c r="C4221" s="13"/>
      <c r="D4221" s="13"/>
      <c r="E4221" s="13"/>
      <c r="F4221" s="13"/>
      <c r="G4221" s="13"/>
      <c r="H4221" s="13"/>
      <c r="I4221" s="13"/>
      <c r="J4221" s="13"/>
      <c r="K4221" s="28" t="str">
        <f t="shared" si="196"/>
        <v/>
      </c>
      <c r="L4221" s="28" t="str" cm="1">
        <f t="array" ref="L4221">IFERROR(IF(C4221="","",IF(ISNUMBER(SEARCH("kontakt",C4221)),IF(H4221="","",_xlfn.IFS(C4221="grupi supervisioon (kontakt)",324.88,C4221="individuaalne supervisioon (kontakt)",65.1,C4221="asutuse juhi supervisioon (kontakt)",65.1)),_xlfn.IFS(C4221="grupi supervisioon (veeb)",320.8376,C4221="individuaalne supervisioon (veeb)",55.8,C4221="asutuse juhi supervisioon (veeb)",55.8))),"")</f>
        <v/>
      </c>
      <c r="M4221" s="19" t="str">
        <f t="shared" si="197"/>
        <v/>
      </c>
      <c r="N4221" s="20" t="str">
        <f t="shared" si="195"/>
        <v/>
      </c>
      <c r="O4221" s="7"/>
      <c r="P4221" s="7"/>
    </row>
    <row r="4222" spans="2:16" x14ac:dyDescent="0.35">
      <c r="B4222" s="13"/>
      <c r="C4222" s="13"/>
      <c r="D4222" s="13"/>
      <c r="E4222" s="13"/>
      <c r="F4222" s="13"/>
      <c r="G4222" s="13"/>
      <c r="H4222" s="13"/>
      <c r="I4222" s="13"/>
      <c r="J4222" s="13"/>
      <c r="K4222" s="28" t="str">
        <f t="shared" si="196"/>
        <v/>
      </c>
      <c r="L4222" s="28" t="str" cm="1">
        <f t="array" ref="L4222">IFERROR(IF(C4222="","",IF(ISNUMBER(SEARCH("kontakt",C4222)),IF(H4222="","",_xlfn.IFS(C4222="grupi supervisioon (kontakt)",324.88,C4222="individuaalne supervisioon (kontakt)",65.1,C4222="asutuse juhi supervisioon (kontakt)",65.1)),_xlfn.IFS(C4222="grupi supervisioon (veeb)",320.8376,C4222="individuaalne supervisioon (veeb)",55.8,C4222="asutuse juhi supervisioon (veeb)",55.8))),"")</f>
        <v/>
      </c>
      <c r="M4222" s="19" t="str">
        <f t="shared" si="197"/>
        <v/>
      </c>
      <c r="N4222" s="20" t="str">
        <f t="shared" si="195"/>
        <v/>
      </c>
      <c r="O4222" s="7"/>
      <c r="P4222" s="7"/>
    </row>
    <row r="4223" spans="2:16" x14ac:dyDescent="0.35">
      <c r="B4223" s="13"/>
      <c r="C4223" s="13"/>
      <c r="D4223" s="13"/>
      <c r="E4223" s="13"/>
      <c r="F4223" s="13"/>
      <c r="G4223" s="13"/>
      <c r="H4223" s="13"/>
      <c r="I4223" s="13"/>
      <c r="J4223" s="13"/>
      <c r="K4223" s="28" t="str">
        <f t="shared" si="196"/>
        <v/>
      </c>
      <c r="L4223" s="28" t="str" cm="1">
        <f t="array" ref="L4223">IFERROR(IF(C4223="","",IF(ISNUMBER(SEARCH("kontakt",C4223)),IF(H4223="","",_xlfn.IFS(C4223="grupi supervisioon (kontakt)",324.88,C4223="individuaalne supervisioon (kontakt)",65.1,C4223="asutuse juhi supervisioon (kontakt)",65.1)),_xlfn.IFS(C4223="grupi supervisioon (veeb)",320.8376,C4223="individuaalne supervisioon (veeb)",55.8,C4223="asutuse juhi supervisioon (veeb)",55.8))),"")</f>
        <v/>
      </c>
      <c r="M4223" s="19" t="str">
        <f t="shared" si="197"/>
        <v/>
      </c>
      <c r="N4223" s="20" t="str">
        <f t="shared" si="195"/>
        <v/>
      </c>
      <c r="O4223" s="7"/>
      <c r="P4223" s="7"/>
    </row>
    <row r="4224" spans="2:16" x14ac:dyDescent="0.35">
      <c r="B4224" s="13"/>
      <c r="C4224" s="13"/>
      <c r="D4224" s="13"/>
      <c r="E4224" s="13"/>
      <c r="F4224" s="13"/>
      <c r="G4224" s="13"/>
      <c r="H4224" s="13"/>
      <c r="I4224" s="13"/>
      <c r="J4224" s="13"/>
      <c r="K4224" s="28" t="str">
        <f t="shared" si="196"/>
        <v/>
      </c>
      <c r="L4224" s="28" t="str" cm="1">
        <f t="array" ref="L4224">IFERROR(IF(C4224="","",IF(ISNUMBER(SEARCH("kontakt",C4224)),IF(H4224="","",_xlfn.IFS(C4224="grupi supervisioon (kontakt)",324.88,C4224="individuaalne supervisioon (kontakt)",65.1,C4224="asutuse juhi supervisioon (kontakt)",65.1)),_xlfn.IFS(C4224="grupi supervisioon (veeb)",320.8376,C4224="individuaalne supervisioon (veeb)",55.8,C4224="asutuse juhi supervisioon (veeb)",55.8))),"")</f>
        <v/>
      </c>
      <c r="M4224" s="19" t="str">
        <f t="shared" si="197"/>
        <v/>
      </c>
      <c r="N4224" s="20" t="str">
        <f t="shared" si="195"/>
        <v/>
      </c>
      <c r="O4224" s="7"/>
      <c r="P4224" s="7"/>
    </row>
    <row r="4225" spans="2:16" x14ac:dyDescent="0.35">
      <c r="B4225" s="13"/>
      <c r="C4225" s="13"/>
      <c r="D4225" s="13"/>
      <c r="E4225" s="13"/>
      <c r="F4225" s="13"/>
      <c r="G4225" s="13"/>
      <c r="H4225" s="13"/>
      <c r="I4225" s="13"/>
      <c r="J4225" s="13"/>
      <c r="K4225" s="28" t="str">
        <f t="shared" si="196"/>
        <v/>
      </c>
      <c r="L4225" s="28" t="str" cm="1">
        <f t="array" ref="L4225">IFERROR(IF(C4225="","",IF(ISNUMBER(SEARCH("kontakt",C4225)),IF(H4225="","",_xlfn.IFS(C4225="grupi supervisioon (kontakt)",324.88,C4225="individuaalne supervisioon (kontakt)",65.1,C4225="asutuse juhi supervisioon (kontakt)",65.1)),_xlfn.IFS(C4225="grupi supervisioon (veeb)",320.8376,C4225="individuaalne supervisioon (veeb)",55.8,C4225="asutuse juhi supervisioon (veeb)",55.8))),"")</f>
        <v/>
      </c>
      <c r="M4225" s="19" t="str">
        <f t="shared" si="197"/>
        <v/>
      </c>
      <c r="N4225" s="20" t="str">
        <f t="shared" si="195"/>
        <v/>
      </c>
      <c r="O4225" s="7"/>
      <c r="P4225" s="7"/>
    </row>
    <row r="4226" spans="2:16" x14ac:dyDescent="0.35">
      <c r="B4226" s="13"/>
      <c r="C4226" s="13"/>
      <c r="D4226" s="13"/>
      <c r="E4226" s="13"/>
      <c r="F4226" s="13"/>
      <c r="G4226" s="13"/>
      <c r="H4226" s="13"/>
      <c r="I4226" s="13"/>
      <c r="J4226" s="13"/>
      <c r="K4226" s="28" t="str">
        <f t="shared" si="196"/>
        <v/>
      </c>
      <c r="L4226" s="28" t="str" cm="1">
        <f t="array" ref="L4226">IFERROR(IF(C4226="","",IF(ISNUMBER(SEARCH("kontakt",C4226)),IF(H4226="","",_xlfn.IFS(C4226="grupi supervisioon (kontakt)",324.88,C4226="individuaalne supervisioon (kontakt)",65.1,C4226="asutuse juhi supervisioon (kontakt)",65.1)),_xlfn.IFS(C4226="grupi supervisioon (veeb)",320.8376,C4226="individuaalne supervisioon (veeb)",55.8,C4226="asutuse juhi supervisioon (veeb)",55.8))),"")</f>
        <v/>
      </c>
      <c r="M4226" s="19" t="str">
        <f t="shared" si="197"/>
        <v/>
      </c>
      <c r="N4226" s="20" t="str">
        <f t="shared" si="195"/>
        <v/>
      </c>
      <c r="O4226" s="7"/>
      <c r="P4226" s="7"/>
    </row>
    <row r="4227" spans="2:16" x14ac:dyDescent="0.35">
      <c r="B4227" s="13"/>
      <c r="C4227" s="13"/>
      <c r="D4227" s="13"/>
      <c r="E4227" s="13"/>
      <c r="F4227" s="13"/>
      <c r="G4227" s="13"/>
      <c r="H4227" s="13"/>
      <c r="I4227" s="13"/>
      <c r="J4227" s="13"/>
      <c r="K4227" s="28" t="str">
        <f t="shared" si="196"/>
        <v/>
      </c>
      <c r="L4227" s="28" t="str" cm="1">
        <f t="array" ref="L4227">IFERROR(IF(C4227="","",IF(ISNUMBER(SEARCH("kontakt",C4227)),IF(H4227="","",_xlfn.IFS(C4227="grupi supervisioon (kontakt)",324.88,C4227="individuaalne supervisioon (kontakt)",65.1,C4227="asutuse juhi supervisioon (kontakt)",65.1)),_xlfn.IFS(C4227="grupi supervisioon (veeb)",320.8376,C4227="individuaalne supervisioon (veeb)",55.8,C4227="asutuse juhi supervisioon (veeb)",55.8))),"")</f>
        <v/>
      </c>
      <c r="M4227" s="19" t="str">
        <f t="shared" si="197"/>
        <v/>
      </c>
      <c r="N4227" s="20" t="str">
        <f t="shared" si="195"/>
        <v/>
      </c>
      <c r="O4227" s="7"/>
      <c r="P4227" s="7"/>
    </row>
    <row r="4228" spans="2:16" x14ac:dyDescent="0.35">
      <c r="B4228" s="13"/>
      <c r="C4228" s="13"/>
      <c r="D4228" s="13"/>
      <c r="E4228" s="13"/>
      <c r="F4228" s="13"/>
      <c r="G4228" s="13"/>
      <c r="H4228" s="13"/>
      <c r="I4228" s="13"/>
      <c r="J4228" s="13"/>
      <c r="K4228" s="28" t="str">
        <f t="shared" si="196"/>
        <v/>
      </c>
      <c r="L4228" s="28" t="str" cm="1">
        <f t="array" ref="L4228">IFERROR(IF(C4228="","",IF(ISNUMBER(SEARCH("kontakt",C4228)),IF(H4228="","",_xlfn.IFS(C4228="grupi supervisioon (kontakt)",324.88,C4228="individuaalne supervisioon (kontakt)",65.1,C4228="asutuse juhi supervisioon (kontakt)",65.1)),_xlfn.IFS(C4228="grupi supervisioon (veeb)",320.8376,C4228="individuaalne supervisioon (veeb)",55.8,C4228="asutuse juhi supervisioon (veeb)",55.8))),"")</f>
        <v/>
      </c>
      <c r="M4228" s="19" t="str">
        <f t="shared" si="197"/>
        <v/>
      </c>
      <c r="N4228" s="20" t="str">
        <f t="shared" si="195"/>
        <v/>
      </c>
      <c r="O4228" s="7"/>
      <c r="P4228" s="7"/>
    </row>
    <row r="4229" spans="2:16" x14ac:dyDescent="0.35">
      <c r="B4229" s="13"/>
      <c r="C4229" s="13"/>
      <c r="D4229" s="13"/>
      <c r="E4229" s="13"/>
      <c r="F4229" s="13"/>
      <c r="G4229" s="13"/>
      <c r="H4229" s="13"/>
      <c r="I4229" s="13"/>
      <c r="J4229" s="13"/>
      <c r="K4229" s="28" t="str">
        <f t="shared" si="196"/>
        <v/>
      </c>
      <c r="L4229" s="28" t="str" cm="1">
        <f t="array" ref="L4229">IFERROR(IF(C4229="","",IF(ISNUMBER(SEARCH("kontakt",C4229)),IF(H4229="","",_xlfn.IFS(C4229="grupi supervisioon (kontakt)",324.88,C4229="individuaalne supervisioon (kontakt)",65.1,C4229="asutuse juhi supervisioon (kontakt)",65.1)),_xlfn.IFS(C4229="grupi supervisioon (veeb)",320.8376,C4229="individuaalne supervisioon (veeb)",55.8,C4229="asutuse juhi supervisioon (veeb)",55.8))),"")</f>
        <v/>
      </c>
      <c r="M4229" s="19" t="str">
        <f t="shared" si="197"/>
        <v/>
      </c>
      <c r="N4229" s="20" t="str">
        <f t="shared" si="195"/>
        <v/>
      </c>
      <c r="O4229" s="7"/>
      <c r="P4229" s="7"/>
    </row>
    <row r="4230" spans="2:16" x14ac:dyDescent="0.35">
      <c r="B4230" s="13"/>
      <c r="C4230" s="13"/>
      <c r="D4230" s="13"/>
      <c r="E4230" s="13"/>
      <c r="F4230" s="13"/>
      <c r="G4230" s="13"/>
      <c r="H4230" s="13"/>
      <c r="I4230" s="13"/>
      <c r="J4230" s="13"/>
      <c r="K4230" s="28" t="str">
        <f t="shared" si="196"/>
        <v/>
      </c>
      <c r="L4230" s="28" t="str" cm="1">
        <f t="array" ref="L4230">IFERROR(IF(C4230="","",IF(ISNUMBER(SEARCH("kontakt",C4230)),IF(H4230="","",_xlfn.IFS(C4230="grupi supervisioon (kontakt)",324.88,C4230="individuaalne supervisioon (kontakt)",65.1,C4230="asutuse juhi supervisioon (kontakt)",65.1)),_xlfn.IFS(C4230="grupi supervisioon (veeb)",320.8376,C4230="individuaalne supervisioon (veeb)",55.8,C4230="asutuse juhi supervisioon (veeb)",55.8))),"")</f>
        <v/>
      </c>
      <c r="M4230" s="19" t="str">
        <f t="shared" si="197"/>
        <v/>
      </c>
      <c r="N4230" s="20" t="str">
        <f t="shared" si="195"/>
        <v/>
      </c>
      <c r="O4230" s="7"/>
      <c r="P4230" s="7"/>
    </row>
    <row r="4231" spans="2:16" x14ac:dyDescent="0.35">
      <c r="B4231" s="13"/>
      <c r="C4231" s="13"/>
      <c r="D4231" s="13"/>
      <c r="E4231" s="13"/>
      <c r="F4231" s="13"/>
      <c r="G4231" s="13"/>
      <c r="H4231" s="13"/>
      <c r="I4231" s="13"/>
      <c r="J4231" s="13"/>
      <c r="K4231" s="28" t="str">
        <f t="shared" si="196"/>
        <v/>
      </c>
      <c r="L4231" s="28" t="str" cm="1">
        <f t="array" ref="L4231">IFERROR(IF(C4231="","",IF(ISNUMBER(SEARCH("kontakt",C4231)),IF(H4231="","",_xlfn.IFS(C4231="grupi supervisioon (kontakt)",324.88,C4231="individuaalne supervisioon (kontakt)",65.1,C4231="asutuse juhi supervisioon (kontakt)",65.1)),_xlfn.IFS(C4231="grupi supervisioon (veeb)",320.8376,C4231="individuaalne supervisioon (veeb)",55.8,C4231="asutuse juhi supervisioon (veeb)",55.8))),"")</f>
        <v/>
      </c>
      <c r="M4231" s="19" t="str">
        <f t="shared" si="197"/>
        <v/>
      </c>
      <c r="N4231" s="20" t="str">
        <f t="shared" si="195"/>
        <v/>
      </c>
      <c r="O4231" s="7"/>
      <c r="P4231" s="7"/>
    </row>
    <row r="4232" spans="2:16" x14ac:dyDescent="0.35">
      <c r="B4232" s="13"/>
      <c r="C4232" s="13"/>
      <c r="D4232" s="13"/>
      <c r="E4232" s="13"/>
      <c r="F4232" s="13"/>
      <c r="G4232" s="13"/>
      <c r="H4232" s="13"/>
      <c r="I4232" s="13"/>
      <c r="J4232" s="13"/>
      <c r="K4232" s="28" t="str">
        <f t="shared" si="196"/>
        <v/>
      </c>
      <c r="L4232" s="28" t="str" cm="1">
        <f t="array" ref="L4232">IFERROR(IF(C4232="","",IF(ISNUMBER(SEARCH("kontakt",C4232)),IF(H4232="","",_xlfn.IFS(C4232="grupi supervisioon (kontakt)",324.88,C4232="individuaalne supervisioon (kontakt)",65.1,C4232="asutuse juhi supervisioon (kontakt)",65.1)),_xlfn.IFS(C4232="grupi supervisioon (veeb)",320.8376,C4232="individuaalne supervisioon (veeb)",55.8,C4232="asutuse juhi supervisioon (veeb)",55.8))),"")</f>
        <v/>
      </c>
      <c r="M4232" s="19" t="str">
        <f t="shared" si="197"/>
        <v/>
      </c>
      <c r="N4232" s="20" t="str">
        <f t="shared" si="195"/>
        <v/>
      </c>
      <c r="O4232" s="7"/>
      <c r="P4232" s="7"/>
    </row>
    <row r="4233" spans="2:16" x14ac:dyDescent="0.35">
      <c r="B4233" s="13"/>
      <c r="C4233" s="13"/>
      <c r="D4233" s="13"/>
      <c r="E4233" s="13"/>
      <c r="F4233" s="13"/>
      <c r="G4233" s="13"/>
      <c r="H4233" s="13"/>
      <c r="I4233" s="13"/>
      <c r="J4233" s="13"/>
      <c r="K4233" s="28" t="str">
        <f t="shared" si="196"/>
        <v/>
      </c>
      <c r="L4233" s="28" t="str" cm="1">
        <f t="array" ref="L4233">IFERROR(IF(C4233="","",IF(ISNUMBER(SEARCH("kontakt",C4233)),IF(H4233="","",_xlfn.IFS(C4233="grupi supervisioon (kontakt)",324.88,C4233="individuaalne supervisioon (kontakt)",65.1,C4233="asutuse juhi supervisioon (kontakt)",65.1)),_xlfn.IFS(C4233="grupi supervisioon (veeb)",320.8376,C4233="individuaalne supervisioon (veeb)",55.8,C4233="asutuse juhi supervisioon (veeb)",55.8))),"")</f>
        <v/>
      </c>
      <c r="M4233" s="19" t="str">
        <f t="shared" si="197"/>
        <v/>
      </c>
      <c r="N4233" s="20" t="str">
        <f t="shared" ref="N4233:N4296" si="198">IFERROR(IF(C4233="","",IF(ISNUMBER(SEARCH("grupi",C4233)),J4233*L4233,IF(OR(ISNUMBER(SEARCH("individuaalne",C4233)),ISNUMBER(SEARCH("asutuse juhi",C4233))),I4233*L4233,""))),"")</f>
        <v/>
      </c>
      <c r="O4233" s="7"/>
      <c r="P4233" s="7"/>
    </row>
    <row r="4234" spans="2:16" x14ac:dyDescent="0.35">
      <c r="B4234" s="13"/>
      <c r="C4234" s="13"/>
      <c r="D4234" s="13"/>
      <c r="E4234" s="13"/>
      <c r="F4234" s="13"/>
      <c r="G4234" s="13"/>
      <c r="H4234" s="13"/>
      <c r="I4234" s="13"/>
      <c r="J4234" s="13"/>
      <c r="K4234" s="28" t="str">
        <f t="shared" ref="K4234:K4297" si="199">IF(L4234="", "", L4234 / 1.24)</f>
        <v/>
      </c>
      <c r="L4234" s="28" t="str" cm="1">
        <f t="array" ref="L4234">IFERROR(IF(C4234="","",IF(ISNUMBER(SEARCH("kontakt",C4234)),IF(H4234="","",_xlfn.IFS(C4234="grupi supervisioon (kontakt)",324.88,C4234="individuaalne supervisioon (kontakt)",65.1,C4234="asutuse juhi supervisioon (kontakt)",65.1)),_xlfn.IFS(C4234="grupi supervisioon (veeb)",320.8376,C4234="individuaalne supervisioon (veeb)",55.8,C4234="asutuse juhi supervisioon (veeb)",55.8))),"")</f>
        <v/>
      </c>
      <c r="M4234" s="19" t="str">
        <f t="shared" ref="M4234:M4297" si="200">IF(N4234="", "", N4234 / 1.24)</f>
        <v/>
      </c>
      <c r="N4234" s="20" t="str">
        <f t="shared" si="198"/>
        <v/>
      </c>
      <c r="O4234" s="7"/>
      <c r="P4234" s="7"/>
    </row>
    <row r="4235" spans="2:16" x14ac:dyDescent="0.35">
      <c r="B4235" s="13"/>
      <c r="C4235" s="13"/>
      <c r="D4235" s="13"/>
      <c r="E4235" s="13"/>
      <c r="F4235" s="13"/>
      <c r="G4235" s="13"/>
      <c r="H4235" s="13"/>
      <c r="I4235" s="13"/>
      <c r="J4235" s="13"/>
      <c r="K4235" s="28" t="str">
        <f t="shared" si="199"/>
        <v/>
      </c>
      <c r="L4235" s="28" t="str" cm="1">
        <f t="array" ref="L4235">IFERROR(IF(C4235="","",IF(ISNUMBER(SEARCH("kontakt",C4235)),IF(H4235="","",_xlfn.IFS(C4235="grupi supervisioon (kontakt)",324.88,C4235="individuaalne supervisioon (kontakt)",65.1,C4235="asutuse juhi supervisioon (kontakt)",65.1)),_xlfn.IFS(C4235="grupi supervisioon (veeb)",320.8376,C4235="individuaalne supervisioon (veeb)",55.8,C4235="asutuse juhi supervisioon (veeb)",55.8))),"")</f>
        <v/>
      </c>
      <c r="M4235" s="19" t="str">
        <f t="shared" si="200"/>
        <v/>
      </c>
      <c r="N4235" s="20" t="str">
        <f t="shared" si="198"/>
        <v/>
      </c>
      <c r="O4235" s="7"/>
      <c r="P4235" s="7"/>
    </row>
    <row r="4236" spans="2:16" x14ac:dyDescent="0.35">
      <c r="B4236" s="13"/>
      <c r="C4236" s="13"/>
      <c r="D4236" s="13"/>
      <c r="E4236" s="13"/>
      <c r="F4236" s="13"/>
      <c r="G4236" s="13"/>
      <c r="H4236" s="13"/>
      <c r="I4236" s="13"/>
      <c r="J4236" s="13"/>
      <c r="K4236" s="28" t="str">
        <f t="shared" si="199"/>
        <v/>
      </c>
      <c r="L4236" s="28" t="str" cm="1">
        <f t="array" ref="L4236">IFERROR(IF(C4236="","",IF(ISNUMBER(SEARCH("kontakt",C4236)),IF(H4236="","",_xlfn.IFS(C4236="grupi supervisioon (kontakt)",324.88,C4236="individuaalne supervisioon (kontakt)",65.1,C4236="asutuse juhi supervisioon (kontakt)",65.1)),_xlfn.IFS(C4236="grupi supervisioon (veeb)",320.8376,C4236="individuaalne supervisioon (veeb)",55.8,C4236="asutuse juhi supervisioon (veeb)",55.8))),"")</f>
        <v/>
      </c>
      <c r="M4236" s="19" t="str">
        <f t="shared" si="200"/>
        <v/>
      </c>
      <c r="N4236" s="20" t="str">
        <f t="shared" si="198"/>
        <v/>
      </c>
      <c r="O4236" s="7"/>
      <c r="P4236" s="7"/>
    </row>
    <row r="4237" spans="2:16" x14ac:dyDescent="0.35">
      <c r="B4237" s="13"/>
      <c r="C4237" s="13"/>
      <c r="D4237" s="13"/>
      <c r="E4237" s="13"/>
      <c r="F4237" s="13"/>
      <c r="G4237" s="13"/>
      <c r="H4237" s="13"/>
      <c r="I4237" s="13"/>
      <c r="J4237" s="13"/>
      <c r="K4237" s="28" t="str">
        <f t="shared" si="199"/>
        <v/>
      </c>
      <c r="L4237" s="28" t="str" cm="1">
        <f t="array" ref="L4237">IFERROR(IF(C4237="","",IF(ISNUMBER(SEARCH("kontakt",C4237)),IF(H4237="","",_xlfn.IFS(C4237="grupi supervisioon (kontakt)",324.88,C4237="individuaalne supervisioon (kontakt)",65.1,C4237="asutuse juhi supervisioon (kontakt)",65.1)),_xlfn.IFS(C4237="grupi supervisioon (veeb)",320.8376,C4237="individuaalne supervisioon (veeb)",55.8,C4237="asutuse juhi supervisioon (veeb)",55.8))),"")</f>
        <v/>
      </c>
      <c r="M4237" s="19" t="str">
        <f t="shared" si="200"/>
        <v/>
      </c>
      <c r="N4237" s="20" t="str">
        <f t="shared" si="198"/>
        <v/>
      </c>
      <c r="O4237" s="7"/>
      <c r="P4237" s="7"/>
    </row>
    <row r="4238" spans="2:16" x14ac:dyDescent="0.35">
      <c r="B4238" s="13"/>
      <c r="C4238" s="13"/>
      <c r="D4238" s="13"/>
      <c r="E4238" s="13"/>
      <c r="F4238" s="13"/>
      <c r="G4238" s="13"/>
      <c r="H4238" s="13"/>
      <c r="I4238" s="13"/>
      <c r="J4238" s="13"/>
      <c r="K4238" s="28" t="str">
        <f t="shared" si="199"/>
        <v/>
      </c>
      <c r="L4238" s="28" t="str" cm="1">
        <f t="array" ref="L4238">IFERROR(IF(C4238="","",IF(ISNUMBER(SEARCH("kontakt",C4238)),IF(H4238="","",_xlfn.IFS(C4238="grupi supervisioon (kontakt)",324.88,C4238="individuaalne supervisioon (kontakt)",65.1,C4238="asutuse juhi supervisioon (kontakt)",65.1)),_xlfn.IFS(C4238="grupi supervisioon (veeb)",320.8376,C4238="individuaalne supervisioon (veeb)",55.8,C4238="asutuse juhi supervisioon (veeb)",55.8))),"")</f>
        <v/>
      </c>
      <c r="M4238" s="19" t="str">
        <f t="shared" si="200"/>
        <v/>
      </c>
      <c r="N4238" s="20" t="str">
        <f t="shared" si="198"/>
        <v/>
      </c>
      <c r="O4238" s="7"/>
      <c r="P4238" s="7"/>
    </row>
    <row r="4239" spans="2:16" x14ac:dyDescent="0.35">
      <c r="B4239" s="13"/>
      <c r="C4239" s="13"/>
      <c r="D4239" s="13"/>
      <c r="E4239" s="13"/>
      <c r="F4239" s="13"/>
      <c r="G4239" s="13"/>
      <c r="H4239" s="13"/>
      <c r="I4239" s="13"/>
      <c r="J4239" s="13"/>
      <c r="K4239" s="28" t="str">
        <f t="shared" si="199"/>
        <v/>
      </c>
      <c r="L4239" s="28" t="str" cm="1">
        <f t="array" ref="L4239">IFERROR(IF(C4239="","",IF(ISNUMBER(SEARCH("kontakt",C4239)),IF(H4239="","",_xlfn.IFS(C4239="grupi supervisioon (kontakt)",324.88,C4239="individuaalne supervisioon (kontakt)",65.1,C4239="asutuse juhi supervisioon (kontakt)",65.1)),_xlfn.IFS(C4239="grupi supervisioon (veeb)",320.8376,C4239="individuaalne supervisioon (veeb)",55.8,C4239="asutuse juhi supervisioon (veeb)",55.8))),"")</f>
        <v/>
      </c>
      <c r="M4239" s="19" t="str">
        <f t="shared" si="200"/>
        <v/>
      </c>
      <c r="N4239" s="20" t="str">
        <f t="shared" si="198"/>
        <v/>
      </c>
      <c r="O4239" s="7"/>
      <c r="P4239" s="7"/>
    </row>
    <row r="4240" spans="2:16" x14ac:dyDescent="0.35">
      <c r="B4240" s="13"/>
      <c r="C4240" s="13"/>
      <c r="D4240" s="13"/>
      <c r="E4240" s="13"/>
      <c r="F4240" s="13"/>
      <c r="G4240" s="13"/>
      <c r="H4240" s="13"/>
      <c r="I4240" s="13"/>
      <c r="J4240" s="13"/>
      <c r="K4240" s="28" t="str">
        <f t="shared" si="199"/>
        <v/>
      </c>
      <c r="L4240" s="28" t="str" cm="1">
        <f t="array" ref="L4240">IFERROR(IF(C4240="","",IF(ISNUMBER(SEARCH("kontakt",C4240)),IF(H4240="","",_xlfn.IFS(C4240="grupi supervisioon (kontakt)",324.88,C4240="individuaalne supervisioon (kontakt)",65.1,C4240="asutuse juhi supervisioon (kontakt)",65.1)),_xlfn.IFS(C4240="grupi supervisioon (veeb)",320.8376,C4240="individuaalne supervisioon (veeb)",55.8,C4240="asutuse juhi supervisioon (veeb)",55.8))),"")</f>
        <v/>
      </c>
      <c r="M4240" s="19" t="str">
        <f t="shared" si="200"/>
        <v/>
      </c>
      <c r="N4240" s="20" t="str">
        <f t="shared" si="198"/>
        <v/>
      </c>
      <c r="O4240" s="7"/>
      <c r="P4240" s="7"/>
    </row>
    <row r="4241" spans="2:16" x14ac:dyDescent="0.35">
      <c r="B4241" s="13"/>
      <c r="C4241" s="13"/>
      <c r="D4241" s="13"/>
      <c r="E4241" s="13"/>
      <c r="F4241" s="13"/>
      <c r="G4241" s="13"/>
      <c r="H4241" s="13"/>
      <c r="I4241" s="13"/>
      <c r="J4241" s="13"/>
      <c r="K4241" s="28" t="str">
        <f t="shared" si="199"/>
        <v/>
      </c>
      <c r="L4241" s="28" t="str" cm="1">
        <f t="array" ref="L4241">IFERROR(IF(C4241="","",IF(ISNUMBER(SEARCH("kontakt",C4241)),IF(H4241="","",_xlfn.IFS(C4241="grupi supervisioon (kontakt)",324.88,C4241="individuaalne supervisioon (kontakt)",65.1,C4241="asutuse juhi supervisioon (kontakt)",65.1)),_xlfn.IFS(C4241="grupi supervisioon (veeb)",320.8376,C4241="individuaalne supervisioon (veeb)",55.8,C4241="asutuse juhi supervisioon (veeb)",55.8))),"")</f>
        <v/>
      </c>
      <c r="M4241" s="19" t="str">
        <f t="shared" si="200"/>
        <v/>
      </c>
      <c r="N4241" s="20" t="str">
        <f t="shared" si="198"/>
        <v/>
      </c>
      <c r="O4241" s="7"/>
      <c r="P4241" s="7"/>
    </row>
    <row r="4242" spans="2:16" x14ac:dyDescent="0.35">
      <c r="B4242" s="13"/>
      <c r="C4242" s="13"/>
      <c r="D4242" s="13"/>
      <c r="E4242" s="13"/>
      <c r="F4242" s="13"/>
      <c r="G4242" s="13"/>
      <c r="H4242" s="13"/>
      <c r="I4242" s="13"/>
      <c r="J4242" s="13"/>
      <c r="K4242" s="28" t="str">
        <f t="shared" si="199"/>
        <v/>
      </c>
      <c r="L4242" s="28" t="str" cm="1">
        <f t="array" ref="L4242">IFERROR(IF(C4242="","",IF(ISNUMBER(SEARCH("kontakt",C4242)),IF(H4242="","",_xlfn.IFS(C4242="grupi supervisioon (kontakt)",324.88,C4242="individuaalne supervisioon (kontakt)",65.1,C4242="asutuse juhi supervisioon (kontakt)",65.1)),_xlfn.IFS(C4242="grupi supervisioon (veeb)",320.8376,C4242="individuaalne supervisioon (veeb)",55.8,C4242="asutuse juhi supervisioon (veeb)",55.8))),"")</f>
        <v/>
      </c>
      <c r="M4242" s="19" t="str">
        <f t="shared" si="200"/>
        <v/>
      </c>
      <c r="N4242" s="20" t="str">
        <f t="shared" si="198"/>
        <v/>
      </c>
      <c r="O4242" s="7"/>
      <c r="P4242" s="7"/>
    </row>
    <row r="4243" spans="2:16" x14ac:dyDescent="0.35">
      <c r="B4243" s="13"/>
      <c r="C4243" s="13"/>
      <c r="D4243" s="13"/>
      <c r="E4243" s="13"/>
      <c r="F4243" s="13"/>
      <c r="G4243" s="13"/>
      <c r="H4243" s="13"/>
      <c r="I4243" s="13"/>
      <c r="J4243" s="13"/>
      <c r="K4243" s="28" t="str">
        <f t="shared" si="199"/>
        <v/>
      </c>
      <c r="L4243" s="28" t="str" cm="1">
        <f t="array" ref="L4243">IFERROR(IF(C4243="","",IF(ISNUMBER(SEARCH("kontakt",C4243)),IF(H4243="","",_xlfn.IFS(C4243="grupi supervisioon (kontakt)",324.88,C4243="individuaalne supervisioon (kontakt)",65.1,C4243="asutuse juhi supervisioon (kontakt)",65.1)),_xlfn.IFS(C4243="grupi supervisioon (veeb)",320.8376,C4243="individuaalne supervisioon (veeb)",55.8,C4243="asutuse juhi supervisioon (veeb)",55.8))),"")</f>
        <v/>
      </c>
      <c r="M4243" s="19" t="str">
        <f t="shared" si="200"/>
        <v/>
      </c>
      <c r="N4243" s="20" t="str">
        <f t="shared" si="198"/>
        <v/>
      </c>
      <c r="O4243" s="7"/>
      <c r="P4243" s="7"/>
    </row>
    <row r="4244" spans="2:16" x14ac:dyDescent="0.35">
      <c r="B4244" s="13"/>
      <c r="C4244" s="13"/>
      <c r="D4244" s="13"/>
      <c r="E4244" s="13"/>
      <c r="F4244" s="13"/>
      <c r="G4244" s="13"/>
      <c r="H4244" s="13"/>
      <c r="I4244" s="13"/>
      <c r="J4244" s="13"/>
      <c r="K4244" s="28" t="str">
        <f t="shared" si="199"/>
        <v/>
      </c>
      <c r="L4244" s="28" t="str" cm="1">
        <f t="array" ref="L4244">IFERROR(IF(C4244="","",IF(ISNUMBER(SEARCH("kontakt",C4244)),IF(H4244="","",_xlfn.IFS(C4244="grupi supervisioon (kontakt)",324.88,C4244="individuaalne supervisioon (kontakt)",65.1,C4244="asutuse juhi supervisioon (kontakt)",65.1)),_xlfn.IFS(C4244="grupi supervisioon (veeb)",320.8376,C4244="individuaalne supervisioon (veeb)",55.8,C4244="asutuse juhi supervisioon (veeb)",55.8))),"")</f>
        <v/>
      </c>
      <c r="M4244" s="19" t="str">
        <f t="shared" si="200"/>
        <v/>
      </c>
      <c r="N4244" s="20" t="str">
        <f t="shared" si="198"/>
        <v/>
      </c>
      <c r="O4244" s="7"/>
      <c r="P4244" s="7"/>
    </row>
    <row r="4245" spans="2:16" x14ac:dyDescent="0.35">
      <c r="B4245" s="13"/>
      <c r="C4245" s="13"/>
      <c r="D4245" s="13"/>
      <c r="E4245" s="13"/>
      <c r="F4245" s="13"/>
      <c r="G4245" s="13"/>
      <c r="H4245" s="13"/>
      <c r="I4245" s="13"/>
      <c r="J4245" s="13"/>
      <c r="K4245" s="28" t="str">
        <f t="shared" si="199"/>
        <v/>
      </c>
      <c r="L4245" s="28" t="str" cm="1">
        <f t="array" ref="L4245">IFERROR(IF(C4245="","",IF(ISNUMBER(SEARCH("kontakt",C4245)),IF(H4245="","",_xlfn.IFS(C4245="grupi supervisioon (kontakt)",324.88,C4245="individuaalne supervisioon (kontakt)",65.1,C4245="asutuse juhi supervisioon (kontakt)",65.1)),_xlfn.IFS(C4245="grupi supervisioon (veeb)",320.8376,C4245="individuaalne supervisioon (veeb)",55.8,C4245="asutuse juhi supervisioon (veeb)",55.8))),"")</f>
        <v/>
      </c>
      <c r="M4245" s="19" t="str">
        <f t="shared" si="200"/>
        <v/>
      </c>
      <c r="N4245" s="20" t="str">
        <f t="shared" si="198"/>
        <v/>
      </c>
      <c r="O4245" s="7"/>
      <c r="P4245" s="7"/>
    </row>
    <row r="4246" spans="2:16" x14ac:dyDescent="0.35">
      <c r="B4246" s="13"/>
      <c r="C4246" s="13"/>
      <c r="D4246" s="13"/>
      <c r="E4246" s="13"/>
      <c r="F4246" s="13"/>
      <c r="G4246" s="13"/>
      <c r="H4246" s="13"/>
      <c r="I4246" s="13"/>
      <c r="J4246" s="13"/>
      <c r="K4246" s="28" t="str">
        <f t="shared" si="199"/>
        <v/>
      </c>
      <c r="L4246" s="28" t="str" cm="1">
        <f t="array" ref="L4246">IFERROR(IF(C4246="","",IF(ISNUMBER(SEARCH("kontakt",C4246)),IF(H4246="","",_xlfn.IFS(C4246="grupi supervisioon (kontakt)",324.88,C4246="individuaalne supervisioon (kontakt)",65.1,C4246="asutuse juhi supervisioon (kontakt)",65.1)),_xlfn.IFS(C4246="grupi supervisioon (veeb)",320.8376,C4246="individuaalne supervisioon (veeb)",55.8,C4246="asutuse juhi supervisioon (veeb)",55.8))),"")</f>
        <v/>
      </c>
      <c r="M4246" s="19" t="str">
        <f t="shared" si="200"/>
        <v/>
      </c>
      <c r="N4246" s="20" t="str">
        <f t="shared" si="198"/>
        <v/>
      </c>
      <c r="O4246" s="7"/>
      <c r="P4246" s="7"/>
    </row>
    <row r="4247" spans="2:16" x14ac:dyDescent="0.35">
      <c r="B4247" s="13"/>
      <c r="C4247" s="13"/>
      <c r="D4247" s="13"/>
      <c r="E4247" s="13"/>
      <c r="F4247" s="13"/>
      <c r="G4247" s="13"/>
      <c r="H4247" s="13"/>
      <c r="I4247" s="13"/>
      <c r="J4247" s="13"/>
      <c r="K4247" s="28" t="str">
        <f t="shared" si="199"/>
        <v/>
      </c>
      <c r="L4247" s="28" t="str" cm="1">
        <f t="array" ref="L4247">IFERROR(IF(C4247="","",IF(ISNUMBER(SEARCH("kontakt",C4247)),IF(H4247="","",_xlfn.IFS(C4247="grupi supervisioon (kontakt)",324.88,C4247="individuaalne supervisioon (kontakt)",65.1,C4247="asutuse juhi supervisioon (kontakt)",65.1)),_xlfn.IFS(C4247="grupi supervisioon (veeb)",320.8376,C4247="individuaalne supervisioon (veeb)",55.8,C4247="asutuse juhi supervisioon (veeb)",55.8))),"")</f>
        <v/>
      </c>
      <c r="M4247" s="19" t="str">
        <f t="shared" si="200"/>
        <v/>
      </c>
      <c r="N4247" s="20" t="str">
        <f t="shared" si="198"/>
        <v/>
      </c>
      <c r="O4247" s="7"/>
      <c r="P4247" s="7"/>
    </row>
    <row r="4248" spans="2:16" x14ac:dyDescent="0.35">
      <c r="B4248" s="13"/>
      <c r="C4248" s="13"/>
      <c r="D4248" s="13"/>
      <c r="E4248" s="13"/>
      <c r="F4248" s="13"/>
      <c r="G4248" s="13"/>
      <c r="H4248" s="13"/>
      <c r="I4248" s="13"/>
      <c r="J4248" s="13"/>
      <c r="K4248" s="28" t="str">
        <f t="shared" si="199"/>
        <v/>
      </c>
      <c r="L4248" s="28" t="str" cm="1">
        <f t="array" ref="L4248">IFERROR(IF(C4248="","",IF(ISNUMBER(SEARCH("kontakt",C4248)),IF(H4248="","",_xlfn.IFS(C4248="grupi supervisioon (kontakt)",324.88,C4248="individuaalne supervisioon (kontakt)",65.1,C4248="asutuse juhi supervisioon (kontakt)",65.1)),_xlfn.IFS(C4248="grupi supervisioon (veeb)",320.8376,C4248="individuaalne supervisioon (veeb)",55.8,C4248="asutuse juhi supervisioon (veeb)",55.8))),"")</f>
        <v/>
      </c>
      <c r="M4248" s="19" t="str">
        <f t="shared" si="200"/>
        <v/>
      </c>
      <c r="N4248" s="20" t="str">
        <f t="shared" si="198"/>
        <v/>
      </c>
      <c r="O4248" s="7"/>
      <c r="P4248" s="7"/>
    </row>
    <row r="4249" spans="2:16" x14ac:dyDescent="0.35">
      <c r="B4249" s="13"/>
      <c r="C4249" s="13"/>
      <c r="D4249" s="13"/>
      <c r="E4249" s="13"/>
      <c r="F4249" s="13"/>
      <c r="G4249" s="13"/>
      <c r="H4249" s="13"/>
      <c r="I4249" s="13"/>
      <c r="J4249" s="13"/>
      <c r="K4249" s="28" t="str">
        <f t="shared" si="199"/>
        <v/>
      </c>
      <c r="L4249" s="28" t="str" cm="1">
        <f t="array" ref="L4249">IFERROR(IF(C4249="","",IF(ISNUMBER(SEARCH("kontakt",C4249)),IF(H4249="","",_xlfn.IFS(C4249="grupi supervisioon (kontakt)",324.88,C4249="individuaalne supervisioon (kontakt)",65.1,C4249="asutuse juhi supervisioon (kontakt)",65.1)),_xlfn.IFS(C4249="grupi supervisioon (veeb)",320.8376,C4249="individuaalne supervisioon (veeb)",55.8,C4249="asutuse juhi supervisioon (veeb)",55.8))),"")</f>
        <v/>
      </c>
      <c r="M4249" s="19" t="str">
        <f t="shared" si="200"/>
        <v/>
      </c>
      <c r="N4249" s="20" t="str">
        <f t="shared" si="198"/>
        <v/>
      </c>
      <c r="O4249" s="7"/>
      <c r="P4249" s="7"/>
    </row>
    <row r="4250" spans="2:16" x14ac:dyDescent="0.35">
      <c r="B4250" s="13"/>
      <c r="C4250" s="13"/>
      <c r="D4250" s="13"/>
      <c r="E4250" s="13"/>
      <c r="F4250" s="13"/>
      <c r="G4250" s="13"/>
      <c r="H4250" s="13"/>
      <c r="I4250" s="13"/>
      <c r="J4250" s="13"/>
      <c r="K4250" s="28" t="str">
        <f t="shared" si="199"/>
        <v/>
      </c>
      <c r="L4250" s="28" t="str" cm="1">
        <f t="array" ref="L4250">IFERROR(IF(C4250="","",IF(ISNUMBER(SEARCH("kontakt",C4250)),IF(H4250="","",_xlfn.IFS(C4250="grupi supervisioon (kontakt)",324.88,C4250="individuaalne supervisioon (kontakt)",65.1,C4250="asutuse juhi supervisioon (kontakt)",65.1)),_xlfn.IFS(C4250="grupi supervisioon (veeb)",320.8376,C4250="individuaalne supervisioon (veeb)",55.8,C4250="asutuse juhi supervisioon (veeb)",55.8))),"")</f>
        <v/>
      </c>
      <c r="M4250" s="19" t="str">
        <f t="shared" si="200"/>
        <v/>
      </c>
      <c r="N4250" s="20" t="str">
        <f t="shared" si="198"/>
        <v/>
      </c>
      <c r="O4250" s="7"/>
      <c r="P4250" s="7"/>
    </row>
    <row r="4251" spans="2:16" x14ac:dyDescent="0.35">
      <c r="B4251" s="13"/>
      <c r="C4251" s="13"/>
      <c r="D4251" s="13"/>
      <c r="E4251" s="13"/>
      <c r="F4251" s="13"/>
      <c r="G4251" s="13"/>
      <c r="H4251" s="13"/>
      <c r="I4251" s="13"/>
      <c r="J4251" s="13"/>
      <c r="K4251" s="28" t="str">
        <f t="shared" si="199"/>
        <v/>
      </c>
      <c r="L4251" s="28" t="str" cm="1">
        <f t="array" ref="L4251">IFERROR(IF(C4251="","",IF(ISNUMBER(SEARCH("kontakt",C4251)),IF(H4251="","",_xlfn.IFS(C4251="grupi supervisioon (kontakt)",324.88,C4251="individuaalne supervisioon (kontakt)",65.1,C4251="asutuse juhi supervisioon (kontakt)",65.1)),_xlfn.IFS(C4251="grupi supervisioon (veeb)",320.8376,C4251="individuaalne supervisioon (veeb)",55.8,C4251="asutuse juhi supervisioon (veeb)",55.8))),"")</f>
        <v/>
      </c>
      <c r="M4251" s="19" t="str">
        <f t="shared" si="200"/>
        <v/>
      </c>
      <c r="N4251" s="20" t="str">
        <f t="shared" si="198"/>
        <v/>
      </c>
      <c r="O4251" s="7"/>
      <c r="P4251" s="7"/>
    </row>
    <row r="4252" spans="2:16" x14ac:dyDescent="0.35">
      <c r="B4252" s="13"/>
      <c r="C4252" s="13"/>
      <c r="D4252" s="13"/>
      <c r="E4252" s="13"/>
      <c r="F4252" s="13"/>
      <c r="G4252" s="13"/>
      <c r="H4252" s="13"/>
      <c r="I4252" s="13"/>
      <c r="J4252" s="13"/>
      <c r="K4252" s="28" t="str">
        <f t="shared" si="199"/>
        <v/>
      </c>
      <c r="L4252" s="28" t="str" cm="1">
        <f t="array" ref="L4252">IFERROR(IF(C4252="","",IF(ISNUMBER(SEARCH("kontakt",C4252)),IF(H4252="","",_xlfn.IFS(C4252="grupi supervisioon (kontakt)",324.88,C4252="individuaalne supervisioon (kontakt)",65.1,C4252="asutuse juhi supervisioon (kontakt)",65.1)),_xlfn.IFS(C4252="grupi supervisioon (veeb)",320.8376,C4252="individuaalne supervisioon (veeb)",55.8,C4252="asutuse juhi supervisioon (veeb)",55.8))),"")</f>
        <v/>
      </c>
      <c r="M4252" s="19" t="str">
        <f t="shared" si="200"/>
        <v/>
      </c>
      <c r="N4252" s="20" t="str">
        <f t="shared" si="198"/>
        <v/>
      </c>
      <c r="O4252" s="7"/>
      <c r="P4252" s="7"/>
    </row>
    <row r="4253" spans="2:16" x14ac:dyDescent="0.35">
      <c r="B4253" s="13"/>
      <c r="C4253" s="13"/>
      <c r="D4253" s="13"/>
      <c r="E4253" s="13"/>
      <c r="F4253" s="13"/>
      <c r="G4253" s="13"/>
      <c r="H4253" s="13"/>
      <c r="I4253" s="13"/>
      <c r="J4253" s="13"/>
      <c r="K4253" s="28" t="str">
        <f t="shared" si="199"/>
        <v/>
      </c>
      <c r="L4253" s="28" t="str" cm="1">
        <f t="array" ref="L4253">IFERROR(IF(C4253="","",IF(ISNUMBER(SEARCH("kontakt",C4253)),IF(H4253="","",_xlfn.IFS(C4253="grupi supervisioon (kontakt)",324.88,C4253="individuaalne supervisioon (kontakt)",65.1,C4253="asutuse juhi supervisioon (kontakt)",65.1)),_xlfn.IFS(C4253="grupi supervisioon (veeb)",320.8376,C4253="individuaalne supervisioon (veeb)",55.8,C4253="asutuse juhi supervisioon (veeb)",55.8))),"")</f>
        <v/>
      </c>
      <c r="M4253" s="19" t="str">
        <f t="shared" si="200"/>
        <v/>
      </c>
      <c r="N4253" s="20" t="str">
        <f t="shared" si="198"/>
        <v/>
      </c>
      <c r="O4253" s="7"/>
      <c r="P4253" s="7"/>
    </row>
    <row r="4254" spans="2:16" x14ac:dyDescent="0.35">
      <c r="B4254" s="13"/>
      <c r="C4254" s="13"/>
      <c r="D4254" s="13"/>
      <c r="E4254" s="13"/>
      <c r="F4254" s="13"/>
      <c r="G4254" s="13"/>
      <c r="H4254" s="13"/>
      <c r="I4254" s="13"/>
      <c r="J4254" s="13"/>
      <c r="K4254" s="28" t="str">
        <f t="shared" si="199"/>
        <v/>
      </c>
      <c r="L4254" s="28" t="str" cm="1">
        <f t="array" ref="L4254">IFERROR(IF(C4254="","",IF(ISNUMBER(SEARCH("kontakt",C4254)),IF(H4254="","",_xlfn.IFS(C4254="grupi supervisioon (kontakt)",324.88,C4254="individuaalne supervisioon (kontakt)",65.1,C4254="asutuse juhi supervisioon (kontakt)",65.1)),_xlfn.IFS(C4254="grupi supervisioon (veeb)",320.8376,C4254="individuaalne supervisioon (veeb)",55.8,C4254="asutuse juhi supervisioon (veeb)",55.8))),"")</f>
        <v/>
      </c>
      <c r="M4254" s="19" t="str">
        <f t="shared" si="200"/>
        <v/>
      </c>
      <c r="N4254" s="20" t="str">
        <f t="shared" si="198"/>
        <v/>
      </c>
      <c r="O4254" s="7"/>
      <c r="P4254" s="7"/>
    </row>
    <row r="4255" spans="2:16" x14ac:dyDescent="0.35">
      <c r="B4255" s="13"/>
      <c r="C4255" s="13"/>
      <c r="D4255" s="13"/>
      <c r="E4255" s="13"/>
      <c r="F4255" s="13"/>
      <c r="G4255" s="13"/>
      <c r="H4255" s="13"/>
      <c r="I4255" s="13"/>
      <c r="J4255" s="13"/>
      <c r="K4255" s="28" t="str">
        <f t="shared" si="199"/>
        <v/>
      </c>
      <c r="L4255" s="28" t="str" cm="1">
        <f t="array" ref="L4255">IFERROR(IF(C4255="","",IF(ISNUMBER(SEARCH("kontakt",C4255)),IF(H4255="","",_xlfn.IFS(C4255="grupi supervisioon (kontakt)",324.88,C4255="individuaalne supervisioon (kontakt)",65.1,C4255="asutuse juhi supervisioon (kontakt)",65.1)),_xlfn.IFS(C4255="grupi supervisioon (veeb)",320.8376,C4255="individuaalne supervisioon (veeb)",55.8,C4255="asutuse juhi supervisioon (veeb)",55.8))),"")</f>
        <v/>
      </c>
      <c r="M4255" s="19" t="str">
        <f t="shared" si="200"/>
        <v/>
      </c>
      <c r="N4255" s="20" t="str">
        <f t="shared" si="198"/>
        <v/>
      </c>
      <c r="O4255" s="7"/>
      <c r="P4255" s="7"/>
    </row>
    <row r="4256" spans="2:16" x14ac:dyDescent="0.35">
      <c r="B4256" s="13"/>
      <c r="C4256" s="13"/>
      <c r="D4256" s="13"/>
      <c r="E4256" s="13"/>
      <c r="F4256" s="13"/>
      <c r="G4256" s="13"/>
      <c r="H4256" s="13"/>
      <c r="I4256" s="13"/>
      <c r="J4256" s="13"/>
      <c r="K4256" s="28" t="str">
        <f t="shared" si="199"/>
        <v/>
      </c>
      <c r="L4256" s="28" t="str" cm="1">
        <f t="array" ref="L4256">IFERROR(IF(C4256="","",IF(ISNUMBER(SEARCH("kontakt",C4256)),IF(H4256="","",_xlfn.IFS(C4256="grupi supervisioon (kontakt)",324.88,C4256="individuaalne supervisioon (kontakt)",65.1,C4256="asutuse juhi supervisioon (kontakt)",65.1)),_xlfn.IFS(C4256="grupi supervisioon (veeb)",320.8376,C4256="individuaalne supervisioon (veeb)",55.8,C4256="asutuse juhi supervisioon (veeb)",55.8))),"")</f>
        <v/>
      </c>
      <c r="M4256" s="19" t="str">
        <f t="shared" si="200"/>
        <v/>
      </c>
      <c r="N4256" s="20" t="str">
        <f t="shared" si="198"/>
        <v/>
      </c>
      <c r="O4256" s="7"/>
      <c r="P4256" s="7"/>
    </row>
    <row r="4257" spans="2:16" x14ac:dyDescent="0.35">
      <c r="B4257" s="13"/>
      <c r="C4257" s="13"/>
      <c r="D4257" s="13"/>
      <c r="E4257" s="13"/>
      <c r="F4257" s="13"/>
      <c r="G4257" s="13"/>
      <c r="H4257" s="13"/>
      <c r="I4257" s="13"/>
      <c r="J4257" s="13"/>
      <c r="K4257" s="28" t="str">
        <f t="shared" si="199"/>
        <v/>
      </c>
      <c r="L4257" s="28" t="str" cm="1">
        <f t="array" ref="L4257">IFERROR(IF(C4257="","",IF(ISNUMBER(SEARCH("kontakt",C4257)),IF(H4257="","",_xlfn.IFS(C4257="grupi supervisioon (kontakt)",324.88,C4257="individuaalne supervisioon (kontakt)",65.1,C4257="asutuse juhi supervisioon (kontakt)",65.1)),_xlfn.IFS(C4257="grupi supervisioon (veeb)",320.8376,C4257="individuaalne supervisioon (veeb)",55.8,C4257="asutuse juhi supervisioon (veeb)",55.8))),"")</f>
        <v/>
      </c>
      <c r="M4257" s="19" t="str">
        <f t="shared" si="200"/>
        <v/>
      </c>
      <c r="N4257" s="20" t="str">
        <f t="shared" si="198"/>
        <v/>
      </c>
      <c r="O4257" s="7"/>
      <c r="P4257" s="7"/>
    </row>
    <row r="4258" spans="2:16" x14ac:dyDescent="0.35">
      <c r="B4258" s="13"/>
      <c r="C4258" s="13"/>
      <c r="D4258" s="13"/>
      <c r="E4258" s="13"/>
      <c r="F4258" s="13"/>
      <c r="G4258" s="13"/>
      <c r="H4258" s="13"/>
      <c r="I4258" s="13"/>
      <c r="J4258" s="13"/>
      <c r="K4258" s="28" t="str">
        <f t="shared" si="199"/>
        <v/>
      </c>
      <c r="L4258" s="28" t="str" cm="1">
        <f t="array" ref="L4258">IFERROR(IF(C4258="","",IF(ISNUMBER(SEARCH("kontakt",C4258)),IF(H4258="","",_xlfn.IFS(C4258="grupi supervisioon (kontakt)",324.88,C4258="individuaalne supervisioon (kontakt)",65.1,C4258="asutuse juhi supervisioon (kontakt)",65.1)),_xlfn.IFS(C4258="grupi supervisioon (veeb)",320.8376,C4258="individuaalne supervisioon (veeb)",55.8,C4258="asutuse juhi supervisioon (veeb)",55.8))),"")</f>
        <v/>
      </c>
      <c r="M4258" s="19" t="str">
        <f t="shared" si="200"/>
        <v/>
      </c>
      <c r="N4258" s="20" t="str">
        <f t="shared" si="198"/>
        <v/>
      </c>
      <c r="O4258" s="7"/>
      <c r="P4258" s="7"/>
    </row>
    <row r="4259" spans="2:16" x14ac:dyDescent="0.35">
      <c r="B4259" s="13"/>
      <c r="C4259" s="13"/>
      <c r="D4259" s="13"/>
      <c r="E4259" s="13"/>
      <c r="F4259" s="13"/>
      <c r="G4259" s="13"/>
      <c r="H4259" s="13"/>
      <c r="I4259" s="13"/>
      <c r="J4259" s="13"/>
      <c r="K4259" s="28" t="str">
        <f t="shared" si="199"/>
        <v/>
      </c>
      <c r="L4259" s="28" t="str" cm="1">
        <f t="array" ref="L4259">IFERROR(IF(C4259="","",IF(ISNUMBER(SEARCH("kontakt",C4259)),IF(H4259="","",_xlfn.IFS(C4259="grupi supervisioon (kontakt)",324.88,C4259="individuaalne supervisioon (kontakt)",65.1,C4259="asutuse juhi supervisioon (kontakt)",65.1)),_xlfn.IFS(C4259="grupi supervisioon (veeb)",320.8376,C4259="individuaalne supervisioon (veeb)",55.8,C4259="asutuse juhi supervisioon (veeb)",55.8))),"")</f>
        <v/>
      </c>
      <c r="M4259" s="19" t="str">
        <f t="shared" si="200"/>
        <v/>
      </c>
      <c r="N4259" s="20" t="str">
        <f t="shared" si="198"/>
        <v/>
      </c>
      <c r="O4259" s="7"/>
      <c r="P4259" s="7"/>
    </row>
    <row r="4260" spans="2:16" x14ac:dyDescent="0.35">
      <c r="B4260" s="13"/>
      <c r="C4260" s="13"/>
      <c r="D4260" s="13"/>
      <c r="E4260" s="13"/>
      <c r="F4260" s="13"/>
      <c r="G4260" s="13"/>
      <c r="H4260" s="13"/>
      <c r="I4260" s="13"/>
      <c r="J4260" s="13"/>
      <c r="K4260" s="28" t="str">
        <f t="shared" si="199"/>
        <v/>
      </c>
      <c r="L4260" s="28" t="str" cm="1">
        <f t="array" ref="L4260">IFERROR(IF(C4260="","",IF(ISNUMBER(SEARCH("kontakt",C4260)),IF(H4260="","",_xlfn.IFS(C4260="grupi supervisioon (kontakt)",324.88,C4260="individuaalne supervisioon (kontakt)",65.1,C4260="asutuse juhi supervisioon (kontakt)",65.1)),_xlfn.IFS(C4260="grupi supervisioon (veeb)",320.8376,C4260="individuaalne supervisioon (veeb)",55.8,C4260="asutuse juhi supervisioon (veeb)",55.8))),"")</f>
        <v/>
      </c>
      <c r="M4260" s="19" t="str">
        <f t="shared" si="200"/>
        <v/>
      </c>
      <c r="N4260" s="20" t="str">
        <f t="shared" si="198"/>
        <v/>
      </c>
      <c r="O4260" s="7"/>
      <c r="P4260" s="7"/>
    </row>
    <row r="4261" spans="2:16" x14ac:dyDescent="0.35">
      <c r="B4261" s="13"/>
      <c r="C4261" s="13"/>
      <c r="D4261" s="13"/>
      <c r="E4261" s="13"/>
      <c r="F4261" s="13"/>
      <c r="G4261" s="13"/>
      <c r="H4261" s="13"/>
      <c r="I4261" s="13"/>
      <c r="J4261" s="13"/>
      <c r="K4261" s="28" t="str">
        <f t="shared" si="199"/>
        <v/>
      </c>
      <c r="L4261" s="28" t="str" cm="1">
        <f t="array" ref="L4261">IFERROR(IF(C4261="","",IF(ISNUMBER(SEARCH("kontakt",C4261)),IF(H4261="","",_xlfn.IFS(C4261="grupi supervisioon (kontakt)",324.88,C4261="individuaalne supervisioon (kontakt)",65.1,C4261="asutuse juhi supervisioon (kontakt)",65.1)),_xlfn.IFS(C4261="grupi supervisioon (veeb)",320.8376,C4261="individuaalne supervisioon (veeb)",55.8,C4261="asutuse juhi supervisioon (veeb)",55.8))),"")</f>
        <v/>
      </c>
      <c r="M4261" s="19" t="str">
        <f t="shared" si="200"/>
        <v/>
      </c>
      <c r="N4261" s="20" t="str">
        <f t="shared" si="198"/>
        <v/>
      </c>
      <c r="O4261" s="7"/>
      <c r="P4261" s="7"/>
    </row>
    <row r="4262" spans="2:16" x14ac:dyDescent="0.35">
      <c r="B4262" s="13"/>
      <c r="C4262" s="13"/>
      <c r="D4262" s="13"/>
      <c r="E4262" s="13"/>
      <c r="F4262" s="13"/>
      <c r="G4262" s="13"/>
      <c r="H4262" s="13"/>
      <c r="I4262" s="13"/>
      <c r="J4262" s="13"/>
      <c r="K4262" s="28" t="str">
        <f t="shared" si="199"/>
        <v/>
      </c>
      <c r="L4262" s="28" t="str" cm="1">
        <f t="array" ref="L4262">IFERROR(IF(C4262="","",IF(ISNUMBER(SEARCH("kontakt",C4262)),IF(H4262="","",_xlfn.IFS(C4262="grupi supervisioon (kontakt)",324.88,C4262="individuaalne supervisioon (kontakt)",65.1,C4262="asutuse juhi supervisioon (kontakt)",65.1)),_xlfn.IFS(C4262="grupi supervisioon (veeb)",320.8376,C4262="individuaalne supervisioon (veeb)",55.8,C4262="asutuse juhi supervisioon (veeb)",55.8))),"")</f>
        <v/>
      </c>
      <c r="M4262" s="19" t="str">
        <f t="shared" si="200"/>
        <v/>
      </c>
      <c r="N4262" s="20" t="str">
        <f t="shared" si="198"/>
        <v/>
      </c>
      <c r="O4262" s="7"/>
      <c r="P4262" s="7"/>
    </row>
    <row r="4263" spans="2:16" x14ac:dyDescent="0.35">
      <c r="B4263" s="13"/>
      <c r="C4263" s="13"/>
      <c r="D4263" s="13"/>
      <c r="E4263" s="13"/>
      <c r="F4263" s="13"/>
      <c r="G4263" s="13"/>
      <c r="H4263" s="13"/>
      <c r="I4263" s="13"/>
      <c r="J4263" s="13"/>
      <c r="K4263" s="28" t="str">
        <f t="shared" si="199"/>
        <v/>
      </c>
      <c r="L4263" s="28" t="str" cm="1">
        <f t="array" ref="L4263">IFERROR(IF(C4263="","",IF(ISNUMBER(SEARCH("kontakt",C4263)),IF(H4263="","",_xlfn.IFS(C4263="grupi supervisioon (kontakt)",324.88,C4263="individuaalne supervisioon (kontakt)",65.1,C4263="asutuse juhi supervisioon (kontakt)",65.1)),_xlfn.IFS(C4263="grupi supervisioon (veeb)",320.8376,C4263="individuaalne supervisioon (veeb)",55.8,C4263="asutuse juhi supervisioon (veeb)",55.8))),"")</f>
        <v/>
      </c>
      <c r="M4263" s="19" t="str">
        <f t="shared" si="200"/>
        <v/>
      </c>
      <c r="N4263" s="20" t="str">
        <f t="shared" si="198"/>
        <v/>
      </c>
      <c r="O4263" s="7"/>
      <c r="P4263" s="7"/>
    </row>
    <row r="4264" spans="2:16" x14ac:dyDescent="0.35">
      <c r="B4264" s="13"/>
      <c r="C4264" s="13"/>
      <c r="D4264" s="13"/>
      <c r="E4264" s="13"/>
      <c r="F4264" s="13"/>
      <c r="G4264" s="13"/>
      <c r="H4264" s="13"/>
      <c r="I4264" s="13"/>
      <c r="J4264" s="13"/>
      <c r="K4264" s="28" t="str">
        <f t="shared" si="199"/>
        <v/>
      </c>
      <c r="L4264" s="28" t="str" cm="1">
        <f t="array" ref="L4264">IFERROR(IF(C4264="","",IF(ISNUMBER(SEARCH("kontakt",C4264)),IF(H4264="","",_xlfn.IFS(C4264="grupi supervisioon (kontakt)",324.88,C4264="individuaalne supervisioon (kontakt)",65.1,C4264="asutuse juhi supervisioon (kontakt)",65.1)),_xlfn.IFS(C4264="grupi supervisioon (veeb)",320.8376,C4264="individuaalne supervisioon (veeb)",55.8,C4264="asutuse juhi supervisioon (veeb)",55.8))),"")</f>
        <v/>
      </c>
      <c r="M4264" s="19" t="str">
        <f t="shared" si="200"/>
        <v/>
      </c>
      <c r="N4264" s="20" t="str">
        <f t="shared" si="198"/>
        <v/>
      </c>
      <c r="O4264" s="7"/>
      <c r="P4264" s="7"/>
    </row>
    <row r="4265" spans="2:16" x14ac:dyDescent="0.35">
      <c r="B4265" s="13"/>
      <c r="C4265" s="13"/>
      <c r="D4265" s="13"/>
      <c r="E4265" s="13"/>
      <c r="F4265" s="13"/>
      <c r="G4265" s="13"/>
      <c r="H4265" s="13"/>
      <c r="I4265" s="13"/>
      <c r="J4265" s="13"/>
      <c r="K4265" s="28" t="str">
        <f t="shared" si="199"/>
        <v/>
      </c>
      <c r="L4265" s="28" t="str" cm="1">
        <f t="array" ref="L4265">IFERROR(IF(C4265="","",IF(ISNUMBER(SEARCH("kontakt",C4265)),IF(H4265="","",_xlfn.IFS(C4265="grupi supervisioon (kontakt)",324.88,C4265="individuaalne supervisioon (kontakt)",65.1,C4265="asutuse juhi supervisioon (kontakt)",65.1)),_xlfn.IFS(C4265="grupi supervisioon (veeb)",320.8376,C4265="individuaalne supervisioon (veeb)",55.8,C4265="asutuse juhi supervisioon (veeb)",55.8))),"")</f>
        <v/>
      </c>
      <c r="M4265" s="19" t="str">
        <f t="shared" si="200"/>
        <v/>
      </c>
      <c r="N4265" s="20" t="str">
        <f t="shared" si="198"/>
        <v/>
      </c>
      <c r="O4265" s="7"/>
      <c r="P4265" s="7"/>
    </row>
    <row r="4266" spans="2:16" x14ac:dyDescent="0.35">
      <c r="B4266" s="13"/>
      <c r="C4266" s="13"/>
      <c r="D4266" s="13"/>
      <c r="E4266" s="13"/>
      <c r="F4266" s="13"/>
      <c r="G4266" s="13"/>
      <c r="H4266" s="13"/>
      <c r="I4266" s="13"/>
      <c r="J4266" s="13"/>
      <c r="K4266" s="28" t="str">
        <f t="shared" si="199"/>
        <v/>
      </c>
      <c r="L4266" s="28" t="str" cm="1">
        <f t="array" ref="L4266">IFERROR(IF(C4266="","",IF(ISNUMBER(SEARCH("kontakt",C4266)),IF(H4266="","",_xlfn.IFS(C4266="grupi supervisioon (kontakt)",324.88,C4266="individuaalne supervisioon (kontakt)",65.1,C4266="asutuse juhi supervisioon (kontakt)",65.1)),_xlfn.IFS(C4266="grupi supervisioon (veeb)",320.8376,C4266="individuaalne supervisioon (veeb)",55.8,C4266="asutuse juhi supervisioon (veeb)",55.8))),"")</f>
        <v/>
      </c>
      <c r="M4266" s="19" t="str">
        <f t="shared" si="200"/>
        <v/>
      </c>
      <c r="N4266" s="20" t="str">
        <f t="shared" si="198"/>
        <v/>
      </c>
      <c r="O4266" s="7"/>
      <c r="P4266" s="7"/>
    </row>
    <row r="4267" spans="2:16" x14ac:dyDescent="0.35">
      <c r="B4267" s="13"/>
      <c r="C4267" s="13"/>
      <c r="D4267" s="13"/>
      <c r="E4267" s="13"/>
      <c r="F4267" s="13"/>
      <c r="G4267" s="13"/>
      <c r="H4267" s="13"/>
      <c r="I4267" s="13"/>
      <c r="J4267" s="13"/>
      <c r="K4267" s="28" t="str">
        <f t="shared" si="199"/>
        <v/>
      </c>
      <c r="L4267" s="28" t="str" cm="1">
        <f t="array" ref="L4267">IFERROR(IF(C4267="","",IF(ISNUMBER(SEARCH("kontakt",C4267)),IF(H4267="","",_xlfn.IFS(C4267="grupi supervisioon (kontakt)",324.88,C4267="individuaalne supervisioon (kontakt)",65.1,C4267="asutuse juhi supervisioon (kontakt)",65.1)),_xlfn.IFS(C4267="grupi supervisioon (veeb)",320.8376,C4267="individuaalne supervisioon (veeb)",55.8,C4267="asutuse juhi supervisioon (veeb)",55.8))),"")</f>
        <v/>
      </c>
      <c r="M4267" s="19" t="str">
        <f t="shared" si="200"/>
        <v/>
      </c>
      <c r="N4267" s="20" t="str">
        <f t="shared" si="198"/>
        <v/>
      </c>
      <c r="O4267" s="7"/>
      <c r="P4267" s="7"/>
    </row>
    <row r="4268" spans="2:16" x14ac:dyDescent="0.35">
      <c r="B4268" s="13"/>
      <c r="C4268" s="13"/>
      <c r="D4268" s="13"/>
      <c r="E4268" s="13"/>
      <c r="F4268" s="13"/>
      <c r="G4268" s="13"/>
      <c r="H4268" s="13"/>
      <c r="I4268" s="13"/>
      <c r="J4268" s="13"/>
      <c r="K4268" s="28" t="str">
        <f t="shared" si="199"/>
        <v/>
      </c>
      <c r="L4268" s="28" t="str" cm="1">
        <f t="array" ref="L4268">IFERROR(IF(C4268="","",IF(ISNUMBER(SEARCH("kontakt",C4268)),IF(H4268="","",_xlfn.IFS(C4268="grupi supervisioon (kontakt)",324.88,C4268="individuaalne supervisioon (kontakt)",65.1,C4268="asutuse juhi supervisioon (kontakt)",65.1)),_xlfn.IFS(C4268="grupi supervisioon (veeb)",320.8376,C4268="individuaalne supervisioon (veeb)",55.8,C4268="asutuse juhi supervisioon (veeb)",55.8))),"")</f>
        <v/>
      </c>
      <c r="M4268" s="19" t="str">
        <f t="shared" si="200"/>
        <v/>
      </c>
      <c r="N4268" s="20" t="str">
        <f t="shared" si="198"/>
        <v/>
      </c>
      <c r="O4268" s="7"/>
      <c r="P4268" s="7"/>
    </row>
    <row r="4269" spans="2:16" x14ac:dyDescent="0.35">
      <c r="B4269" s="13"/>
      <c r="C4269" s="13"/>
      <c r="D4269" s="13"/>
      <c r="E4269" s="13"/>
      <c r="F4269" s="13"/>
      <c r="G4269" s="13"/>
      <c r="H4269" s="13"/>
      <c r="I4269" s="13"/>
      <c r="J4269" s="13"/>
      <c r="K4269" s="28" t="str">
        <f t="shared" si="199"/>
        <v/>
      </c>
      <c r="L4269" s="28" t="str" cm="1">
        <f t="array" ref="L4269">IFERROR(IF(C4269="","",IF(ISNUMBER(SEARCH("kontakt",C4269)),IF(H4269="","",_xlfn.IFS(C4269="grupi supervisioon (kontakt)",324.88,C4269="individuaalne supervisioon (kontakt)",65.1,C4269="asutuse juhi supervisioon (kontakt)",65.1)),_xlfn.IFS(C4269="grupi supervisioon (veeb)",320.8376,C4269="individuaalne supervisioon (veeb)",55.8,C4269="asutuse juhi supervisioon (veeb)",55.8))),"")</f>
        <v/>
      </c>
      <c r="M4269" s="19" t="str">
        <f t="shared" si="200"/>
        <v/>
      </c>
      <c r="N4269" s="20" t="str">
        <f t="shared" si="198"/>
        <v/>
      </c>
      <c r="O4269" s="7"/>
      <c r="P4269" s="7"/>
    </row>
    <row r="4270" spans="2:16" x14ac:dyDescent="0.35">
      <c r="B4270" s="13"/>
      <c r="C4270" s="13"/>
      <c r="D4270" s="13"/>
      <c r="E4270" s="13"/>
      <c r="F4270" s="13"/>
      <c r="G4270" s="13"/>
      <c r="H4270" s="13"/>
      <c r="I4270" s="13"/>
      <c r="J4270" s="13"/>
      <c r="K4270" s="28" t="str">
        <f t="shared" si="199"/>
        <v/>
      </c>
      <c r="L4270" s="28" t="str" cm="1">
        <f t="array" ref="L4270">IFERROR(IF(C4270="","",IF(ISNUMBER(SEARCH("kontakt",C4270)),IF(H4270="","",_xlfn.IFS(C4270="grupi supervisioon (kontakt)",324.88,C4270="individuaalne supervisioon (kontakt)",65.1,C4270="asutuse juhi supervisioon (kontakt)",65.1)),_xlfn.IFS(C4270="grupi supervisioon (veeb)",320.8376,C4270="individuaalne supervisioon (veeb)",55.8,C4270="asutuse juhi supervisioon (veeb)",55.8))),"")</f>
        <v/>
      </c>
      <c r="M4270" s="19" t="str">
        <f t="shared" si="200"/>
        <v/>
      </c>
      <c r="N4270" s="20" t="str">
        <f t="shared" si="198"/>
        <v/>
      </c>
      <c r="O4270" s="7"/>
      <c r="P4270" s="7"/>
    </row>
    <row r="4271" spans="2:16" x14ac:dyDescent="0.35">
      <c r="B4271" s="13"/>
      <c r="C4271" s="13"/>
      <c r="D4271" s="13"/>
      <c r="E4271" s="13"/>
      <c r="F4271" s="13"/>
      <c r="G4271" s="13"/>
      <c r="H4271" s="13"/>
      <c r="I4271" s="13"/>
      <c r="J4271" s="13"/>
      <c r="K4271" s="28" t="str">
        <f t="shared" si="199"/>
        <v/>
      </c>
      <c r="L4271" s="28" t="str" cm="1">
        <f t="array" ref="L4271">IFERROR(IF(C4271="","",IF(ISNUMBER(SEARCH("kontakt",C4271)),IF(H4271="","",_xlfn.IFS(C4271="grupi supervisioon (kontakt)",324.88,C4271="individuaalne supervisioon (kontakt)",65.1,C4271="asutuse juhi supervisioon (kontakt)",65.1)),_xlfn.IFS(C4271="grupi supervisioon (veeb)",320.8376,C4271="individuaalne supervisioon (veeb)",55.8,C4271="asutuse juhi supervisioon (veeb)",55.8))),"")</f>
        <v/>
      </c>
      <c r="M4271" s="19" t="str">
        <f t="shared" si="200"/>
        <v/>
      </c>
      <c r="N4271" s="20" t="str">
        <f t="shared" si="198"/>
        <v/>
      </c>
      <c r="O4271" s="7"/>
      <c r="P4271" s="7"/>
    </row>
    <row r="4272" spans="2:16" x14ac:dyDescent="0.35">
      <c r="B4272" s="13"/>
      <c r="C4272" s="13"/>
      <c r="D4272" s="13"/>
      <c r="E4272" s="13"/>
      <c r="F4272" s="13"/>
      <c r="G4272" s="13"/>
      <c r="H4272" s="13"/>
      <c r="I4272" s="13"/>
      <c r="J4272" s="13"/>
      <c r="K4272" s="28" t="str">
        <f t="shared" si="199"/>
        <v/>
      </c>
      <c r="L4272" s="28" t="str" cm="1">
        <f t="array" ref="L4272">IFERROR(IF(C4272="","",IF(ISNUMBER(SEARCH("kontakt",C4272)),IF(H4272="","",_xlfn.IFS(C4272="grupi supervisioon (kontakt)",324.88,C4272="individuaalne supervisioon (kontakt)",65.1,C4272="asutuse juhi supervisioon (kontakt)",65.1)),_xlfn.IFS(C4272="grupi supervisioon (veeb)",320.8376,C4272="individuaalne supervisioon (veeb)",55.8,C4272="asutuse juhi supervisioon (veeb)",55.8))),"")</f>
        <v/>
      </c>
      <c r="M4272" s="19" t="str">
        <f t="shared" si="200"/>
        <v/>
      </c>
      <c r="N4272" s="20" t="str">
        <f t="shared" si="198"/>
        <v/>
      </c>
      <c r="O4272" s="7"/>
      <c r="P4272" s="7"/>
    </row>
    <row r="4273" spans="2:16" x14ac:dyDescent="0.35">
      <c r="B4273" s="13"/>
      <c r="C4273" s="13"/>
      <c r="D4273" s="13"/>
      <c r="E4273" s="13"/>
      <c r="F4273" s="13"/>
      <c r="G4273" s="13"/>
      <c r="H4273" s="13"/>
      <c r="I4273" s="13"/>
      <c r="J4273" s="13"/>
      <c r="K4273" s="28" t="str">
        <f t="shared" si="199"/>
        <v/>
      </c>
      <c r="L4273" s="28" t="str" cm="1">
        <f t="array" ref="L4273">IFERROR(IF(C4273="","",IF(ISNUMBER(SEARCH("kontakt",C4273)),IF(H4273="","",_xlfn.IFS(C4273="grupi supervisioon (kontakt)",324.88,C4273="individuaalne supervisioon (kontakt)",65.1,C4273="asutuse juhi supervisioon (kontakt)",65.1)),_xlfn.IFS(C4273="grupi supervisioon (veeb)",320.8376,C4273="individuaalne supervisioon (veeb)",55.8,C4273="asutuse juhi supervisioon (veeb)",55.8))),"")</f>
        <v/>
      </c>
      <c r="M4273" s="19" t="str">
        <f t="shared" si="200"/>
        <v/>
      </c>
      <c r="N4273" s="20" t="str">
        <f t="shared" si="198"/>
        <v/>
      </c>
      <c r="O4273" s="7"/>
      <c r="P4273" s="7"/>
    </row>
    <row r="4274" spans="2:16" x14ac:dyDescent="0.35">
      <c r="B4274" s="13"/>
      <c r="C4274" s="13"/>
      <c r="D4274" s="13"/>
      <c r="E4274" s="13"/>
      <c r="F4274" s="13"/>
      <c r="G4274" s="13"/>
      <c r="H4274" s="13"/>
      <c r="I4274" s="13"/>
      <c r="J4274" s="13"/>
      <c r="K4274" s="28" t="str">
        <f t="shared" si="199"/>
        <v/>
      </c>
      <c r="L4274" s="28" t="str" cm="1">
        <f t="array" ref="L4274">IFERROR(IF(C4274="","",IF(ISNUMBER(SEARCH("kontakt",C4274)),IF(H4274="","",_xlfn.IFS(C4274="grupi supervisioon (kontakt)",324.88,C4274="individuaalne supervisioon (kontakt)",65.1,C4274="asutuse juhi supervisioon (kontakt)",65.1)),_xlfn.IFS(C4274="grupi supervisioon (veeb)",320.8376,C4274="individuaalne supervisioon (veeb)",55.8,C4274="asutuse juhi supervisioon (veeb)",55.8))),"")</f>
        <v/>
      </c>
      <c r="M4274" s="19" t="str">
        <f t="shared" si="200"/>
        <v/>
      </c>
      <c r="N4274" s="20" t="str">
        <f t="shared" si="198"/>
        <v/>
      </c>
      <c r="O4274" s="7"/>
      <c r="P4274" s="7"/>
    </row>
    <row r="4275" spans="2:16" x14ac:dyDescent="0.35">
      <c r="B4275" s="13"/>
      <c r="C4275" s="13"/>
      <c r="D4275" s="13"/>
      <c r="E4275" s="13"/>
      <c r="F4275" s="13"/>
      <c r="G4275" s="13"/>
      <c r="H4275" s="13"/>
      <c r="I4275" s="13"/>
      <c r="J4275" s="13"/>
      <c r="K4275" s="28" t="str">
        <f t="shared" si="199"/>
        <v/>
      </c>
      <c r="L4275" s="28" t="str" cm="1">
        <f t="array" ref="L4275">IFERROR(IF(C4275="","",IF(ISNUMBER(SEARCH("kontakt",C4275)),IF(H4275="","",_xlfn.IFS(C4275="grupi supervisioon (kontakt)",324.88,C4275="individuaalne supervisioon (kontakt)",65.1,C4275="asutuse juhi supervisioon (kontakt)",65.1)),_xlfn.IFS(C4275="grupi supervisioon (veeb)",320.8376,C4275="individuaalne supervisioon (veeb)",55.8,C4275="asutuse juhi supervisioon (veeb)",55.8))),"")</f>
        <v/>
      </c>
      <c r="M4275" s="19" t="str">
        <f t="shared" si="200"/>
        <v/>
      </c>
      <c r="N4275" s="20" t="str">
        <f t="shared" si="198"/>
        <v/>
      </c>
      <c r="O4275" s="7"/>
      <c r="P4275" s="7"/>
    </row>
    <row r="4276" spans="2:16" x14ac:dyDescent="0.35">
      <c r="B4276" s="13"/>
      <c r="C4276" s="13"/>
      <c r="D4276" s="13"/>
      <c r="E4276" s="13"/>
      <c r="F4276" s="13"/>
      <c r="G4276" s="13"/>
      <c r="H4276" s="13"/>
      <c r="I4276" s="13"/>
      <c r="J4276" s="13"/>
      <c r="K4276" s="28" t="str">
        <f t="shared" si="199"/>
        <v/>
      </c>
      <c r="L4276" s="28" t="str" cm="1">
        <f t="array" ref="L4276">IFERROR(IF(C4276="","",IF(ISNUMBER(SEARCH("kontakt",C4276)),IF(H4276="","",_xlfn.IFS(C4276="grupi supervisioon (kontakt)",324.88,C4276="individuaalne supervisioon (kontakt)",65.1,C4276="asutuse juhi supervisioon (kontakt)",65.1)),_xlfn.IFS(C4276="grupi supervisioon (veeb)",320.8376,C4276="individuaalne supervisioon (veeb)",55.8,C4276="asutuse juhi supervisioon (veeb)",55.8))),"")</f>
        <v/>
      </c>
      <c r="M4276" s="19" t="str">
        <f t="shared" si="200"/>
        <v/>
      </c>
      <c r="N4276" s="20" t="str">
        <f t="shared" si="198"/>
        <v/>
      </c>
      <c r="O4276" s="7"/>
      <c r="P4276" s="7"/>
    </row>
    <row r="4277" spans="2:16" x14ac:dyDescent="0.35">
      <c r="B4277" s="13"/>
      <c r="C4277" s="13"/>
      <c r="D4277" s="13"/>
      <c r="E4277" s="13"/>
      <c r="F4277" s="13"/>
      <c r="G4277" s="13"/>
      <c r="H4277" s="13"/>
      <c r="I4277" s="13"/>
      <c r="J4277" s="13"/>
      <c r="K4277" s="28" t="str">
        <f t="shared" si="199"/>
        <v/>
      </c>
      <c r="L4277" s="28" t="str" cm="1">
        <f t="array" ref="L4277">IFERROR(IF(C4277="","",IF(ISNUMBER(SEARCH("kontakt",C4277)),IF(H4277="","",_xlfn.IFS(C4277="grupi supervisioon (kontakt)",324.88,C4277="individuaalne supervisioon (kontakt)",65.1,C4277="asutuse juhi supervisioon (kontakt)",65.1)),_xlfn.IFS(C4277="grupi supervisioon (veeb)",320.8376,C4277="individuaalne supervisioon (veeb)",55.8,C4277="asutuse juhi supervisioon (veeb)",55.8))),"")</f>
        <v/>
      </c>
      <c r="M4277" s="19" t="str">
        <f t="shared" si="200"/>
        <v/>
      </c>
      <c r="N4277" s="20" t="str">
        <f t="shared" si="198"/>
        <v/>
      </c>
      <c r="O4277" s="7"/>
      <c r="P4277" s="7"/>
    </row>
    <row r="4278" spans="2:16" x14ac:dyDescent="0.35">
      <c r="B4278" s="13"/>
      <c r="C4278" s="13"/>
      <c r="D4278" s="13"/>
      <c r="E4278" s="13"/>
      <c r="F4278" s="13"/>
      <c r="G4278" s="13"/>
      <c r="H4278" s="13"/>
      <c r="I4278" s="13"/>
      <c r="J4278" s="13"/>
      <c r="K4278" s="28" t="str">
        <f t="shared" si="199"/>
        <v/>
      </c>
      <c r="L4278" s="28" t="str" cm="1">
        <f t="array" ref="L4278">IFERROR(IF(C4278="","",IF(ISNUMBER(SEARCH("kontakt",C4278)),IF(H4278="","",_xlfn.IFS(C4278="grupi supervisioon (kontakt)",324.88,C4278="individuaalne supervisioon (kontakt)",65.1,C4278="asutuse juhi supervisioon (kontakt)",65.1)),_xlfn.IFS(C4278="grupi supervisioon (veeb)",320.8376,C4278="individuaalne supervisioon (veeb)",55.8,C4278="asutuse juhi supervisioon (veeb)",55.8))),"")</f>
        <v/>
      </c>
      <c r="M4278" s="19" t="str">
        <f t="shared" si="200"/>
        <v/>
      </c>
      <c r="N4278" s="20" t="str">
        <f t="shared" si="198"/>
        <v/>
      </c>
      <c r="O4278" s="7"/>
      <c r="P4278" s="7"/>
    </row>
    <row r="4279" spans="2:16" x14ac:dyDescent="0.35">
      <c r="B4279" s="13"/>
      <c r="C4279" s="13"/>
      <c r="D4279" s="13"/>
      <c r="E4279" s="13"/>
      <c r="F4279" s="13"/>
      <c r="G4279" s="13"/>
      <c r="H4279" s="13"/>
      <c r="I4279" s="13"/>
      <c r="J4279" s="13"/>
      <c r="K4279" s="28" t="str">
        <f t="shared" si="199"/>
        <v/>
      </c>
      <c r="L4279" s="28" t="str" cm="1">
        <f t="array" ref="L4279">IFERROR(IF(C4279="","",IF(ISNUMBER(SEARCH("kontakt",C4279)),IF(H4279="","",_xlfn.IFS(C4279="grupi supervisioon (kontakt)",324.88,C4279="individuaalne supervisioon (kontakt)",65.1,C4279="asutuse juhi supervisioon (kontakt)",65.1)),_xlfn.IFS(C4279="grupi supervisioon (veeb)",320.8376,C4279="individuaalne supervisioon (veeb)",55.8,C4279="asutuse juhi supervisioon (veeb)",55.8))),"")</f>
        <v/>
      </c>
      <c r="M4279" s="19" t="str">
        <f t="shared" si="200"/>
        <v/>
      </c>
      <c r="N4279" s="20" t="str">
        <f t="shared" si="198"/>
        <v/>
      </c>
      <c r="O4279" s="7"/>
      <c r="P4279" s="7"/>
    </row>
    <row r="4280" spans="2:16" x14ac:dyDescent="0.35">
      <c r="B4280" s="13"/>
      <c r="C4280" s="13"/>
      <c r="D4280" s="13"/>
      <c r="E4280" s="13"/>
      <c r="F4280" s="13"/>
      <c r="G4280" s="13"/>
      <c r="H4280" s="13"/>
      <c r="I4280" s="13"/>
      <c r="J4280" s="13"/>
      <c r="K4280" s="28" t="str">
        <f t="shared" si="199"/>
        <v/>
      </c>
      <c r="L4280" s="28" t="str" cm="1">
        <f t="array" ref="L4280">IFERROR(IF(C4280="","",IF(ISNUMBER(SEARCH("kontakt",C4280)),IF(H4280="","",_xlfn.IFS(C4280="grupi supervisioon (kontakt)",324.88,C4280="individuaalne supervisioon (kontakt)",65.1,C4280="asutuse juhi supervisioon (kontakt)",65.1)),_xlfn.IFS(C4280="grupi supervisioon (veeb)",320.8376,C4280="individuaalne supervisioon (veeb)",55.8,C4280="asutuse juhi supervisioon (veeb)",55.8))),"")</f>
        <v/>
      </c>
      <c r="M4280" s="19" t="str">
        <f t="shared" si="200"/>
        <v/>
      </c>
      <c r="N4280" s="20" t="str">
        <f t="shared" si="198"/>
        <v/>
      </c>
      <c r="O4280" s="7"/>
      <c r="P4280" s="7"/>
    </row>
    <row r="4281" spans="2:16" x14ac:dyDescent="0.35">
      <c r="B4281" s="13"/>
      <c r="C4281" s="13"/>
      <c r="D4281" s="13"/>
      <c r="E4281" s="13"/>
      <c r="F4281" s="13"/>
      <c r="G4281" s="13"/>
      <c r="H4281" s="13"/>
      <c r="I4281" s="13"/>
      <c r="J4281" s="13"/>
      <c r="K4281" s="28" t="str">
        <f t="shared" si="199"/>
        <v/>
      </c>
      <c r="L4281" s="28" t="str" cm="1">
        <f t="array" ref="L4281">IFERROR(IF(C4281="","",IF(ISNUMBER(SEARCH("kontakt",C4281)),IF(H4281="","",_xlfn.IFS(C4281="grupi supervisioon (kontakt)",324.88,C4281="individuaalne supervisioon (kontakt)",65.1,C4281="asutuse juhi supervisioon (kontakt)",65.1)),_xlfn.IFS(C4281="grupi supervisioon (veeb)",320.8376,C4281="individuaalne supervisioon (veeb)",55.8,C4281="asutuse juhi supervisioon (veeb)",55.8))),"")</f>
        <v/>
      </c>
      <c r="M4281" s="19" t="str">
        <f t="shared" si="200"/>
        <v/>
      </c>
      <c r="N4281" s="20" t="str">
        <f t="shared" si="198"/>
        <v/>
      </c>
      <c r="O4281" s="7"/>
      <c r="P4281" s="7"/>
    </row>
    <row r="4282" spans="2:16" x14ac:dyDescent="0.35">
      <c r="B4282" s="13"/>
      <c r="C4282" s="13"/>
      <c r="D4282" s="13"/>
      <c r="E4282" s="13"/>
      <c r="F4282" s="13"/>
      <c r="G4282" s="13"/>
      <c r="H4282" s="13"/>
      <c r="I4282" s="13"/>
      <c r="J4282" s="13"/>
      <c r="K4282" s="28" t="str">
        <f t="shared" si="199"/>
        <v/>
      </c>
      <c r="L4282" s="28" t="str" cm="1">
        <f t="array" ref="L4282">IFERROR(IF(C4282="","",IF(ISNUMBER(SEARCH("kontakt",C4282)),IF(H4282="","",_xlfn.IFS(C4282="grupi supervisioon (kontakt)",324.88,C4282="individuaalne supervisioon (kontakt)",65.1,C4282="asutuse juhi supervisioon (kontakt)",65.1)),_xlfn.IFS(C4282="grupi supervisioon (veeb)",320.8376,C4282="individuaalne supervisioon (veeb)",55.8,C4282="asutuse juhi supervisioon (veeb)",55.8))),"")</f>
        <v/>
      </c>
      <c r="M4282" s="19" t="str">
        <f t="shared" si="200"/>
        <v/>
      </c>
      <c r="N4282" s="20" t="str">
        <f t="shared" si="198"/>
        <v/>
      </c>
      <c r="O4282" s="7"/>
      <c r="P4282" s="7"/>
    </row>
    <row r="4283" spans="2:16" x14ac:dyDescent="0.35">
      <c r="B4283" s="13"/>
      <c r="C4283" s="13"/>
      <c r="D4283" s="13"/>
      <c r="E4283" s="13"/>
      <c r="F4283" s="13"/>
      <c r="G4283" s="13"/>
      <c r="H4283" s="13"/>
      <c r="I4283" s="13"/>
      <c r="J4283" s="13"/>
      <c r="K4283" s="28" t="str">
        <f t="shared" si="199"/>
        <v/>
      </c>
      <c r="L4283" s="28" t="str" cm="1">
        <f t="array" ref="L4283">IFERROR(IF(C4283="","",IF(ISNUMBER(SEARCH("kontakt",C4283)),IF(H4283="","",_xlfn.IFS(C4283="grupi supervisioon (kontakt)",324.88,C4283="individuaalne supervisioon (kontakt)",65.1,C4283="asutuse juhi supervisioon (kontakt)",65.1)),_xlfn.IFS(C4283="grupi supervisioon (veeb)",320.8376,C4283="individuaalne supervisioon (veeb)",55.8,C4283="asutuse juhi supervisioon (veeb)",55.8))),"")</f>
        <v/>
      </c>
      <c r="M4283" s="19" t="str">
        <f t="shared" si="200"/>
        <v/>
      </c>
      <c r="N4283" s="20" t="str">
        <f t="shared" si="198"/>
        <v/>
      </c>
      <c r="O4283" s="7"/>
      <c r="P4283" s="7"/>
    </row>
    <row r="4284" spans="2:16" x14ac:dyDescent="0.35">
      <c r="B4284" s="13"/>
      <c r="C4284" s="13"/>
      <c r="D4284" s="13"/>
      <c r="E4284" s="13"/>
      <c r="F4284" s="13"/>
      <c r="G4284" s="13"/>
      <c r="H4284" s="13"/>
      <c r="I4284" s="13"/>
      <c r="J4284" s="13"/>
      <c r="K4284" s="28" t="str">
        <f t="shared" si="199"/>
        <v/>
      </c>
      <c r="L4284" s="28" t="str" cm="1">
        <f t="array" ref="L4284">IFERROR(IF(C4284="","",IF(ISNUMBER(SEARCH("kontakt",C4284)),IF(H4284="","",_xlfn.IFS(C4284="grupi supervisioon (kontakt)",324.88,C4284="individuaalne supervisioon (kontakt)",65.1,C4284="asutuse juhi supervisioon (kontakt)",65.1)),_xlfn.IFS(C4284="grupi supervisioon (veeb)",320.8376,C4284="individuaalne supervisioon (veeb)",55.8,C4284="asutuse juhi supervisioon (veeb)",55.8))),"")</f>
        <v/>
      </c>
      <c r="M4284" s="19" t="str">
        <f t="shared" si="200"/>
        <v/>
      </c>
      <c r="N4284" s="20" t="str">
        <f t="shared" si="198"/>
        <v/>
      </c>
      <c r="O4284" s="7"/>
      <c r="P4284" s="7"/>
    </row>
    <row r="4285" spans="2:16" x14ac:dyDescent="0.35">
      <c r="B4285" s="13"/>
      <c r="C4285" s="13"/>
      <c r="D4285" s="13"/>
      <c r="E4285" s="13"/>
      <c r="F4285" s="13"/>
      <c r="G4285" s="13"/>
      <c r="H4285" s="13"/>
      <c r="I4285" s="13"/>
      <c r="J4285" s="13"/>
      <c r="K4285" s="28" t="str">
        <f t="shared" si="199"/>
        <v/>
      </c>
      <c r="L4285" s="28" t="str" cm="1">
        <f t="array" ref="L4285">IFERROR(IF(C4285="","",IF(ISNUMBER(SEARCH("kontakt",C4285)),IF(H4285="","",_xlfn.IFS(C4285="grupi supervisioon (kontakt)",324.88,C4285="individuaalne supervisioon (kontakt)",65.1,C4285="asutuse juhi supervisioon (kontakt)",65.1)),_xlfn.IFS(C4285="grupi supervisioon (veeb)",320.8376,C4285="individuaalne supervisioon (veeb)",55.8,C4285="asutuse juhi supervisioon (veeb)",55.8))),"")</f>
        <v/>
      </c>
      <c r="M4285" s="19" t="str">
        <f t="shared" si="200"/>
        <v/>
      </c>
      <c r="N4285" s="20" t="str">
        <f t="shared" si="198"/>
        <v/>
      </c>
      <c r="O4285" s="7"/>
      <c r="P4285" s="7"/>
    </row>
    <row r="4286" spans="2:16" x14ac:dyDescent="0.35">
      <c r="B4286" s="13"/>
      <c r="C4286" s="13"/>
      <c r="D4286" s="13"/>
      <c r="E4286" s="13"/>
      <c r="F4286" s="13"/>
      <c r="G4286" s="13"/>
      <c r="H4286" s="13"/>
      <c r="I4286" s="13"/>
      <c r="J4286" s="13"/>
      <c r="K4286" s="28" t="str">
        <f t="shared" si="199"/>
        <v/>
      </c>
      <c r="L4286" s="28" t="str" cm="1">
        <f t="array" ref="L4286">IFERROR(IF(C4286="","",IF(ISNUMBER(SEARCH("kontakt",C4286)),IF(H4286="","",_xlfn.IFS(C4286="grupi supervisioon (kontakt)",324.88,C4286="individuaalne supervisioon (kontakt)",65.1,C4286="asutuse juhi supervisioon (kontakt)",65.1)),_xlfn.IFS(C4286="grupi supervisioon (veeb)",320.8376,C4286="individuaalne supervisioon (veeb)",55.8,C4286="asutuse juhi supervisioon (veeb)",55.8))),"")</f>
        <v/>
      </c>
      <c r="M4286" s="19" t="str">
        <f t="shared" si="200"/>
        <v/>
      </c>
      <c r="N4286" s="20" t="str">
        <f t="shared" si="198"/>
        <v/>
      </c>
      <c r="O4286" s="7"/>
      <c r="P4286" s="7"/>
    </row>
    <row r="4287" spans="2:16" x14ac:dyDescent="0.35">
      <c r="B4287" s="13"/>
      <c r="C4287" s="13"/>
      <c r="D4287" s="13"/>
      <c r="E4287" s="13"/>
      <c r="F4287" s="13"/>
      <c r="G4287" s="13"/>
      <c r="H4287" s="13"/>
      <c r="I4287" s="13"/>
      <c r="J4287" s="13"/>
      <c r="K4287" s="28" t="str">
        <f t="shared" si="199"/>
        <v/>
      </c>
      <c r="L4287" s="28" t="str" cm="1">
        <f t="array" ref="L4287">IFERROR(IF(C4287="","",IF(ISNUMBER(SEARCH("kontakt",C4287)),IF(H4287="","",_xlfn.IFS(C4287="grupi supervisioon (kontakt)",324.88,C4287="individuaalne supervisioon (kontakt)",65.1,C4287="asutuse juhi supervisioon (kontakt)",65.1)),_xlfn.IFS(C4287="grupi supervisioon (veeb)",320.8376,C4287="individuaalne supervisioon (veeb)",55.8,C4287="asutuse juhi supervisioon (veeb)",55.8))),"")</f>
        <v/>
      </c>
      <c r="M4287" s="19" t="str">
        <f t="shared" si="200"/>
        <v/>
      </c>
      <c r="N4287" s="20" t="str">
        <f t="shared" si="198"/>
        <v/>
      </c>
      <c r="O4287" s="7"/>
      <c r="P4287" s="7"/>
    </row>
    <row r="4288" spans="2:16" x14ac:dyDescent="0.35">
      <c r="B4288" s="13"/>
      <c r="C4288" s="13"/>
      <c r="D4288" s="13"/>
      <c r="E4288" s="13"/>
      <c r="F4288" s="13"/>
      <c r="G4288" s="13"/>
      <c r="H4288" s="13"/>
      <c r="I4288" s="13"/>
      <c r="J4288" s="13"/>
      <c r="K4288" s="28" t="str">
        <f t="shared" si="199"/>
        <v/>
      </c>
      <c r="L4288" s="28" t="str" cm="1">
        <f t="array" ref="L4288">IFERROR(IF(C4288="","",IF(ISNUMBER(SEARCH("kontakt",C4288)),IF(H4288="","",_xlfn.IFS(C4288="grupi supervisioon (kontakt)",324.88,C4288="individuaalne supervisioon (kontakt)",65.1,C4288="asutuse juhi supervisioon (kontakt)",65.1)),_xlfn.IFS(C4288="grupi supervisioon (veeb)",320.8376,C4288="individuaalne supervisioon (veeb)",55.8,C4288="asutuse juhi supervisioon (veeb)",55.8))),"")</f>
        <v/>
      </c>
      <c r="M4288" s="19" t="str">
        <f t="shared" si="200"/>
        <v/>
      </c>
      <c r="N4288" s="20" t="str">
        <f t="shared" si="198"/>
        <v/>
      </c>
      <c r="O4288" s="7"/>
      <c r="P4288" s="7"/>
    </row>
    <row r="4289" spans="2:16" x14ac:dyDescent="0.35">
      <c r="B4289" s="13"/>
      <c r="C4289" s="13"/>
      <c r="D4289" s="13"/>
      <c r="E4289" s="13"/>
      <c r="F4289" s="13"/>
      <c r="G4289" s="13"/>
      <c r="H4289" s="13"/>
      <c r="I4289" s="13"/>
      <c r="J4289" s="13"/>
      <c r="K4289" s="28" t="str">
        <f t="shared" si="199"/>
        <v/>
      </c>
      <c r="L4289" s="28" t="str" cm="1">
        <f t="array" ref="L4289">IFERROR(IF(C4289="","",IF(ISNUMBER(SEARCH("kontakt",C4289)),IF(H4289="","",_xlfn.IFS(C4289="grupi supervisioon (kontakt)",324.88,C4289="individuaalne supervisioon (kontakt)",65.1,C4289="asutuse juhi supervisioon (kontakt)",65.1)),_xlfn.IFS(C4289="grupi supervisioon (veeb)",320.8376,C4289="individuaalne supervisioon (veeb)",55.8,C4289="asutuse juhi supervisioon (veeb)",55.8))),"")</f>
        <v/>
      </c>
      <c r="M4289" s="19" t="str">
        <f t="shared" si="200"/>
        <v/>
      </c>
      <c r="N4289" s="20" t="str">
        <f t="shared" si="198"/>
        <v/>
      </c>
      <c r="O4289" s="7"/>
      <c r="P4289" s="7"/>
    </row>
    <row r="4290" spans="2:16" x14ac:dyDescent="0.35">
      <c r="B4290" s="13"/>
      <c r="C4290" s="13"/>
      <c r="D4290" s="13"/>
      <c r="E4290" s="13"/>
      <c r="F4290" s="13"/>
      <c r="G4290" s="13"/>
      <c r="H4290" s="13"/>
      <c r="I4290" s="13"/>
      <c r="J4290" s="13"/>
      <c r="K4290" s="28" t="str">
        <f t="shared" si="199"/>
        <v/>
      </c>
      <c r="L4290" s="28" t="str" cm="1">
        <f t="array" ref="L4290">IFERROR(IF(C4290="","",IF(ISNUMBER(SEARCH("kontakt",C4290)),IF(H4290="","",_xlfn.IFS(C4290="grupi supervisioon (kontakt)",324.88,C4290="individuaalne supervisioon (kontakt)",65.1,C4290="asutuse juhi supervisioon (kontakt)",65.1)),_xlfn.IFS(C4290="grupi supervisioon (veeb)",320.8376,C4290="individuaalne supervisioon (veeb)",55.8,C4290="asutuse juhi supervisioon (veeb)",55.8))),"")</f>
        <v/>
      </c>
      <c r="M4290" s="19" t="str">
        <f t="shared" si="200"/>
        <v/>
      </c>
      <c r="N4290" s="20" t="str">
        <f t="shared" si="198"/>
        <v/>
      </c>
      <c r="O4290" s="7"/>
      <c r="P4290" s="7"/>
    </row>
    <row r="4291" spans="2:16" x14ac:dyDescent="0.35">
      <c r="B4291" s="13"/>
      <c r="C4291" s="13"/>
      <c r="D4291" s="13"/>
      <c r="E4291" s="13"/>
      <c r="F4291" s="13"/>
      <c r="G4291" s="13"/>
      <c r="H4291" s="13"/>
      <c r="I4291" s="13"/>
      <c r="J4291" s="13"/>
      <c r="K4291" s="28" t="str">
        <f t="shared" si="199"/>
        <v/>
      </c>
      <c r="L4291" s="28" t="str" cm="1">
        <f t="array" ref="L4291">IFERROR(IF(C4291="","",IF(ISNUMBER(SEARCH("kontakt",C4291)),IF(H4291="","",_xlfn.IFS(C4291="grupi supervisioon (kontakt)",324.88,C4291="individuaalne supervisioon (kontakt)",65.1,C4291="asutuse juhi supervisioon (kontakt)",65.1)),_xlfn.IFS(C4291="grupi supervisioon (veeb)",320.8376,C4291="individuaalne supervisioon (veeb)",55.8,C4291="asutuse juhi supervisioon (veeb)",55.8))),"")</f>
        <v/>
      </c>
      <c r="M4291" s="19" t="str">
        <f t="shared" si="200"/>
        <v/>
      </c>
      <c r="N4291" s="20" t="str">
        <f t="shared" si="198"/>
        <v/>
      </c>
      <c r="O4291" s="7"/>
      <c r="P4291" s="7"/>
    </row>
    <row r="4292" spans="2:16" x14ac:dyDescent="0.35">
      <c r="B4292" s="13"/>
      <c r="C4292" s="13"/>
      <c r="D4292" s="13"/>
      <c r="E4292" s="13"/>
      <c r="F4292" s="13"/>
      <c r="G4292" s="13"/>
      <c r="H4292" s="13"/>
      <c r="I4292" s="13"/>
      <c r="J4292" s="13"/>
      <c r="K4292" s="28" t="str">
        <f t="shared" si="199"/>
        <v/>
      </c>
      <c r="L4292" s="28" t="str" cm="1">
        <f t="array" ref="L4292">IFERROR(IF(C4292="","",IF(ISNUMBER(SEARCH("kontakt",C4292)),IF(H4292="","",_xlfn.IFS(C4292="grupi supervisioon (kontakt)",324.88,C4292="individuaalne supervisioon (kontakt)",65.1,C4292="asutuse juhi supervisioon (kontakt)",65.1)),_xlfn.IFS(C4292="grupi supervisioon (veeb)",320.8376,C4292="individuaalne supervisioon (veeb)",55.8,C4292="asutuse juhi supervisioon (veeb)",55.8))),"")</f>
        <v/>
      </c>
      <c r="M4292" s="19" t="str">
        <f t="shared" si="200"/>
        <v/>
      </c>
      <c r="N4292" s="20" t="str">
        <f t="shared" si="198"/>
        <v/>
      </c>
      <c r="O4292" s="7"/>
      <c r="P4292" s="7"/>
    </row>
    <row r="4293" spans="2:16" x14ac:dyDescent="0.35">
      <c r="B4293" s="13"/>
      <c r="C4293" s="13"/>
      <c r="D4293" s="13"/>
      <c r="E4293" s="13"/>
      <c r="F4293" s="13"/>
      <c r="G4293" s="13"/>
      <c r="H4293" s="13"/>
      <c r="I4293" s="13"/>
      <c r="J4293" s="13"/>
      <c r="K4293" s="28" t="str">
        <f t="shared" si="199"/>
        <v/>
      </c>
      <c r="L4293" s="28" t="str" cm="1">
        <f t="array" ref="L4293">IFERROR(IF(C4293="","",IF(ISNUMBER(SEARCH("kontakt",C4293)),IF(H4293="","",_xlfn.IFS(C4293="grupi supervisioon (kontakt)",324.88,C4293="individuaalne supervisioon (kontakt)",65.1,C4293="asutuse juhi supervisioon (kontakt)",65.1)),_xlfn.IFS(C4293="grupi supervisioon (veeb)",320.8376,C4293="individuaalne supervisioon (veeb)",55.8,C4293="asutuse juhi supervisioon (veeb)",55.8))),"")</f>
        <v/>
      </c>
      <c r="M4293" s="19" t="str">
        <f t="shared" si="200"/>
        <v/>
      </c>
      <c r="N4293" s="20" t="str">
        <f t="shared" si="198"/>
        <v/>
      </c>
      <c r="O4293" s="7"/>
      <c r="P4293" s="7"/>
    </row>
    <row r="4294" spans="2:16" x14ac:dyDescent="0.35">
      <c r="B4294" s="13"/>
      <c r="C4294" s="13"/>
      <c r="D4294" s="13"/>
      <c r="E4294" s="13"/>
      <c r="F4294" s="13"/>
      <c r="G4294" s="13"/>
      <c r="H4294" s="13"/>
      <c r="I4294" s="13"/>
      <c r="J4294" s="13"/>
      <c r="K4294" s="28" t="str">
        <f t="shared" si="199"/>
        <v/>
      </c>
      <c r="L4294" s="28" t="str" cm="1">
        <f t="array" ref="L4294">IFERROR(IF(C4294="","",IF(ISNUMBER(SEARCH("kontakt",C4294)),IF(H4294="","",_xlfn.IFS(C4294="grupi supervisioon (kontakt)",324.88,C4294="individuaalne supervisioon (kontakt)",65.1,C4294="asutuse juhi supervisioon (kontakt)",65.1)),_xlfn.IFS(C4294="grupi supervisioon (veeb)",320.8376,C4294="individuaalne supervisioon (veeb)",55.8,C4294="asutuse juhi supervisioon (veeb)",55.8))),"")</f>
        <v/>
      </c>
      <c r="M4294" s="19" t="str">
        <f t="shared" si="200"/>
        <v/>
      </c>
      <c r="N4294" s="20" t="str">
        <f t="shared" si="198"/>
        <v/>
      </c>
      <c r="O4294" s="7"/>
      <c r="P4294" s="7"/>
    </row>
    <row r="4295" spans="2:16" x14ac:dyDescent="0.35">
      <c r="B4295" s="13"/>
      <c r="C4295" s="13"/>
      <c r="D4295" s="13"/>
      <c r="E4295" s="13"/>
      <c r="F4295" s="13"/>
      <c r="G4295" s="13"/>
      <c r="H4295" s="13"/>
      <c r="I4295" s="13"/>
      <c r="J4295" s="13"/>
      <c r="K4295" s="28" t="str">
        <f t="shared" si="199"/>
        <v/>
      </c>
      <c r="L4295" s="28" t="str" cm="1">
        <f t="array" ref="L4295">IFERROR(IF(C4295="","",IF(ISNUMBER(SEARCH("kontakt",C4295)),IF(H4295="","",_xlfn.IFS(C4295="grupi supervisioon (kontakt)",324.88,C4295="individuaalne supervisioon (kontakt)",65.1,C4295="asutuse juhi supervisioon (kontakt)",65.1)),_xlfn.IFS(C4295="grupi supervisioon (veeb)",320.8376,C4295="individuaalne supervisioon (veeb)",55.8,C4295="asutuse juhi supervisioon (veeb)",55.8))),"")</f>
        <v/>
      </c>
      <c r="M4295" s="19" t="str">
        <f t="shared" si="200"/>
        <v/>
      </c>
      <c r="N4295" s="20" t="str">
        <f t="shared" si="198"/>
        <v/>
      </c>
      <c r="O4295" s="7"/>
      <c r="P4295" s="7"/>
    </row>
    <row r="4296" spans="2:16" x14ac:dyDescent="0.35">
      <c r="B4296" s="13"/>
      <c r="C4296" s="13"/>
      <c r="D4296" s="13"/>
      <c r="E4296" s="13"/>
      <c r="F4296" s="13"/>
      <c r="G4296" s="13"/>
      <c r="H4296" s="13"/>
      <c r="I4296" s="13"/>
      <c r="J4296" s="13"/>
      <c r="K4296" s="28" t="str">
        <f t="shared" si="199"/>
        <v/>
      </c>
      <c r="L4296" s="28" t="str" cm="1">
        <f t="array" ref="L4296">IFERROR(IF(C4296="","",IF(ISNUMBER(SEARCH("kontakt",C4296)),IF(H4296="","",_xlfn.IFS(C4296="grupi supervisioon (kontakt)",324.88,C4296="individuaalne supervisioon (kontakt)",65.1,C4296="asutuse juhi supervisioon (kontakt)",65.1)),_xlfn.IFS(C4296="grupi supervisioon (veeb)",320.8376,C4296="individuaalne supervisioon (veeb)",55.8,C4296="asutuse juhi supervisioon (veeb)",55.8))),"")</f>
        <v/>
      </c>
      <c r="M4296" s="19" t="str">
        <f t="shared" si="200"/>
        <v/>
      </c>
      <c r="N4296" s="20" t="str">
        <f t="shared" si="198"/>
        <v/>
      </c>
      <c r="O4296" s="7"/>
      <c r="P4296" s="7"/>
    </row>
    <row r="4297" spans="2:16" x14ac:dyDescent="0.35">
      <c r="B4297" s="13"/>
      <c r="C4297" s="13"/>
      <c r="D4297" s="13"/>
      <c r="E4297" s="13"/>
      <c r="F4297" s="13"/>
      <c r="G4297" s="13"/>
      <c r="H4297" s="13"/>
      <c r="I4297" s="13"/>
      <c r="J4297" s="13"/>
      <c r="K4297" s="28" t="str">
        <f t="shared" si="199"/>
        <v/>
      </c>
      <c r="L4297" s="28" t="str" cm="1">
        <f t="array" ref="L4297">IFERROR(IF(C4297="","",IF(ISNUMBER(SEARCH("kontakt",C4297)),IF(H4297="","",_xlfn.IFS(C4297="grupi supervisioon (kontakt)",324.88,C4297="individuaalne supervisioon (kontakt)",65.1,C4297="asutuse juhi supervisioon (kontakt)",65.1)),_xlfn.IFS(C4297="grupi supervisioon (veeb)",320.8376,C4297="individuaalne supervisioon (veeb)",55.8,C4297="asutuse juhi supervisioon (veeb)",55.8))),"")</f>
        <v/>
      </c>
      <c r="M4297" s="19" t="str">
        <f t="shared" si="200"/>
        <v/>
      </c>
      <c r="N4297" s="20" t="str">
        <f t="shared" ref="N4297:N4360" si="201">IFERROR(IF(C4297="","",IF(ISNUMBER(SEARCH("grupi",C4297)),J4297*L4297,IF(OR(ISNUMBER(SEARCH("individuaalne",C4297)),ISNUMBER(SEARCH("asutuse juhi",C4297))),I4297*L4297,""))),"")</f>
        <v/>
      </c>
      <c r="O4297" s="7"/>
      <c r="P4297" s="7"/>
    </row>
    <row r="4298" spans="2:16" x14ac:dyDescent="0.35">
      <c r="B4298" s="13"/>
      <c r="C4298" s="13"/>
      <c r="D4298" s="13"/>
      <c r="E4298" s="13"/>
      <c r="F4298" s="13"/>
      <c r="G4298" s="13"/>
      <c r="H4298" s="13"/>
      <c r="I4298" s="13"/>
      <c r="J4298" s="13"/>
      <c r="K4298" s="28" t="str">
        <f t="shared" ref="K4298:K4361" si="202">IF(L4298="", "", L4298 / 1.24)</f>
        <v/>
      </c>
      <c r="L4298" s="28" t="str" cm="1">
        <f t="array" ref="L4298">IFERROR(IF(C4298="","",IF(ISNUMBER(SEARCH("kontakt",C4298)),IF(H4298="","",_xlfn.IFS(C4298="grupi supervisioon (kontakt)",324.88,C4298="individuaalne supervisioon (kontakt)",65.1,C4298="asutuse juhi supervisioon (kontakt)",65.1)),_xlfn.IFS(C4298="grupi supervisioon (veeb)",320.8376,C4298="individuaalne supervisioon (veeb)",55.8,C4298="asutuse juhi supervisioon (veeb)",55.8))),"")</f>
        <v/>
      </c>
      <c r="M4298" s="19" t="str">
        <f t="shared" ref="M4298:M4361" si="203">IF(N4298="", "", N4298 / 1.24)</f>
        <v/>
      </c>
      <c r="N4298" s="20" t="str">
        <f t="shared" si="201"/>
        <v/>
      </c>
      <c r="O4298" s="7"/>
      <c r="P4298" s="7"/>
    </row>
    <row r="4299" spans="2:16" x14ac:dyDescent="0.35">
      <c r="B4299" s="13"/>
      <c r="C4299" s="13"/>
      <c r="D4299" s="13"/>
      <c r="E4299" s="13"/>
      <c r="F4299" s="13"/>
      <c r="G4299" s="13"/>
      <c r="H4299" s="13"/>
      <c r="I4299" s="13"/>
      <c r="J4299" s="13"/>
      <c r="K4299" s="28" t="str">
        <f t="shared" si="202"/>
        <v/>
      </c>
      <c r="L4299" s="28" t="str" cm="1">
        <f t="array" ref="L4299">IFERROR(IF(C4299="","",IF(ISNUMBER(SEARCH("kontakt",C4299)),IF(H4299="","",_xlfn.IFS(C4299="grupi supervisioon (kontakt)",324.88,C4299="individuaalne supervisioon (kontakt)",65.1,C4299="asutuse juhi supervisioon (kontakt)",65.1)),_xlfn.IFS(C4299="grupi supervisioon (veeb)",320.8376,C4299="individuaalne supervisioon (veeb)",55.8,C4299="asutuse juhi supervisioon (veeb)",55.8))),"")</f>
        <v/>
      </c>
      <c r="M4299" s="19" t="str">
        <f t="shared" si="203"/>
        <v/>
      </c>
      <c r="N4299" s="20" t="str">
        <f t="shared" si="201"/>
        <v/>
      </c>
      <c r="O4299" s="7"/>
      <c r="P4299" s="7"/>
    </row>
    <row r="4300" spans="2:16" x14ac:dyDescent="0.35">
      <c r="B4300" s="13"/>
      <c r="C4300" s="13"/>
      <c r="D4300" s="13"/>
      <c r="E4300" s="13"/>
      <c r="F4300" s="13"/>
      <c r="G4300" s="13"/>
      <c r="H4300" s="13"/>
      <c r="I4300" s="13"/>
      <c r="J4300" s="13"/>
      <c r="K4300" s="28" t="str">
        <f t="shared" si="202"/>
        <v/>
      </c>
      <c r="L4300" s="28" t="str" cm="1">
        <f t="array" ref="L4300">IFERROR(IF(C4300="","",IF(ISNUMBER(SEARCH("kontakt",C4300)),IF(H4300="","",_xlfn.IFS(C4300="grupi supervisioon (kontakt)",324.88,C4300="individuaalne supervisioon (kontakt)",65.1,C4300="asutuse juhi supervisioon (kontakt)",65.1)),_xlfn.IFS(C4300="grupi supervisioon (veeb)",320.8376,C4300="individuaalne supervisioon (veeb)",55.8,C4300="asutuse juhi supervisioon (veeb)",55.8))),"")</f>
        <v/>
      </c>
      <c r="M4300" s="19" t="str">
        <f t="shared" si="203"/>
        <v/>
      </c>
      <c r="N4300" s="20" t="str">
        <f t="shared" si="201"/>
        <v/>
      </c>
      <c r="O4300" s="7"/>
      <c r="P4300" s="7"/>
    </row>
    <row r="4301" spans="2:16" x14ac:dyDescent="0.35">
      <c r="B4301" s="13"/>
      <c r="C4301" s="13"/>
      <c r="D4301" s="13"/>
      <c r="E4301" s="13"/>
      <c r="F4301" s="13"/>
      <c r="G4301" s="13"/>
      <c r="H4301" s="13"/>
      <c r="I4301" s="13"/>
      <c r="J4301" s="13"/>
      <c r="K4301" s="28" t="str">
        <f t="shared" si="202"/>
        <v/>
      </c>
      <c r="L4301" s="28" t="str" cm="1">
        <f t="array" ref="L4301">IFERROR(IF(C4301="","",IF(ISNUMBER(SEARCH("kontakt",C4301)),IF(H4301="","",_xlfn.IFS(C4301="grupi supervisioon (kontakt)",324.88,C4301="individuaalne supervisioon (kontakt)",65.1,C4301="asutuse juhi supervisioon (kontakt)",65.1)),_xlfn.IFS(C4301="grupi supervisioon (veeb)",320.8376,C4301="individuaalne supervisioon (veeb)",55.8,C4301="asutuse juhi supervisioon (veeb)",55.8))),"")</f>
        <v/>
      </c>
      <c r="M4301" s="19" t="str">
        <f t="shared" si="203"/>
        <v/>
      </c>
      <c r="N4301" s="20" t="str">
        <f t="shared" si="201"/>
        <v/>
      </c>
      <c r="O4301" s="7"/>
      <c r="P4301" s="7"/>
    </row>
    <row r="4302" spans="2:16" x14ac:dyDescent="0.35">
      <c r="B4302" s="13"/>
      <c r="C4302" s="13"/>
      <c r="D4302" s="13"/>
      <c r="E4302" s="13"/>
      <c r="F4302" s="13"/>
      <c r="G4302" s="13"/>
      <c r="H4302" s="13"/>
      <c r="I4302" s="13"/>
      <c r="J4302" s="13"/>
      <c r="K4302" s="28" t="str">
        <f t="shared" si="202"/>
        <v/>
      </c>
      <c r="L4302" s="28" t="str" cm="1">
        <f t="array" ref="L4302">IFERROR(IF(C4302="","",IF(ISNUMBER(SEARCH("kontakt",C4302)),IF(H4302="","",_xlfn.IFS(C4302="grupi supervisioon (kontakt)",324.88,C4302="individuaalne supervisioon (kontakt)",65.1,C4302="asutuse juhi supervisioon (kontakt)",65.1)),_xlfn.IFS(C4302="grupi supervisioon (veeb)",320.8376,C4302="individuaalne supervisioon (veeb)",55.8,C4302="asutuse juhi supervisioon (veeb)",55.8))),"")</f>
        <v/>
      </c>
      <c r="M4302" s="19" t="str">
        <f t="shared" si="203"/>
        <v/>
      </c>
      <c r="N4302" s="20" t="str">
        <f t="shared" si="201"/>
        <v/>
      </c>
      <c r="O4302" s="7"/>
      <c r="P4302" s="7"/>
    </row>
    <row r="4303" spans="2:16" x14ac:dyDescent="0.35">
      <c r="B4303" s="13"/>
      <c r="C4303" s="13"/>
      <c r="D4303" s="13"/>
      <c r="E4303" s="13"/>
      <c r="F4303" s="13"/>
      <c r="G4303" s="13"/>
      <c r="H4303" s="13"/>
      <c r="I4303" s="13"/>
      <c r="J4303" s="13"/>
      <c r="K4303" s="28" t="str">
        <f t="shared" si="202"/>
        <v/>
      </c>
      <c r="L4303" s="28" t="str" cm="1">
        <f t="array" ref="L4303">IFERROR(IF(C4303="","",IF(ISNUMBER(SEARCH("kontakt",C4303)),IF(H4303="","",_xlfn.IFS(C4303="grupi supervisioon (kontakt)",324.88,C4303="individuaalne supervisioon (kontakt)",65.1,C4303="asutuse juhi supervisioon (kontakt)",65.1)),_xlfn.IFS(C4303="grupi supervisioon (veeb)",320.8376,C4303="individuaalne supervisioon (veeb)",55.8,C4303="asutuse juhi supervisioon (veeb)",55.8))),"")</f>
        <v/>
      </c>
      <c r="M4303" s="19" t="str">
        <f t="shared" si="203"/>
        <v/>
      </c>
      <c r="N4303" s="20" t="str">
        <f t="shared" si="201"/>
        <v/>
      </c>
      <c r="O4303" s="7"/>
      <c r="P4303" s="7"/>
    </row>
    <row r="4304" spans="2:16" x14ac:dyDescent="0.35">
      <c r="B4304" s="13"/>
      <c r="C4304" s="13"/>
      <c r="D4304" s="13"/>
      <c r="E4304" s="13"/>
      <c r="F4304" s="13"/>
      <c r="G4304" s="13"/>
      <c r="H4304" s="13"/>
      <c r="I4304" s="13"/>
      <c r="J4304" s="13"/>
      <c r="K4304" s="28" t="str">
        <f t="shared" si="202"/>
        <v/>
      </c>
      <c r="L4304" s="28" t="str" cm="1">
        <f t="array" ref="L4304">IFERROR(IF(C4304="","",IF(ISNUMBER(SEARCH("kontakt",C4304)),IF(H4304="","",_xlfn.IFS(C4304="grupi supervisioon (kontakt)",324.88,C4304="individuaalne supervisioon (kontakt)",65.1,C4304="asutuse juhi supervisioon (kontakt)",65.1)),_xlfn.IFS(C4304="grupi supervisioon (veeb)",320.8376,C4304="individuaalne supervisioon (veeb)",55.8,C4304="asutuse juhi supervisioon (veeb)",55.8))),"")</f>
        <v/>
      </c>
      <c r="M4304" s="19" t="str">
        <f t="shared" si="203"/>
        <v/>
      </c>
      <c r="N4304" s="20" t="str">
        <f t="shared" si="201"/>
        <v/>
      </c>
      <c r="O4304" s="7"/>
      <c r="P4304" s="7"/>
    </row>
    <row r="4305" spans="2:16" x14ac:dyDescent="0.35">
      <c r="B4305" s="13"/>
      <c r="C4305" s="13"/>
      <c r="D4305" s="13"/>
      <c r="E4305" s="13"/>
      <c r="F4305" s="13"/>
      <c r="G4305" s="13"/>
      <c r="H4305" s="13"/>
      <c r="I4305" s="13"/>
      <c r="J4305" s="13"/>
      <c r="K4305" s="28" t="str">
        <f t="shared" si="202"/>
        <v/>
      </c>
      <c r="L4305" s="28" t="str" cm="1">
        <f t="array" ref="L4305">IFERROR(IF(C4305="","",IF(ISNUMBER(SEARCH("kontakt",C4305)),IF(H4305="","",_xlfn.IFS(C4305="grupi supervisioon (kontakt)",324.88,C4305="individuaalne supervisioon (kontakt)",65.1,C4305="asutuse juhi supervisioon (kontakt)",65.1)),_xlfn.IFS(C4305="grupi supervisioon (veeb)",320.8376,C4305="individuaalne supervisioon (veeb)",55.8,C4305="asutuse juhi supervisioon (veeb)",55.8))),"")</f>
        <v/>
      </c>
      <c r="M4305" s="19" t="str">
        <f t="shared" si="203"/>
        <v/>
      </c>
      <c r="N4305" s="20" t="str">
        <f t="shared" si="201"/>
        <v/>
      </c>
      <c r="O4305" s="7"/>
      <c r="P4305" s="7"/>
    </row>
    <row r="4306" spans="2:16" x14ac:dyDescent="0.35">
      <c r="B4306" s="13"/>
      <c r="C4306" s="13"/>
      <c r="D4306" s="13"/>
      <c r="E4306" s="13"/>
      <c r="F4306" s="13"/>
      <c r="G4306" s="13"/>
      <c r="H4306" s="13"/>
      <c r="I4306" s="13"/>
      <c r="J4306" s="13"/>
      <c r="K4306" s="28" t="str">
        <f t="shared" si="202"/>
        <v/>
      </c>
      <c r="L4306" s="28" t="str" cm="1">
        <f t="array" ref="L4306">IFERROR(IF(C4306="","",IF(ISNUMBER(SEARCH("kontakt",C4306)),IF(H4306="","",_xlfn.IFS(C4306="grupi supervisioon (kontakt)",324.88,C4306="individuaalne supervisioon (kontakt)",65.1,C4306="asutuse juhi supervisioon (kontakt)",65.1)),_xlfn.IFS(C4306="grupi supervisioon (veeb)",320.8376,C4306="individuaalne supervisioon (veeb)",55.8,C4306="asutuse juhi supervisioon (veeb)",55.8))),"")</f>
        <v/>
      </c>
      <c r="M4306" s="19" t="str">
        <f t="shared" si="203"/>
        <v/>
      </c>
      <c r="N4306" s="20" t="str">
        <f t="shared" si="201"/>
        <v/>
      </c>
      <c r="O4306" s="7"/>
      <c r="P4306" s="7"/>
    </row>
    <row r="4307" spans="2:16" x14ac:dyDescent="0.35">
      <c r="B4307" s="13"/>
      <c r="C4307" s="13"/>
      <c r="D4307" s="13"/>
      <c r="E4307" s="13"/>
      <c r="F4307" s="13"/>
      <c r="G4307" s="13"/>
      <c r="H4307" s="13"/>
      <c r="I4307" s="13"/>
      <c r="J4307" s="13"/>
      <c r="K4307" s="28" t="str">
        <f t="shared" si="202"/>
        <v/>
      </c>
      <c r="L4307" s="28" t="str" cm="1">
        <f t="array" ref="L4307">IFERROR(IF(C4307="","",IF(ISNUMBER(SEARCH("kontakt",C4307)),IF(H4307="","",_xlfn.IFS(C4307="grupi supervisioon (kontakt)",324.88,C4307="individuaalne supervisioon (kontakt)",65.1,C4307="asutuse juhi supervisioon (kontakt)",65.1)),_xlfn.IFS(C4307="grupi supervisioon (veeb)",320.8376,C4307="individuaalne supervisioon (veeb)",55.8,C4307="asutuse juhi supervisioon (veeb)",55.8))),"")</f>
        <v/>
      </c>
      <c r="M4307" s="19" t="str">
        <f t="shared" si="203"/>
        <v/>
      </c>
      <c r="N4307" s="20" t="str">
        <f t="shared" si="201"/>
        <v/>
      </c>
      <c r="O4307" s="7"/>
      <c r="P4307" s="7"/>
    </row>
    <row r="4308" spans="2:16" x14ac:dyDescent="0.35">
      <c r="B4308" s="13"/>
      <c r="C4308" s="13"/>
      <c r="D4308" s="13"/>
      <c r="E4308" s="13"/>
      <c r="F4308" s="13"/>
      <c r="G4308" s="13"/>
      <c r="H4308" s="13"/>
      <c r="I4308" s="13"/>
      <c r="J4308" s="13"/>
      <c r="K4308" s="28" t="str">
        <f t="shared" si="202"/>
        <v/>
      </c>
      <c r="L4308" s="28" t="str" cm="1">
        <f t="array" ref="L4308">IFERROR(IF(C4308="","",IF(ISNUMBER(SEARCH("kontakt",C4308)),IF(H4308="","",_xlfn.IFS(C4308="grupi supervisioon (kontakt)",324.88,C4308="individuaalne supervisioon (kontakt)",65.1,C4308="asutuse juhi supervisioon (kontakt)",65.1)),_xlfn.IFS(C4308="grupi supervisioon (veeb)",320.8376,C4308="individuaalne supervisioon (veeb)",55.8,C4308="asutuse juhi supervisioon (veeb)",55.8))),"")</f>
        <v/>
      </c>
      <c r="M4308" s="19" t="str">
        <f t="shared" si="203"/>
        <v/>
      </c>
      <c r="N4308" s="20" t="str">
        <f t="shared" si="201"/>
        <v/>
      </c>
      <c r="O4308" s="7"/>
      <c r="P4308" s="7"/>
    </row>
    <row r="4309" spans="2:16" x14ac:dyDescent="0.35">
      <c r="B4309" s="13"/>
      <c r="C4309" s="13"/>
      <c r="D4309" s="13"/>
      <c r="E4309" s="13"/>
      <c r="F4309" s="13"/>
      <c r="G4309" s="13"/>
      <c r="H4309" s="13"/>
      <c r="I4309" s="13"/>
      <c r="J4309" s="13"/>
      <c r="K4309" s="28" t="str">
        <f t="shared" si="202"/>
        <v/>
      </c>
      <c r="L4309" s="28" t="str" cm="1">
        <f t="array" ref="L4309">IFERROR(IF(C4309="","",IF(ISNUMBER(SEARCH("kontakt",C4309)),IF(H4309="","",_xlfn.IFS(C4309="grupi supervisioon (kontakt)",324.88,C4309="individuaalne supervisioon (kontakt)",65.1,C4309="asutuse juhi supervisioon (kontakt)",65.1)),_xlfn.IFS(C4309="grupi supervisioon (veeb)",320.8376,C4309="individuaalne supervisioon (veeb)",55.8,C4309="asutuse juhi supervisioon (veeb)",55.8))),"")</f>
        <v/>
      </c>
      <c r="M4309" s="19" t="str">
        <f t="shared" si="203"/>
        <v/>
      </c>
      <c r="N4309" s="20" t="str">
        <f t="shared" si="201"/>
        <v/>
      </c>
      <c r="O4309" s="7"/>
      <c r="P4309" s="7"/>
    </row>
    <row r="4310" spans="2:16" x14ac:dyDescent="0.35">
      <c r="B4310" s="13"/>
      <c r="C4310" s="13"/>
      <c r="D4310" s="13"/>
      <c r="E4310" s="13"/>
      <c r="F4310" s="13"/>
      <c r="G4310" s="13"/>
      <c r="H4310" s="13"/>
      <c r="I4310" s="13"/>
      <c r="J4310" s="13"/>
      <c r="K4310" s="28" t="str">
        <f t="shared" si="202"/>
        <v/>
      </c>
      <c r="L4310" s="28" t="str" cm="1">
        <f t="array" ref="L4310">IFERROR(IF(C4310="","",IF(ISNUMBER(SEARCH("kontakt",C4310)),IF(H4310="","",_xlfn.IFS(C4310="grupi supervisioon (kontakt)",324.88,C4310="individuaalne supervisioon (kontakt)",65.1,C4310="asutuse juhi supervisioon (kontakt)",65.1)),_xlfn.IFS(C4310="grupi supervisioon (veeb)",320.8376,C4310="individuaalne supervisioon (veeb)",55.8,C4310="asutuse juhi supervisioon (veeb)",55.8))),"")</f>
        <v/>
      </c>
      <c r="M4310" s="19" t="str">
        <f t="shared" si="203"/>
        <v/>
      </c>
      <c r="N4310" s="20" t="str">
        <f t="shared" si="201"/>
        <v/>
      </c>
      <c r="O4310" s="7"/>
      <c r="P4310" s="7"/>
    </row>
    <row r="4311" spans="2:16" x14ac:dyDescent="0.35">
      <c r="B4311" s="13"/>
      <c r="C4311" s="13"/>
      <c r="D4311" s="13"/>
      <c r="E4311" s="13"/>
      <c r="F4311" s="13"/>
      <c r="G4311" s="13"/>
      <c r="H4311" s="13"/>
      <c r="I4311" s="13"/>
      <c r="J4311" s="13"/>
      <c r="K4311" s="28" t="str">
        <f t="shared" si="202"/>
        <v/>
      </c>
      <c r="L4311" s="28" t="str" cm="1">
        <f t="array" ref="L4311">IFERROR(IF(C4311="","",IF(ISNUMBER(SEARCH("kontakt",C4311)),IF(H4311="","",_xlfn.IFS(C4311="grupi supervisioon (kontakt)",324.88,C4311="individuaalne supervisioon (kontakt)",65.1,C4311="asutuse juhi supervisioon (kontakt)",65.1)),_xlfn.IFS(C4311="grupi supervisioon (veeb)",320.8376,C4311="individuaalne supervisioon (veeb)",55.8,C4311="asutuse juhi supervisioon (veeb)",55.8))),"")</f>
        <v/>
      </c>
      <c r="M4311" s="19" t="str">
        <f t="shared" si="203"/>
        <v/>
      </c>
      <c r="N4311" s="20" t="str">
        <f t="shared" si="201"/>
        <v/>
      </c>
      <c r="O4311" s="7"/>
      <c r="P4311" s="7"/>
    </row>
    <row r="4312" spans="2:16" x14ac:dyDescent="0.35">
      <c r="B4312" s="13"/>
      <c r="C4312" s="13"/>
      <c r="D4312" s="13"/>
      <c r="E4312" s="13"/>
      <c r="F4312" s="13"/>
      <c r="G4312" s="13"/>
      <c r="H4312" s="13"/>
      <c r="I4312" s="13"/>
      <c r="J4312" s="13"/>
      <c r="K4312" s="28" t="str">
        <f t="shared" si="202"/>
        <v/>
      </c>
      <c r="L4312" s="28" t="str" cm="1">
        <f t="array" ref="L4312">IFERROR(IF(C4312="","",IF(ISNUMBER(SEARCH("kontakt",C4312)),IF(H4312="","",_xlfn.IFS(C4312="grupi supervisioon (kontakt)",324.88,C4312="individuaalne supervisioon (kontakt)",65.1,C4312="asutuse juhi supervisioon (kontakt)",65.1)),_xlfn.IFS(C4312="grupi supervisioon (veeb)",320.8376,C4312="individuaalne supervisioon (veeb)",55.8,C4312="asutuse juhi supervisioon (veeb)",55.8))),"")</f>
        <v/>
      </c>
      <c r="M4312" s="19" t="str">
        <f t="shared" si="203"/>
        <v/>
      </c>
      <c r="N4312" s="20" t="str">
        <f t="shared" si="201"/>
        <v/>
      </c>
      <c r="O4312" s="7"/>
      <c r="P4312" s="7"/>
    </row>
    <row r="4313" spans="2:16" x14ac:dyDescent="0.35">
      <c r="B4313" s="13"/>
      <c r="C4313" s="13"/>
      <c r="D4313" s="13"/>
      <c r="E4313" s="13"/>
      <c r="F4313" s="13"/>
      <c r="G4313" s="13"/>
      <c r="H4313" s="13"/>
      <c r="I4313" s="13"/>
      <c r="J4313" s="13"/>
      <c r="K4313" s="28" t="str">
        <f t="shared" si="202"/>
        <v/>
      </c>
      <c r="L4313" s="28" t="str" cm="1">
        <f t="array" ref="L4313">IFERROR(IF(C4313="","",IF(ISNUMBER(SEARCH("kontakt",C4313)),IF(H4313="","",_xlfn.IFS(C4313="grupi supervisioon (kontakt)",324.88,C4313="individuaalne supervisioon (kontakt)",65.1,C4313="asutuse juhi supervisioon (kontakt)",65.1)),_xlfn.IFS(C4313="grupi supervisioon (veeb)",320.8376,C4313="individuaalne supervisioon (veeb)",55.8,C4313="asutuse juhi supervisioon (veeb)",55.8))),"")</f>
        <v/>
      </c>
      <c r="M4313" s="19" t="str">
        <f t="shared" si="203"/>
        <v/>
      </c>
      <c r="N4313" s="20" t="str">
        <f t="shared" si="201"/>
        <v/>
      </c>
      <c r="O4313" s="7"/>
      <c r="P4313" s="7"/>
    </row>
    <row r="4314" spans="2:16" x14ac:dyDescent="0.35">
      <c r="B4314" s="13"/>
      <c r="C4314" s="13"/>
      <c r="D4314" s="13"/>
      <c r="E4314" s="13"/>
      <c r="F4314" s="13"/>
      <c r="G4314" s="13"/>
      <c r="H4314" s="13"/>
      <c r="I4314" s="13"/>
      <c r="J4314" s="13"/>
      <c r="K4314" s="28" t="str">
        <f t="shared" si="202"/>
        <v/>
      </c>
      <c r="L4314" s="28" t="str" cm="1">
        <f t="array" ref="L4314">IFERROR(IF(C4314="","",IF(ISNUMBER(SEARCH("kontakt",C4314)),IF(H4314="","",_xlfn.IFS(C4314="grupi supervisioon (kontakt)",324.88,C4314="individuaalne supervisioon (kontakt)",65.1,C4314="asutuse juhi supervisioon (kontakt)",65.1)),_xlfn.IFS(C4314="grupi supervisioon (veeb)",320.8376,C4314="individuaalne supervisioon (veeb)",55.8,C4314="asutuse juhi supervisioon (veeb)",55.8))),"")</f>
        <v/>
      </c>
      <c r="M4314" s="19" t="str">
        <f t="shared" si="203"/>
        <v/>
      </c>
      <c r="N4314" s="20" t="str">
        <f t="shared" si="201"/>
        <v/>
      </c>
      <c r="O4314" s="7"/>
      <c r="P4314" s="7"/>
    </row>
    <row r="4315" spans="2:16" x14ac:dyDescent="0.35">
      <c r="B4315" s="13"/>
      <c r="C4315" s="13"/>
      <c r="D4315" s="13"/>
      <c r="E4315" s="13"/>
      <c r="F4315" s="13"/>
      <c r="G4315" s="13"/>
      <c r="H4315" s="13"/>
      <c r="I4315" s="13"/>
      <c r="J4315" s="13"/>
      <c r="K4315" s="28" t="str">
        <f t="shared" si="202"/>
        <v/>
      </c>
      <c r="L4315" s="28" t="str" cm="1">
        <f t="array" ref="L4315">IFERROR(IF(C4315="","",IF(ISNUMBER(SEARCH("kontakt",C4315)),IF(H4315="","",_xlfn.IFS(C4315="grupi supervisioon (kontakt)",324.88,C4315="individuaalne supervisioon (kontakt)",65.1,C4315="asutuse juhi supervisioon (kontakt)",65.1)),_xlfn.IFS(C4315="grupi supervisioon (veeb)",320.8376,C4315="individuaalne supervisioon (veeb)",55.8,C4315="asutuse juhi supervisioon (veeb)",55.8))),"")</f>
        <v/>
      </c>
      <c r="M4315" s="19" t="str">
        <f t="shared" si="203"/>
        <v/>
      </c>
      <c r="N4315" s="20" t="str">
        <f t="shared" si="201"/>
        <v/>
      </c>
      <c r="O4315" s="7"/>
      <c r="P4315" s="7"/>
    </row>
    <row r="4316" spans="2:16" x14ac:dyDescent="0.35">
      <c r="B4316" s="13"/>
      <c r="C4316" s="13"/>
      <c r="D4316" s="13"/>
      <c r="E4316" s="13"/>
      <c r="F4316" s="13"/>
      <c r="G4316" s="13"/>
      <c r="H4316" s="13"/>
      <c r="I4316" s="13"/>
      <c r="J4316" s="13"/>
      <c r="K4316" s="28" t="str">
        <f t="shared" si="202"/>
        <v/>
      </c>
      <c r="L4316" s="28" t="str" cm="1">
        <f t="array" ref="L4316">IFERROR(IF(C4316="","",IF(ISNUMBER(SEARCH("kontakt",C4316)),IF(H4316="","",_xlfn.IFS(C4316="grupi supervisioon (kontakt)",324.88,C4316="individuaalne supervisioon (kontakt)",65.1,C4316="asutuse juhi supervisioon (kontakt)",65.1)),_xlfn.IFS(C4316="grupi supervisioon (veeb)",320.8376,C4316="individuaalne supervisioon (veeb)",55.8,C4316="asutuse juhi supervisioon (veeb)",55.8))),"")</f>
        <v/>
      </c>
      <c r="M4316" s="19" t="str">
        <f t="shared" si="203"/>
        <v/>
      </c>
      <c r="N4316" s="20" t="str">
        <f t="shared" si="201"/>
        <v/>
      </c>
      <c r="O4316" s="7"/>
      <c r="P4316" s="7"/>
    </row>
    <row r="4317" spans="2:16" x14ac:dyDescent="0.35">
      <c r="B4317" s="13"/>
      <c r="C4317" s="13"/>
      <c r="D4317" s="13"/>
      <c r="E4317" s="13"/>
      <c r="F4317" s="13"/>
      <c r="G4317" s="13"/>
      <c r="H4317" s="13"/>
      <c r="I4317" s="13"/>
      <c r="J4317" s="13"/>
      <c r="K4317" s="28" t="str">
        <f t="shared" si="202"/>
        <v/>
      </c>
      <c r="L4317" s="28" t="str" cm="1">
        <f t="array" ref="L4317">IFERROR(IF(C4317="","",IF(ISNUMBER(SEARCH("kontakt",C4317)),IF(H4317="","",_xlfn.IFS(C4317="grupi supervisioon (kontakt)",324.88,C4317="individuaalne supervisioon (kontakt)",65.1,C4317="asutuse juhi supervisioon (kontakt)",65.1)),_xlfn.IFS(C4317="grupi supervisioon (veeb)",320.8376,C4317="individuaalne supervisioon (veeb)",55.8,C4317="asutuse juhi supervisioon (veeb)",55.8))),"")</f>
        <v/>
      </c>
      <c r="M4317" s="19" t="str">
        <f t="shared" si="203"/>
        <v/>
      </c>
      <c r="N4317" s="20" t="str">
        <f t="shared" si="201"/>
        <v/>
      </c>
      <c r="O4317" s="7"/>
      <c r="P4317" s="7"/>
    </row>
    <row r="4318" spans="2:16" x14ac:dyDescent="0.35">
      <c r="B4318" s="13"/>
      <c r="C4318" s="13"/>
      <c r="D4318" s="13"/>
      <c r="E4318" s="13"/>
      <c r="F4318" s="13"/>
      <c r="G4318" s="13"/>
      <c r="H4318" s="13"/>
      <c r="I4318" s="13"/>
      <c r="J4318" s="13"/>
      <c r="K4318" s="28" t="str">
        <f t="shared" si="202"/>
        <v/>
      </c>
      <c r="L4318" s="28" t="str" cm="1">
        <f t="array" ref="L4318">IFERROR(IF(C4318="","",IF(ISNUMBER(SEARCH("kontakt",C4318)),IF(H4318="","",_xlfn.IFS(C4318="grupi supervisioon (kontakt)",324.88,C4318="individuaalne supervisioon (kontakt)",65.1,C4318="asutuse juhi supervisioon (kontakt)",65.1)),_xlfn.IFS(C4318="grupi supervisioon (veeb)",320.8376,C4318="individuaalne supervisioon (veeb)",55.8,C4318="asutuse juhi supervisioon (veeb)",55.8))),"")</f>
        <v/>
      </c>
      <c r="M4318" s="19" t="str">
        <f t="shared" si="203"/>
        <v/>
      </c>
      <c r="N4318" s="20" t="str">
        <f t="shared" si="201"/>
        <v/>
      </c>
      <c r="O4318" s="7"/>
      <c r="P4318" s="7"/>
    </row>
    <row r="4319" spans="2:16" x14ac:dyDescent="0.35">
      <c r="B4319" s="13"/>
      <c r="C4319" s="13"/>
      <c r="D4319" s="13"/>
      <c r="E4319" s="13"/>
      <c r="F4319" s="13"/>
      <c r="G4319" s="13"/>
      <c r="H4319" s="13"/>
      <c r="I4319" s="13"/>
      <c r="J4319" s="13"/>
      <c r="K4319" s="28" t="str">
        <f t="shared" si="202"/>
        <v/>
      </c>
      <c r="L4319" s="28" t="str" cm="1">
        <f t="array" ref="L4319">IFERROR(IF(C4319="","",IF(ISNUMBER(SEARCH("kontakt",C4319)),IF(H4319="","",_xlfn.IFS(C4319="grupi supervisioon (kontakt)",324.88,C4319="individuaalne supervisioon (kontakt)",65.1,C4319="asutuse juhi supervisioon (kontakt)",65.1)),_xlfn.IFS(C4319="grupi supervisioon (veeb)",320.8376,C4319="individuaalne supervisioon (veeb)",55.8,C4319="asutuse juhi supervisioon (veeb)",55.8))),"")</f>
        <v/>
      </c>
      <c r="M4319" s="19" t="str">
        <f t="shared" si="203"/>
        <v/>
      </c>
      <c r="N4319" s="20" t="str">
        <f t="shared" si="201"/>
        <v/>
      </c>
      <c r="O4319" s="7"/>
      <c r="P4319" s="7"/>
    </row>
    <row r="4320" spans="2:16" x14ac:dyDescent="0.35">
      <c r="B4320" s="13"/>
      <c r="C4320" s="13"/>
      <c r="D4320" s="13"/>
      <c r="E4320" s="13"/>
      <c r="F4320" s="13"/>
      <c r="G4320" s="13"/>
      <c r="H4320" s="13"/>
      <c r="I4320" s="13"/>
      <c r="J4320" s="13"/>
      <c r="K4320" s="28" t="str">
        <f t="shared" si="202"/>
        <v/>
      </c>
      <c r="L4320" s="28" t="str" cm="1">
        <f t="array" ref="L4320">IFERROR(IF(C4320="","",IF(ISNUMBER(SEARCH("kontakt",C4320)),IF(H4320="","",_xlfn.IFS(C4320="grupi supervisioon (kontakt)",324.88,C4320="individuaalne supervisioon (kontakt)",65.1,C4320="asutuse juhi supervisioon (kontakt)",65.1)),_xlfn.IFS(C4320="grupi supervisioon (veeb)",320.8376,C4320="individuaalne supervisioon (veeb)",55.8,C4320="asutuse juhi supervisioon (veeb)",55.8))),"")</f>
        <v/>
      </c>
      <c r="M4320" s="19" t="str">
        <f t="shared" si="203"/>
        <v/>
      </c>
      <c r="N4320" s="20" t="str">
        <f t="shared" si="201"/>
        <v/>
      </c>
      <c r="O4320" s="7"/>
      <c r="P4320" s="7"/>
    </row>
    <row r="4321" spans="2:16" x14ac:dyDescent="0.35">
      <c r="B4321" s="13"/>
      <c r="C4321" s="13"/>
      <c r="D4321" s="13"/>
      <c r="E4321" s="13"/>
      <c r="F4321" s="13"/>
      <c r="G4321" s="13"/>
      <c r="H4321" s="13"/>
      <c r="I4321" s="13"/>
      <c r="J4321" s="13"/>
      <c r="K4321" s="28" t="str">
        <f t="shared" si="202"/>
        <v/>
      </c>
      <c r="L4321" s="28" t="str" cm="1">
        <f t="array" ref="L4321">IFERROR(IF(C4321="","",IF(ISNUMBER(SEARCH("kontakt",C4321)),IF(H4321="","",_xlfn.IFS(C4321="grupi supervisioon (kontakt)",324.88,C4321="individuaalne supervisioon (kontakt)",65.1,C4321="asutuse juhi supervisioon (kontakt)",65.1)),_xlfn.IFS(C4321="grupi supervisioon (veeb)",320.8376,C4321="individuaalne supervisioon (veeb)",55.8,C4321="asutuse juhi supervisioon (veeb)",55.8))),"")</f>
        <v/>
      </c>
      <c r="M4321" s="19" t="str">
        <f t="shared" si="203"/>
        <v/>
      </c>
      <c r="N4321" s="20" t="str">
        <f t="shared" si="201"/>
        <v/>
      </c>
      <c r="O4321" s="7"/>
      <c r="P4321" s="7"/>
    </row>
    <row r="4322" spans="2:16" x14ac:dyDescent="0.35">
      <c r="B4322" s="13"/>
      <c r="C4322" s="13"/>
      <c r="D4322" s="13"/>
      <c r="E4322" s="13"/>
      <c r="F4322" s="13"/>
      <c r="G4322" s="13"/>
      <c r="H4322" s="13"/>
      <c r="I4322" s="13"/>
      <c r="J4322" s="13"/>
      <c r="K4322" s="28" t="str">
        <f t="shared" si="202"/>
        <v/>
      </c>
      <c r="L4322" s="28" t="str" cm="1">
        <f t="array" ref="L4322">IFERROR(IF(C4322="","",IF(ISNUMBER(SEARCH("kontakt",C4322)),IF(H4322="","",_xlfn.IFS(C4322="grupi supervisioon (kontakt)",324.88,C4322="individuaalne supervisioon (kontakt)",65.1,C4322="asutuse juhi supervisioon (kontakt)",65.1)),_xlfn.IFS(C4322="grupi supervisioon (veeb)",320.8376,C4322="individuaalne supervisioon (veeb)",55.8,C4322="asutuse juhi supervisioon (veeb)",55.8))),"")</f>
        <v/>
      </c>
      <c r="M4322" s="19" t="str">
        <f t="shared" si="203"/>
        <v/>
      </c>
      <c r="N4322" s="20" t="str">
        <f t="shared" si="201"/>
        <v/>
      </c>
      <c r="O4322" s="7"/>
      <c r="P4322" s="7"/>
    </row>
    <row r="4323" spans="2:16" x14ac:dyDescent="0.35">
      <c r="B4323" s="13"/>
      <c r="C4323" s="13"/>
      <c r="D4323" s="13"/>
      <c r="E4323" s="13"/>
      <c r="F4323" s="13"/>
      <c r="G4323" s="13"/>
      <c r="H4323" s="13"/>
      <c r="I4323" s="13"/>
      <c r="J4323" s="13"/>
      <c r="K4323" s="28" t="str">
        <f t="shared" si="202"/>
        <v/>
      </c>
      <c r="L4323" s="28" t="str" cm="1">
        <f t="array" ref="L4323">IFERROR(IF(C4323="","",IF(ISNUMBER(SEARCH("kontakt",C4323)),IF(H4323="","",_xlfn.IFS(C4323="grupi supervisioon (kontakt)",324.88,C4323="individuaalne supervisioon (kontakt)",65.1,C4323="asutuse juhi supervisioon (kontakt)",65.1)),_xlfn.IFS(C4323="grupi supervisioon (veeb)",320.8376,C4323="individuaalne supervisioon (veeb)",55.8,C4323="asutuse juhi supervisioon (veeb)",55.8))),"")</f>
        <v/>
      </c>
      <c r="M4323" s="19" t="str">
        <f t="shared" si="203"/>
        <v/>
      </c>
      <c r="N4323" s="20" t="str">
        <f t="shared" si="201"/>
        <v/>
      </c>
      <c r="O4323" s="7"/>
      <c r="P4323" s="7"/>
    </row>
    <row r="4324" spans="2:16" x14ac:dyDescent="0.35">
      <c r="B4324" s="13"/>
      <c r="C4324" s="13"/>
      <c r="D4324" s="13"/>
      <c r="E4324" s="13"/>
      <c r="F4324" s="13"/>
      <c r="G4324" s="13"/>
      <c r="H4324" s="13"/>
      <c r="I4324" s="13"/>
      <c r="J4324" s="13"/>
      <c r="K4324" s="28" t="str">
        <f t="shared" si="202"/>
        <v/>
      </c>
      <c r="L4324" s="28" t="str" cm="1">
        <f t="array" ref="L4324">IFERROR(IF(C4324="","",IF(ISNUMBER(SEARCH("kontakt",C4324)),IF(H4324="","",_xlfn.IFS(C4324="grupi supervisioon (kontakt)",324.88,C4324="individuaalne supervisioon (kontakt)",65.1,C4324="asutuse juhi supervisioon (kontakt)",65.1)),_xlfn.IFS(C4324="grupi supervisioon (veeb)",320.8376,C4324="individuaalne supervisioon (veeb)",55.8,C4324="asutuse juhi supervisioon (veeb)",55.8))),"")</f>
        <v/>
      </c>
      <c r="M4324" s="19" t="str">
        <f t="shared" si="203"/>
        <v/>
      </c>
      <c r="N4324" s="20" t="str">
        <f t="shared" si="201"/>
        <v/>
      </c>
      <c r="O4324" s="7"/>
      <c r="P4324" s="7"/>
    </row>
    <row r="4325" spans="2:16" x14ac:dyDescent="0.35">
      <c r="B4325" s="13"/>
      <c r="C4325" s="13"/>
      <c r="D4325" s="13"/>
      <c r="E4325" s="13"/>
      <c r="F4325" s="13"/>
      <c r="G4325" s="13"/>
      <c r="H4325" s="13"/>
      <c r="I4325" s="13"/>
      <c r="J4325" s="13"/>
      <c r="K4325" s="28" t="str">
        <f t="shared" si="202"/>
        <v/>
      </c>
      <c r="L4325" s="28" t="str" cm="1">
        <f t="array" ref="L4325">IFERROR(IF(C4325="","",IF(ISNUMBER(SEARCH("kontakt",C4325)),IF(H4325="","",_xlfn.IFS(C4325="grupi supervisioon (kontakt)",324.88,C4325="individuaalne supervisioon (kontakt)",65.1,C4325="asutuse juhi supervisioon (kontakt)",65.1)),_xlfn.IFS(C4325="grupi supervisioon (veeb)",320.8376,C4325="individuaalne supervisioon (veeb)",55.8,C4325="asutuse juhi supervisioon (veeb)",55.8))),"")</f>
        <v/>
      </c>
      <c r="M4325" s="19" t="str">
        <f t="shared" si="203"/>
        <v/>
      </c>
      <c r="N4325" s="20" t="str">
        <f t="shared" si="201"/>
        <v/>
      </c>
      <c r="O4325" s="7"/>
      <c r="P4325" s="7"/>
    </row>
    <row r="4326" spans="2:16" x14ac:dyDescent="0.35">
      <c r="B4326" s="13"/>
      <c r="C4326" s="13"/>
      <c r="D4326" s="13"/>
      <c r="E4326" s="13"/>
      <c r="F4326" s="13"/>
      <c r="G4326" s="13"/>
      <c r="H4326" s="13"/>
      <c r="I4326" s="13"/>
      <c r="J4326" s="13"/>
      <c r="K4326" s="28" t="str">
        <f t="shared" si="202"/>
        <v/>
      </c>
      <c r="L4326" s="28" t="str" cm="1">
        <f t="array" ref="L4326">IFERROR(IF(C4326="","",IF(ISNUMBER(SEARCH("kontakt",C4326)),IF(H4326="","",_xlfn.IFS(C4326="grupi supervisioon (kontakt)",324.88,C4326="individuaalne supervisioon (kontakt)",65.1,C4326="asutuse juhi supervisioon (kontakt)",65.1)),_xlfn.IFS(C4326="grupi supervisioon (veeb)",320.8376,C4326="individuaalne supervisioon (veeb)",55.8,C4326="asutuse juhi supervisioon (veeb)",55.8))),"")</f>
        <v/>
      </c>
      <c r="M4326" s="19" t="str">
        <f t="shared" si="203"/>
        <v/>
      </c>
      <c r="N4326" s="20" t="str">
        <f t="shared" si="201"/>
        <v/>
      </c>
      <c r="O4326" s="7"/>
      <c r="P4326" s="7"/>
    </row>
    <row r="4327" spans="2:16" x14ac:dyDescent="0.35">
      <c r="B4327" s="13"/>
      <c r="C4327" s="13"/>
      <c r="D4327" s="13"/>
      <c r="E4327" s="13"/>
      <c r="F4327" s="13"/>
      <c r="G4327" s="13"/>
      <c r="H4327" s="13"/>
      <c r="I4327" s="13"/>
      <c r="J4327" s="13"/>
      <c r="K4327" s="28" t="str">
        <f t="shared" si="202"/>
        <v/>
      </c>
      <c r="L4327" s="28" t="str" cm="1">
        <f t="array" ref="L4327">IFERROR(IF(C4327="","",IF(ISNUMBER(SEARCH("kontakt",C4327)),IF(H4327="","",_xlfn.IFS(C4327="grupi supervisioon (kontakt)",324.88,C4327="individuaalne supervisioon (kontakt)",65.1,C4327="asutuse juhi supervisioon (kontakt)",65.1)),_xlfn.IFS(C4327="grupi supervisioon (veeb)",320.8376,C4327="individuaalne supervisioon (veeb)",55.8,C4327="asutuse juhi supervisioon (veeb)",55.8))),"")</f>
        <v/>
      </c>
      <c r="M4327" s="19" t="str">
        <f t="shared" si="203"/>
        <v/>
      </c>
      <c r="N4327" s="20" t="str">
        <f t="shared" si="201"/>
        <v/>
      </c>
      <c r="O4327" s="7"/>
      <c r="P4327" s="7"/>
    </row>
    <row r="4328" spans="2:16" x14ac:dyDescent="0.35">
      <c r="B4328" s="13"/>
      <c r="C4328" s="13"/>
      <c r="D4328" s="13"/>
      <c r="E4328" s="13"/>
      <c r="F4328" s="13"/>
      <c r="G4328" s="13"/>
      <c r="H4328" s="13"/>
      <c r="I4328" s="13"/>
      <c r="J4328" s="13"/>
      <c r="K4328" s="28" t="str">
        <f t="shared" si="202"/>
        <v/>
      </c>
      <c r="L4328" s="28" t="str" cm="1">
        <f t="array" ref="L4328">IFERROR(IF(C4328="","",IF(ISNUMBER(SEARCH("kontakt",C4328)),IF(H4328="","",_xlfn.IFS(C4328="grupi supervisioon (kontakt)",324.88,C4328="individuaalne supervisioon (kontakt)",65.1,C4328="asutuse juhi supervisioon (kontakt)",65.1)),_xlfn.IFS(C4328="grupi supervisioon (veeb)",320.8376,C4328="individuaalne supervisioon (veeb)",55.8,C4328="asutuse juhi supervisioon (veeb)",55.8))),"")</f>
        <v/>
      </c>
      <c r="M4328" s="19" t="str">
        <f t="shared" si="203"/>
        <v/>
      </c>
      <c r="N4328" s="20" t="str">
        <f t="shared" si="201"/>
        <v/>
      </c>
      <c r="O4328" s="7"/>
      <c r="P4328" s="7"/>
    </row>
    <row r="4329" spans="2:16" x14ac:dyDescent="0.35">
      <c r="B4329" s="13"/>
      <c r="C4329" s="13"/>
      <c r="D4329" s="13"/>
      <c r="E4329" s="13"/>
      <c r="F4329" s="13"/>
      <c r="G4329" s="13"/>
      <c r="H4329" s="13"/>
      <c r="I4329" s="13"/>
      <c r="J4329" s="13"/>
      <c r="K4329" s="28" t="str">
        <f t="shared" si="202"/>
        <v/>
      </c>
      <c r="L4329" s="28" t="str" cm="1">
        <f t="array" ref="L4329">IFERROR(IF(C4329="","",IF(ISNUMBER(SEARCH("kontakt",C4329)),IF(H4329="","",_xlfn.IFS(C4329="grupi supervisioon (kontakt)",324.88,C4329="individuaalne supervisioon (kontakt)",65.1,C4329="asutuse juhi supervisioon (kontakt)",65.1)),_xlfn.IFS(C4329="grupi supervisioon (veeb)",320.8376,C4329="individuaalne supervisioon (veeb)",55.8,C4329="asutuse juhi supervisioon (veeb)",55.8))),"")</f>
        <v/>
      </c>
      <c r="M4329" s="19" t="str">
        <f t="shared" si="203"/>
        <v/>
      </c>
      <c r="N4329" s="20" t="str">
        <f t="shared" si="201"/>
        <v/>
      </c>
      <c r="O4329" s="7"/>
      <c r="P4329" s="7"/>
    </row>
    <row r="4330" spans="2:16" x14ac:dyDescent="0.35">
      <c r="B4330" s="13"/>
      <c r="C4330" s="13"/>
      <c r="D4330" s="13"/>
      <c r="E4330" s="13"/>
      <c r="F4330" s="13"/>
      <c r="G4330" s="13"/>
      <c r="H4330" s="13"/>
      <c r="I4330" s="13"/>
      <c r="J4330" s="13"/>
      <c r="K4330" s="28" t="str">
        <f t="shared" si="202"/>
        <v/>
      </c>
      <c r="L4330" s="28" t="str" cm="1">
        <f t="array" ref="L4330">IFERROR(IF(C4330="","",IF(ISNUMBER(SEARCH("kontakt",C4330)),IF(H4330="","",_xlfn.IFS(C4330="grupi supervisioon (kontakt)",324.88,C4330="individuaalne supervisioon (kontakt)",65.1,C4330="asutuse juhi supervisioon (kontakt)",65.1)),_xlfn.IFS(C4330="grupi supervisioon (veeb)",320.8376,C4330="individuaalne supervisioon (veeb)",55.8,C4330="asutuse juhi supervisioon (veeb)",55.8))),"")</f>
        <v/>
      </c>
      <c r="M4330" s="19" t="str">
        <f t="shared" si="203"/>
        <v/>
      </c>
      <c r="N4330" s="20" t="str">
        <f t="shared" si="201"/>
        <v/>
      </c>
      <c r="O4330" s="7"/>
      <c r="P4330" s="7"/>
    </row>
    <row r="4331" spans="2:16" x14ac:dyDescent="0.35">
      <c r="B4331" s="13"/>
      <c r="C4331" s="13"/>
      <c r="D4331" s="13"/>
      <c r="E4331" s="13"/>
      <c r="F4331" s="13"/>
      <c r="G4331" s="13"/>
      <c r="H4331" s="13"/>
      <c r="I4331" s="13"/>
      <c r="J4331" s="13"/>
      <c r="K4331" s="28" t="str">
        <f t="shared" si="202"/>
        <v/>
      </c>
      <c r="L4331" s="28" t="str" cm="1">
        <f t="array" ref="L4331">IFERROR(IF(C4331="","",IF(ISNUMBER(SEARCH("kontakt",C4331)),IF(H4331="","",_xlfn.IFS(C4331="grupi supervisioon (kontakt)",324.88,C4331="individuaalne supervisioon (kontakt)",65.1,C4331="asutuse juhi supervisioon (kontakt)",65.1)),_xlfn.IFS(C4331="grupi supervisioon (veeb)",320.8376,C4331="individuaalne supervisioon (veeb)",55.8,C4331="asutuse juhi supervisioon (veeb)",55.8))),"")</f>
        <v/>
      </c>
      <c r="M4331" s="19" t="str">
        <f t="shared" si="203"/>
        <v/>
      </c>
      <c r="N4331" s="20" t="str">
        <f t="shared" si="201"/>
        <v/>
      </c>
      <c r="O4331" s="7"/>
      <c r="P4331" s="7"/>
    </row>
    <row r="4332" spans="2:16" x14ac:dyDescent="0.35">
      <c r="B4332" s="13"/>
      <c r="C4332" s="13"/>
      <c r="D4332" s="13"/>
      <c r="E4332" s="13"/>
      <c r="F4332" s="13"/>
      <c r="G4332" s="13"/>
      <c r="H4332" s="13"/>
      <c r="I4332" s="13"/>
      <c r="J4332" s="13"/>
      <c r="K4332" s="28" t="str">
        <f t="shared" si="202"/>
        <v/>
      </c>
      <c r="L4332" s="28" t="str" cm="1">
        <f t="array" ref="L4332">IFERROR(IF(C4332="","",IF(ISNUMBER(SEARCH("kontakt",C4332)),IF(H4332="","",_xlfn.IFS(C4332="grupi supervisioon (kontakt)",324.88,C4332="individuaalne supervisioon (kontakt)",65.1,C4332="asutuse juhi supervisioon (kontakt)",65.1)),_xlfn.IFS(C4332="grupi supervisioon (veeb)",320.8376,C4332="individuaalne supervisioon (veeb)",55.8,C4332="asutuse juhi supervisioon (veeb)",55.8))),"")</f>
        <v/>
      </c>
      <c r="M4332" s="19" t="str">
        <f t="shared" si="203"/>
        <v/>
      </c>
      <c r="N4332" s="20" t="str">
        <f t="shared" si="201"/>
        <v/>
      </c>
      <c r="O4332" s="7"/>
      <c r="P4332" s="7"/>
    </row>
    <row r="4333" spans="2:16" x14ac:dyDescent="0.35">
      <c r="B4333" s="13"/>
      <c r="C4333" s="13"/>
      <c r="D4333" s="13"/>
      <c r="E4333" s="13"/>
      <c r="F4333" s="13"/>
      <c r="G4333" s="13"/>
      <c r="H4333" s="13"/>
      <c r="I4333" s="13"/>
      <c r="J4333" s="13"/>
      <c r="K4333" s="28" t="str">
        <f t="shared" si="202"/>
        <v/>
      </c>
      <c r="L4333" s="28" t="str" cm="1">
        <f t="array" ref="L4333">IFERROR(IF(C4333="","",IF(ISNUMBER(SEARCH("kontakt",C4333)),IF(H4333="","",_xlfn.IFS(C4333="grupi supervisioon (kontakt)",324.88,C4333="individuaalne supervisioon (kontakt)",65.1,C4333="asutuse juhi supervisioon (kontakt)",65.1)),_xlfn.IFS(C4333="grupi supervisioon (veeb)",320.8376,C4333="individuaalne supervisioon (veeb)",55.8,C4333="asutuse juhi supervisioon (veeb)",55.8))),"")</f>
        <v/>
      </c>
      <c r="M4333" s="19" t="str">
        <f t="shared" si="203"/>
        <v/>
      </c>
      <c r="N4333" s="20" t="str">
        <f t="shared" si="201"/>
        <v/>
      </c>
      <c r="O4333" s="7"/>
      <c r="P4333" s="7"/>
    </row>
    <row r="4334" spans="2:16" x14ac:dyDescent="0.35">
      <c r="B4334" s="13"/>
      <c r="C4334" s="13"/>
      <c r="D4334" s="13"/>
      <c r="E4334" s="13"/>
      <c r="F4334" s="13"/>
      <c r="G4334" s="13"/>
      <c r="H4334" s="13"/>
      <c r="I4334" s="13"/>
      <c r="J4334" s="13"/>
      <c r="K4334" s="28" t="str">
        <f t="shared" si="202"/>
        <v/>
      </c>
      <c r="L4334" s="28" t="str" cm="1">
        <f t="array" ref="L4334">IFERROR(IF(C4334="","",IF(ISNUMBER(SEARCH("kontakt",C4334)),IF(H4334="","",_xlfn.IFS(C4334="grupi supervisioon (kontakt)",324.88,C4334="individuaalne supervisioon (kontakt)",65.1,C4334="asutuse juhi supervisioon (kontakt)",65.1)),_xlfn.IFS(C4334="grupi supervisioon (veeb)",320.8376,C4334="individuaalne supervisioon (veeb)",55.8,C4334="asutuse juhi supervisioon (veeb)",55.8))),"")</f>
        <v/>
      </c>
      <c r="M4334" s="19" t="str">
        <f t="shared" si="203"/>
        <v/>
      </c>
      <c r="N4334" s="20" t="str">
        <f t="shared" si="201"/>
        <v/>
      </c>
      <c r="O4334" s="7"/>
      <c r="P4334" s="7"/>
    </row>
    <row r="4335" spans="2:16" x14ac:dyDescent="0.35">
      <c r="B4335" s="13"/>
      <c r="C4335" s="13"/>
      <c r="D4335" s="13"/>
      <c r="E4335" s="13"/>
      <c r="F4335" s="13"/>
      <c r="G4335" s="13"/>
      <c r="H4335" s="13"/>
      <c r="I4335" s="13"/>
      <c r="J4335" s="13"/>
      <c r="K4335" s="28" t="str">
        <f t="shared" si="202"/>
        <v/>
      </c>
      <c r="L4335" s="28" t="str" cm="1">
        <f t="array" ref="L4335">IFERROR(IF(C4335="","",IF(ISNUMBER(SEARCH("kontakt",C4335)),IF(H4335="","",_xlfn.IFS(C4335="grupi supervisioon (kontakt)",324.88,C4335="individuaalne supervisioon (kontakt)",65.1,C4335="asutuse juhi supervisioon (kontakt)",65.1)),_xlfn.IFS(C4335="grupi supervisioon (veeb)",320.8376,C4335="individuaalne supervisioon (veeb)",55.8,C4335="asutuse juhi supervisioon (veeb)",55.8))),"")</f>
        <v/>
      </c>
      <c r="M4335" s="19" t="str">
        <f t="shared" si="203"/>
        <v/>
      </c>
      <c r="N4335" s="20" t="str">
        <f t="shared" si="201"/>
        <v/>
      </c>
      <c r="O4335" s="7"/>
      <c r="P4335" s="7"/>
    </row>
    <row r="4336" spans="2:16" x14ac:dyDescent="0.35">
      <c r="B4336" s="13"/>
      <c r="C4336" s="13"/>
      <c r="D4336" s="13"/>
      <c r="E4336" s="13"/>
      <c r="F4336" s="13"/>
      <c r="G4336" s="13"/>
      <c r="H4336" s="13"/>
      <c r="I4336" s="13"/>
      <c r="J4336" s="13"/>
      <c r="K4336" s="28" t="str">
        <f t="shared" si="202"/>
        <v/>
      </c>
      <c r="L4336" s="28" t="str" cm="1">
        <f t="array" ref="L4336">IFERROR(IF(C4336="","",IF(ISNUMBER(SEARCH("kontakt",C4336)),IF(H4336="","",_xlfn.IFS(C4336="grupi supervisioon (kontakt)",324.88,C4336="individuaalne supervisioon (kontakt)",65.1,C4336="asutuse juhi supervisioon (kontakt)",65.1)),_xlfn.IFS(C4336="grupi supervisioon (veeb)",320.8376,C4336="individuaalne supervisioon (veeb)",55.8,C4336="asutuse juhi supervisioon (veeb)",55.8))),"")</f>
        <v/>
      </c>
      <c r="M4336" s="19" t="str">
        <f t="shared" si="203"/>
        <v/>
      </c>
      <c r="N4336" s="20" t="str">
        <f t="shared" si="201"/>
        <v/>
      </c>
      <c r="O4336" s="7"/>
      <c r="P4336" s="7"/>
    </row>
    <row r="4337" spans="2:16" x14ac:dyDescent="0.35">
      <c r="B4337" s="13"/>
      <c r="C4337" s="13"/>
      <c r="D4337" s="13"/>
      <c r="E4337" s="13"/>
      <c r="F4337" s="13"/>
      <c r="G4337" s="13"/>
      <c r="H4337" s="13"/>
      <c r="I4337" s="13"/>
      <c r="J4337" s="13"/>
      <c r="K4337" s="28" t="str">
        <f t="shared" si="202"/>
        <v/>
      </c>
      <c r="L4337" s="28" t="str" cm="1">
        <f t="array" ref="L4337">IFERROR(IF(C4337="","",IF(ISNUMBER(SEARCH("kontakt",C4337)),IF(H4337="","",_xlfn.IFS(C4337="grupi supervisioon (kontakt)",324.88,C4337="individuaalne supervisioon (kontakt)",65.1,C4337="asutuse juhi supervisioon (kontakt)",65.1)),_xlfn.IFS(C4337="grupi supervisioon (veeb)",320.8376,C4337="individuaalne supervisioon (veeb)",55.8,C4337="asutuse juhi supervisioon (veeb)",55.8))),"")</f>
        <v/>
      </c>
      <c r="M4337" s="19" t="str">
        <f t="shared" si="203"/>
        <v/>
      </c>
      <c r="N4337" s="20" t="str">
        <f t="shared" si="201"/>
        <v/>
      </c>
      <c r="O4337" s="7"/>
      <c r="P4337" s="7"/>
    </row>
    <row r="4338" spans="2:16" x14ac:dyDescent="0.35">
      <c r="B4338" s="13"/>
      <c r="C4338" s="13"/>
      <c r="D4338" s="13"/>
      <c r="E4338" s="13"/>
      <c r="F4338" s="13"/>
      <c r="G4338" s="13"/>
      <c r="H4338" s="13"/>
      <c r="I4338" s="13"/>
      <c r="J4338" s="13"/>
      <c r="K4338" s="28" t="str">
        <f t="shared" si="202"/>
        <v/>
      </c>
      <c r="L4338" s="28" t="str" cm="1">
        <f t="array" ref="L4338">IFERROR(IF(C4338="","",IF(ISNUMBER(SEARCH("kontakt",C4338)),IF(H4338="","",_xlfn.IFS(C4338="grupi supervisioon (kontakt)",324.88,C4338="individuaalne supervisioon (kontakt)",65.1,C4338="asutuse juhi supervisioon (kontakt)",65.1)),_xlfn.IFS(C4338="grupi supervisioon (veeb)",320.8376,C4338="individuaalne supervisioon (veeb)",55.8,C4338="asutuse juhi supervisioon (veeb)",55.8))),"")</f>
        <v/>
      </c>
      <c r="M4338" s="19" t="str">
        <f t="shared" si="203"/>
        <v/>
      </c>
      <c r="N4338" s="20" t="str">
        <f t="shared" si="201"/>
        <v/>
      </c>
      <c r="O4338" s="7"/>
      <c r="P4338" s="7"/>
    </row>
    <row r="4339" spans="2:16" x14ac:dyDescent="0.35">
      <c r="B4339" s="13"/>
      <c r="C4339" s="13"/>
      <c r="D4339" s="13"/>
      <c r="E4339" s="13"/>
      <c r="F4339" s="13"/>
      <c r="G4339" s="13"/>
      <c r="H4339" s="13"/>
      <c r="I4339" s="13"/>
      <c r="J4339" s="13"/>
      <c r="K4339" s="28" t="str">
        <f t="shared" si="202"/>
        <v/>
      </c>
      <c r="L4339" s="28" t="str" cm="1">
        <f t="array" ref="L4339">IFERROR(IF(C4339="","",IF(ISNUMBER(SEARCH("kontakt",C4339)),IF(H4339="","",_xlfn.IFS(C4339="grupi supervisioon (kontakt)",324.88,C4339="individuaalne supervisioon (kontakt)",65.1,C4339="asutuse juhi supervisioon (kontakt)",65.1)),_xlfn.IFS(C4339="grupi supervisioon (veeb)",320.8376,C4339="individuaalne supervisioon (veeb)",55.8,C4339="asutuse juhi supervisioon (veeb)",55.8))),"")</f>
        <v/>
      </c>
      <c r="M4339" s="19" t="str">
        <f t="shared" si="203"/>
        <v/>
      </c>
      <c r="N4339" s="20" t="str">
        <f t="shared" si="201"/>
        <v/>
      </c>
      <c r="O4339" s="7"/>
      <c r="P4339" s="7"/>
    </row>
    <row r="4340" spans="2:16" x14ac:dyDescent="0.35">
      <c r="B4340" s="13"/>
      <c r="C4340" s="13"/>
      <c r="D4340" s="13"/>
      <c r="E4340" s="13"/>
      <c r="F4340" s="13"/>
      <c r="G4340" s="13"/>
      <c r="H4340" s="13"/>
      <c r="I4340" s="13"/>
      <c r="J4340" s="13"/>
      <c r="K4340" s="28" t="str">
        <f t="shared" si="202"/>
        <v/>
      </c>
      <c r="L4340" s="28" t="str" cm="1">
        <f t="array" ref="L4340">IFERROR(IF(C4340="","",IF(ISNUMBER(SEARCH("kontakt",C4340)),IF(H4340="","",_xlfn.IFS(C4340="grupi supervisioon (kontakt)",324.88,C4340="individuaalne supervisioon (kontakt)",65.1,C4340="asutuse juhi supervisioon (kontakt)",65.1)),_xlfn.IFS(C4340="grupi supervisioon (veeb)",320.8376,C4340="individuaalne supervisioon (veeb)",55.8,C4340="asutuse juhi supervisioon (veeb)",55.8))),"")</f>
        <v/>
      </c>
      <c r="M4340" s="19" t="str">
        <f t="shared" si="203"/>
        <v/>
      </c>
      <c r="N4340" s="20" t="str">
        <f t="shared" si="201"/>
        <v/>
      </c>
      <c r="O4340" s="7"/>
      <c r="P4340" s="7"/>
    </row>
    <row r="4341" spans="2:16" x14ac:dyDescent="0.35">
      <c r="B4341" s="13"/>
      <c r="C4341" s="13"/>
      <c r="D4341" s="13"/>
      <c r="E4341" s="13"/>
      <c r="F4341" s="13"/>
      <c r="G4341" s="13"/>
      <c r="H4341" s="13"/>
      <c r="I4341" s="13"/>
      <c r="J4341" s="13"/>
      <c r="K4341" s="28" t="str">
        <f t="shared" si="202"/>
        <v/>
      </c>
      <c r="L4341" s="28" t="str" cm="1">
        <f t="array" ref="L4341">IFERROR(IF(C4341="","",IF(ISNUMBER(SEARCH("kontakt",C4341)),IF(H4341="","",_xlfn.IFS(C4341="grupi supervisioon (kontakt)",324.88,C4341="individuaalne supervisioon (kontakt)",65.1,C4341="asutuse juhi supervisioon (kontakt)",65.1)),_xlfn.IFS(C4341="grupi supervisioon (veeb)",320.8376,C4341="individuaalne supervisioon (veeb)",55.8,C4341="asutuse juhi supervisioon (veeb)",55.8))),"")</f>
        <v/>
      </c>
      <c r="M4341" s="19" t="str">
        <f t="shared" si="203"/>
        <v/>
      </c>
      <c r="N4341" s="20" t="str">
        <f t="shared" si="201"/>
        <v/>
      </c>
      <c r="O4341" s="7"/>
      <c r="P4341" s="7"/>
    </row>
    <row r="4342" spans="2:16" x14ac:dyDescent="0.35">
      <c r="B4342" s="13"/>
      <c r="C4342" s="13"/>
      <c r="D4342" s="13"/>
      <c r="E4342" s="13"/>
      <c r="F4342" s="13"/>
      <c r="G4342" s="13"/>
      <c r="H4342" s="13"/>
      <c r="I4342" s="13"/>
      <c r="J4342" s="13"/>
      <c r="K4342" s="28" t="str">
        <f t="shared" si="202"/>
        <v/>
      </c>
      <c r="L4342" s="28" t="str" cm="1">
        <f t="array" ref="L4342">IFERROR(IF(C4342="","",IF(ISNUMBER(SEARCH("kontakt",C4342)),IF(H4342="","",_xlfn.IFS(C4342="grupi supervisioon (kontakt)",324.88,C4342="individuaalne supervisioon (kontakt)",65.1,C4342="asutuse juhi supervisioon (kontakt)",65.1)),_xlfn.IFS(C4342="grupi supervisioon (veeb)",320.8376,C4342="individuaalne supervisioon (veeb)",55.8,C4342="asutuse juhi supervisioon (veeb)",55.8))),"")</f>
        <v/>
      </c>
      <c r="M4342" s="19" t="str">
        <f t="shared" si="203"/>
        <v/>
      </c>
      <c r="N4342" s="20" t="str">
        <f t="shared" si="201"/>
        <v/>
      </c>
      <c r="O4342" s="7"/>
      <c r="P4342" s="7"/>
    </row>
    <row r="4343" spans="2:16" x14ac:dyDescent="0.35">
      <c r="B4343" s="13"/>
      <c r="C4343" s="13"/>
      <c r="D4343" s="13"/>
      <c r="E4343" s="13"/>
      <c r="F4343" s="13"/>
      <c r="G4343" s="13"/>
      <c r="H4343" s="13"/>
      <c r="I4343" s="13"/>
      <c r="J4343" s="13"/>
      <c r="K4343" s="28" t="str">
        <f t="shared" si="202"/>
        <v/>
      </c>
      <c r="L4343" s="28" t="str" cm="1">
        <f t="array" ref="L4343">IFERROR(IF(C4343="","",IF(ISNUMBER(SEARCH("kontakt",C4343)),IF(H4343="","",_xlfn.IFS(C4343="grupi supervisioon (kontakt)",324.88,C4343="individuaalne supervisioon (kontakt)",65.1,C4343="asutuse juhi supervisioon (kontakt)",65.1)),_xlfn.IFS(C4343="grupi supervisioon (veeb)",320.8376,C4343="individuaalne supervisioon (veeb)",55.8,C4343="asutuse juhi supervisioon (veeb)",55.8))),"")</f>
        <v/>
      </c>
      <c r="M4343" s="19" t="str">
        <f t="shared" si="203"/>
        <v/>
      </c>
      <c r="N4343" s="20" t="str">
        <f t="shared" si="201"/>
        <v/>
      </c>
      <c r="O4343" s="7"/>
      <c r="P4343" s="7"/>
    </row>
    <row r="4344" spans="2:16" x14ac:dyDescent="0.35">
      <c r="B4344" s="13"/>
      <c r="C4344" s="13"/>
      <c r="D4344" s="13"/>
      <c r="E4344" s="13"/>
      <c r="F4344" s="13"/>
      <c r="G4344" s="13"/>
      <c r="H4344" s="13"/>
      <c r="I4344" s="13"/>
      <c r="J4344" s="13"/>
      <c r="K4344" s="28" t="str">
        <f t="shared" si="202"/>
        <v/>
      </c>
      <c r="L4344" s="28" t="str" cm="1">
        <f t="array" ref="L4344">IFERROR(IF(C4344="","",IF(ISNUMBER(SEARCH("kontakt",C4344)),IF(H4344="","",_xlfn.IFS(C4344="grupi supervisioon (kontakt)",324.88,C4344="individuaalne supervisioon (kontakt)",65.1,C4344="asutuse juhi supervisioon (kontakt)",65.1)),_xlfn.IFS(C4344="grupi supervisioon (veeb)",320.8376,C4344="individuaalne supervisioon (veeb)",55.8,C4344="asutuse juhi supervisioon (veeb)",55.8))),"")</f>
        <v/>
      </c>
      <c r="M4344" s="19" t="str">
        <f t="shared" si="203"/>
        <v/>
      </c>
      <c r="N4344" s="20" t="str">
        <f t="shared" si="201"/>
        <v/>
      </c>
      <c r="O4344" s="7"/>
      <c r="P4344" s="7"/>
    </row>
    <row r="4345" spans="2:16" x14ac:dyDescent="0.35">
      <c r="B4345" s="13"/>
      <c r="C4345" s="13"/>
      <c r="D4345" s="13"/>
      <c r="E4345" s="13"/>
      <c r="F4345" s="13"/>
      <c r="G4345" s="13"/>
      <c r="H4345" s="13"/>
      <c r="I4345" s="13"/>
      <c r="J4345" s="13"/>
      <c r="K4345" s="28" t="str">
        <f t="shared" si="202"/>
        <v/>
      </c>
      <c r="L4345" s="28" t="str" cm="1">
        <f t="array" ref="L4345">IFERROR(IF(C4345="","",IF(ISNUMBER(SEARCH("kontakt",C4345)),IF(H4345="","",_xlfn.IFS(C4345="grupi supervisioon (kontakt)",324.88,C4345="individuaalne supervisioon (kontakt)",65.1,C4345="asutuse juhi supervisioon (kontakt)",65.1)),_xlfn.IFS(C4345="grupi supervisioon (veeb)",320.8376,C4345="individuaalne supervisioon (veeb)",55.8,C4345="asutuse juhi supervisioon (veeb)",55.8))),"")</f>
        <v/>
      </c>
      <c r="M4345" s="19" t="str">
        <f t="shared" si="203"/>
        <v/>
      </c>
      <c r="N4345" s="20" t="str">
        <f t="shared" si="201"/>
        <v/>
      </c>
      <c r="O4345" s="7"/>
      <c r="P4345" s="7"/>
    </row>
    <row r="4346" spans="2:16" x14ac:dyDescent="0.35">
      <c r="B4346" s="13"/>
      <c r="C4346" s="13"/>
      <c r="D4346" s="13"/>
      <c r="E4346" s="13"/>
      <c r="F4346" s="13"/>
      <c r="G4346" s="13"/>
      <c r="H4346" s="13"/>
      <c r="I4346" s="13"/>
      <c r="J4346" s="13"/>
      <c r="K4346" s="28" t="str">
        <f t="shared" si="202"/>
        <v/>
      </c>
      <c r="L4346" s="28" t="str" cm="1">
        <f t="array" ref="L4346">IFERROR(IF(C4346="","",IF(ISNUMBER(SEARCH("kontakt",C4346)),IF(H4346="","",_xlfn.IFS(C4346="grupi supervisioon (kontakt)",324.88,C4346="individuaalne supervisioon (kontakt)",65.1,C4346="asutuse juhi supervisioon (kontakt)",65.1)),_xlfn.IFS(C4346="grupi supervisioon (veeb)",320.8376,C4346="individuaalne supervisioon (veeb)",55.8,C4346="asutuse juhi supervisioon (veeb)",55.8))),"")</f>
        <v/>
      </c>
      <c r="M4346" s="19" t="str">
        <f t="shared" si="203"/>
        <v/>
      </c>
      <c r="N4346" s="20" t="str">
        <f t="shared" si="201"/>
        <v/>
      </c>
      <c r="O4346" s="7"/>
      <c r="P4346" s="7"/>
    </row>
    <row r="4347" spans="2:16" x14ac:dyDescent="0.35">
      <c r="B4347" s="13"/>
      <c r="C4347" s="13"/>
      <c r="D4347" s="13"/>
      <c r="E4347" s="13"/>
      <c r="F4347" s="13"/>
      <c r="G4347" s="13"/>
      <c r="H4347" s="13"/>
      <c r="I4347" s="13"/>
      <c r="J4347" s="13"/>
      <c r="K4347" s="28" t="str">
        <f t="shared" si="202"/>
        <v/>
      </c>
      <c r="L4347" s="28" t="str" cm="1">
        <f t="array" ref="L4347">IFERROR(IF(C4347="","",IF(ISNUMBER(SEARCH("kontakt",C4347)),IF(H4347="","",_xlfn.IFS(C4347="grupi supervisioon (kontakt)",324.88,C4347="individuaalne supervisioon (kontakt)",65.1,C4347="asutuse juhi supervisioon (kontakt)",65.1)),_xlfn.IFS(C4347="grupi supervisioon (veeb)",320.8376,C4347="individuaalne supervisioon (veeb)",55.8,C4347="asutuse juhi supervisioon (veeb)",55.8))),"")</f>
        <v/>
      </c>
      <c r="M4347" s="19" t="str">
        <f t="shared" si="203"/>
        <v/>
      </c>
      <c r="N4347" s="20" t="str">
        <f t="shared" si="201"/>
        <v/>
      </c>
      <c r="O4347" s="7"/>
      <c r="P4347" s="7"/>
    </row>
    <row r="4348" spans="2:16" x14ac:dyDescent="0.35">
      <c r="B4348" s="13"/>
      <c r="C4348" s="13"/>
      <c r="D4348" s="13"/>
      <c r="E4348" s="13"/>
      <c r="F4348" s="13"/>
      <c r="G4348" s="13"/>
      <c r="H4348" s="13"/>
      <c r="I4348" s="13"/>
      <c r="J4348" s="13"/>
      <c r="K4348" s="28" t="str">
        <f t="shared" si="202"/>
        <v/>
      </c>
      <c r="L4348" s="28" t="str" cm="1">
        <f t="array" ref="L4348">IFERROR(IF(C4348="","",IF(ISNUMBER(SEARCH("kontakt",C4348)),IF(H4348="","",_xlfn.IFS(C4348="grupi supervisioon (kontakt)",324.88,C4348="individuaalne supervisioon (kontakt)",65.1,C4348="asutuse juhi supervisioon (kontakt)",65.1)),_xlfn.IFS(C4348="grupi supervisioon (veeb)",320.8376,C4348="individuaalne supervisioon (veeb)",55.8,C4348="asutuse juhi supervisioon (veeb)",55.8))),"")</f>
        <v/>
      </c>
      <c r="M4348" s="19" t="str">
        <f t="shared" si="203"/>
        <v/>
      </c>
      <c r="N4348" s="20" t="str">
        <f t="shared" si="201"/>
        <v/>
      </c>
      <c r="O4348" s="7"/>
      <c r="P4348" s="7"/>
    </row>
    <row r="4349" spans="2:16" x14ac:dyDescent="0.35">
      <c r="B4349" s="13"/>
      <c r="C4349" s="13"/>
      <c r="D4349" s="13"/>
      <c r="E4349" s="13"/>
      <c r="F4349" s="13"/>
      <c r="G4349" s="13"/>
      <c r="H4349" s="13"/>
      <c r="I4349" s="13"/>
      <c r="J4349" s="13"/>
      <c r="K4349" s="28" t="str">
        <f t="shared" si="202"/>
        <v/>
      </c>
      <c r="L4349" s="28" t="str" cm="1">
        <f t="array" ref="L4349">IFERROR(IF(C4349="","",IF(ISNUMBER(SEARCH("kontakt",C4349)),IF(H4349="","",_xlfn.IFS(C4349="grupi supervisioon (kontakt)",324.88,C4349="individuaalne supervisioon (kontakt)",65.1,C4349="asutuse juhi supervisioon (kontakt)",65.1)),_xlfn.IFS(C4349="grupi supervisioon (veeb)",320.8376,C4349="individuaalne supervisioon (veeb)",55.8,C4349="asutuse juhi supervisioon (veeb)",55.8))),"")</f>
        <v/>
      </c>
      <c r="M4349" s="19" t="str">
        <f t="shared" si="203"/>
        <v/>
      </c>
      <c r="N4349" s="20" t="str">
        <f t="shared" si="201"/>
        <v/>
      </c>
      <c r="O4349" s="7"/>
      <c r="P4349" s="7"/>
    </row>
    <row r="4350" spans="2:16" x14ac:dyDescent="0.35">
      <c r="B4350" s="13"/>
      <c r="C4350" s="13"/>
      <c r="D4350" s="13"/>
      <c r="E4350" s="13"/>
      <c r="F4350" s="13"/>
      <c r="G4350" s="13"/>
      <c r="H4350" s="13"/>
      <c r="I4350" s="13"/>
      <c r="J4350" s="13"/>
      <c r="K4350" s="28" t="str">
        <f t="shared" si="202"/>
        <v/>
      </c>
      <c r="L4350" s="28" t="str" cm="1">
        <f t="array" ref="L4350">IFERROR(IF(C4350="","",IF(ISNUMBER(SEARCH("kontakt",C4350)),IF(H4350="","",_xlfn.IFS(C4350="grupi supervisioon (kontakt)",324.88,C4350="individuaalne supervisioon (kontakt)",65.1,C4350="asutuse juhi supervisioon (kontakt)",65.1)),_xlfn.IFS(C4350="grupi supervisioon (veeb)",320.8376,C4350="individuaalne supervisioon (veeb)",55.8,C4350="asutuse juhi supervisioon (veeb)",55.8))),"")</f>
        <v/>
      </c>
      <c r="M4350" s="19" t="str">
        <f t="shared" si="203"/>
        <v/>
      </c>
      <c r="N4350" s="20" t="str">
        <f t="shared" si="201"/>
        <v/>
      </c>
      <c r="O4350" s="7"/>
      <c r="P4350" s="7"/>
    </row>
    <row r="4351" spans="2:16" x14ac:dyDescent="0.35">
      <c r="B4351" s="13"/>
      <c r="C4351" s="13"/>
      <c r="D4351" s="13"/>
      <c r="E4351" s="13"/>
      <c r="F4351" s="13"/>
      <c r="G4351" s="13"/>
      <c r="H4351" s="13"/>
      <c r="I4351" s="13"/>
      <c r="J4351" s="13"/>
      <c r="K4351" s="28" t="str">
        <f t="shared" si="202"/>
        <v/>
      </c>
      <c r="L4351" s="28" t="str" cm="1">
        <f t="array" ref="L4351">IFERROR(IF(C4351="","",IF(ISNUMBER(SEARCH("kontakt",C4351)),IF(H4351="","",_xlfn.IFS(C4351="grupi supervisioon (kontakt)",324.88,C4351="individuaalne supervisioon (kontakt)",65.1,C4351="asutuse juhi supervisioon (kontakt)",65.1)),_xlfn.IFS(C4351="grupi supervisioon (veeb)",320.8376,C4351="individuaalne supervisioon (veeb)",55.8,C4351="asutuse juhi supervisioon (veeb)",55.8))),"")</f>
        <v/>
      </c>
      <c r="M4351" s="19" t="str">
        <f t="shared" si="203"/>
        <v/>
      </c>
      <c r="N4351" s="20" t="str">
        <f t="shared" si="201"/>
        <v/>
      </c>
      <c r="O4351" s="7"/>
      <c r="P4351" s="7"/>
    </row>
    <row r="4352" spans="2:16" x14ac:dyDescent="0.35">
      <c r="B4352" s="13"/>
      <c r="C4352" s="13"/>
      <c r="D4352" s="13"/>
      <c r="E4352" s="13"/>
      <c r="F4352" s="13"/>
      <c r="G4352" s="13"/>
      <c r="H4352" s="13"/>
      <c r="I4352" s="13"/>
      <c r="J4352" s="13"/>
      <c r="K4352" s="28" t="str">
        <f t="shared" si="202"/>
        <v/>
      </c>
      <c r="L4352" s="28" t="str" cm="1">
        <f t="array" ref="L4352">IFERROR(IF(C4352="","",IF(ISNUMBER(SEARCH("kontakt",C4352)),IF(H4352="","",_xlfn.IFS(C4352="grupi supervisioon (kontakt)",324.88,C4352="individuaalne supervisioon (kontakt)",65.1,C4352="asutuse juhi supervisioon (kontakt)",65.1)),_xlfn.IFS(C4352="grupi supervisioon (veeb)",320.8376,C4352="individuaalne supervisioon (veeb)",55.8,C4352="asutuse juhi supervisioon (veeb)",55.8))),"")</f>
        <v/>
      </c>
      <c r="M4352" s="19" t="str">
        <f t="shared" si="203"/>
        <v/>
      </c>
      <c r="N4352" s="20" t="str">
        <f t="shared" si="201"/>
        <v/>
      </c>
      <c r="O4352" s="7"/>
      <c r="P4352" s="7"/>
    </row>
    <row r="4353" spans="2:16" x14ac:dyDescent="0.35">
      <c r="B4353" s="13"/>
      <c r="C4353" s="13"/>
      <c r="D4353" s="13"/>
      <c r="E4353" s="13"/>
      <c r="F4353" s="13"/>
      <c r="G4353" s="13"/>
      <c r="H4353" s="13"/>
      <c r="I4353" s="13"/>
      <c r="J4353" s="13"/>
      <c r="K4353" s="28" t="str">
        <f t="shared" si="202"/>
        <v/>
      </c>
      <c r="L4353" s="28" t="str" cm="1">
        <f t="array" ref="L4353">IFERROR(IF(C4353="","",IF(ISNUMBER(SEARCH("kontakt",C4353)),IF(H4353="","",_xlfn.IFS(C4353="grupi supervisioon (kontakt)",324.88,C4353="individuaalne supervisioon (kontakt)",65.1,C4353="asutuse juhi supervisioon (kontakt)",65.1)),_xlfn.IFS(C4353="grupi supervisioon (veeb)",320.8376,C4353="individuaalne supervisioon (veeb)",55.8,C4353="asutuse juhi supervisioon (veeb)",55.8))),"")</f>
        <v/>
      </c>
      <c r="M4353" s="19" t="str">
        <f t="shared" si="203"/>
        <v/>
      </c>
      <c r="N4353" s="20" t="str">
        <f t="shared" si="201"/>
        <v/>
      </c>
      <c r="O4353" s="7"/>
      <c r="P4353" s="7"/>
    </row>
    <row r="4354" spans="2:16" x14ac:dyDescent="0.35">
      <c r="B4354" s="13"/>
      <c r="C4354" s="13"/>
      <c r="D4354" s="13"/>
      <c r="E4354" s="13"/>
      <c r="F4354" s="13"/>
      <c r="G4354" s="13"/>
      <c r="H4354" s="13"/>
      <c r="I4354" s="13"/>
      <c r="J4354" s="13"/>
      <c r="K4354" s="28" t="str">
        <f t="shared" si="202"/>
        <v/>
      </c>
      <c r="L4354" s="28" t="str" cm="1">
        <f t="array" ref="L4354">IFERROR(IF(C4354="","",IF(ISNUMBER(SEARCH("kontakt",C4354)),IF(H4354="","",_xlfn.IFS(C4354="grupi supervisioon (kontakt)",324.88,C4354="individuaalne supervisioon (kontakt)",65.1,C4354="asutuse juhi supervisioon (kontakt)",65.1)),_xlfn.IFS(C4354="grupi supervisioon (veeb)",320.8376,C4354="individuaalne supervisioon (veeb)",55.8,C4354="asutuse juhi supervisioon (veeb)",55.8))),"")</f>
        <v/>
      </c>
      <c r="M4354" s="19" t="str">
        <f t="shared" si="203"/>
        <v/>
      </c>
      <c r="N4354" s="20" t="str">
        <f t="shared" si="201"/>
        <v/>
      </c>
      <c r="O4354" s="7"/>
      <c r="P4354" s="7"/>
    </row>
    <row r="4355" spans="2:16" x14ac:dyDescent="0.35">
      <c r="B4355" s="13"/>
      <c r="C4355" s="13"/>
      <c r="D4355" s="13"/>
      <c r="E4355" s="13"/>
      <c r="F4355" s="13"/>
      <c r="G4355" s="13"/>
      <c r="H4355" s="13"/>
      <c r="I4355" s="13"/>
      <c r="J4355" s="13"/>
      <c r="K4355" s="28" t="str">
        <f t="shared" si="202"/>
        <v/>
      </c>
      <c r="L4355" s="28" t="str" cm="1">
        <f t="array" ref="L4355">IFERROR(IF(C4355="","",IF(ISNUMBER(SEARCH("kontakt",C4355)),IF(H4355="","",_xlfn.IFS(C4355="grupi supervisioon (kontakt)",324.88,C4355="individuaalne supervisioon (kontakt)",65.1,C4355="asutuse juhi supervisioon (kontakt)",65.1)),_xlfn.IFS(C4355="grupi supervisioon (veeb)",320.8376,C4355="individuaalne supervisioon (veeb)",55.8,C4355="asutuse juhi supervisioon (veeb)",55.8))),"")</f>
        <v/>
      </c>
      <c r="M4355" s="19" t="str">
        <f t="shared" si="203"/>
        <v/>
      </c>
      <c r="N4355" s="20" t="str">
        <f t="shared" si="201"/>
        <v/>
      </c>
      <c r="O4355" s="7"/>
      <c r="P4355" s="7"/>
    </row>
    <row r="4356" spans="2:16" x14ac:dyDescent="0.35">
      <c r="B4356" s="13"/>
      <c r="C4356" s="13"/>
      <c r="D4356" s="13"/>
      <c r="E4356" s="13"/>
      <c r="F4356" s="13"/>
      <c r="G4356" s="13"/>
      <c r="H4356" s="13"/>
      <c r="I4356" s="13"/>
      <c r="J4356" s="13"/>
      <c r="K4356" s="28" t="str">
        <f t="shared" si="202"/>
        <v/>
      </c>
      <c r="L4356" s="28" t="str" cm="1">
        <f t="array" ref="L4356">IFERROR(IF(C4356="","",IF(ISNUMBER(SEARCH("kontakt",C4356)),IF(H4356="","",_xlfn.IFS(C4356="grupi supervisioon (kontakt)",324.88,C4356="individuaalne supervisioon (kontakt)",65.1,C4356="asutuse juhi supervisioon (kontakt)",65.1)),_xlfn.IFS(C4356="grupi supervisioon (veeb)",320.8376,C4356="individuaalne supervisioon (veeb)",55.8,C4356="asutuse juhi supervisioon (veeb)",55.8))),"")</f>
        <v/>
      </c>
      <c r="M4356" s="19" t="str">
        <f t="shared" si="203"/>
        <v/>
      </c>
      <c r="N4356" s="20" t="str">
        <f t="shared" si="201"/>
        <v/>
      </c>
      <c r="O4356" s="7"/>
      <c r="P4356" s="7"/>
    </row>
    <row r="4357" spans="2:16" x14ac:dyDescent="0.35">
      <c r="B4357" s="13"/>
      <c r="C4357" s="13"/>
      <c r="D4357" s="13"/>
      <c r="E4357" s="13"/>
      <c r="F4357" s="13"/>
      <c r="G4357" s="13"/>
      <c r="H4357" s="13"/>
      <c r="I4357" s="13"/>
      <c r="J4357" s="13"/>
      <c r="K4357" s="28" t="str">
        <f t="shared" si="202"/>
        <v/>
      </c>
      <c r="L4357" s="28" t="str" cm="1">
        <f t="array" ref="L4357">IFERROR(IF(C4357="","",IF(ISNUMBER(SEARCH("kontakt",C4357)),IF(H4357="","",_xlfn.IFS(C4357="grupi supervisioon (kontakt)",324.88,C4357="individuaalne supervisioon (kontakt)",65.1,C4357="asutuse juhi supervisioon (kontakt)",65.1)),_xlfn.IFS(C4357="grupi supervisioon (veeb)",320.8376,C4357="individuaalne supervisioon (veeb)",55.8,C4357="asutuse juhi supervisioon (veeb)",55.8))),"")</f>
        <v/>
      </c>
      <c r="M4357" s="19" t="str">
        <f t="shared" si="203"/>
        <v/>
      </c>
      <c r="N4357" s="20" t="str">
        <f t="shared" si="201"/>
        <v/>
      </c>
      <c r="O4357" s="7"/>
      <c r="P4357" s="7"/>
    </row>
    <row r="4358" spans="2:16" x14ac:dyDescent="0.35">
      <c r="B4358" s="13"/>
      <c r="C4358" s="13"/>
      <c r="D4358" s="13"/>
      <c r="E4358" s="13"/>
      <c r="F4358" s="13"/>
      <c r="G4358" s="13"/>
      <c r="H4358" s="13"/>
      <c r="I4358" s="13"/>
      <c r="J4358" s="13"/>
      <c r="K4358" s="28" t="str">
        <f t="shared" si="202"/>
        <v/>
      </c>
      <c r="L4358" s="28" t="str" cm="1">
        <f t="array" ref="L4358">IFERROR(IF(C4358="","",IF(ISNUMBER(SEARCH("kontakt",C4358)),IF(H4358="","",_xlfn.IFS(C4358="grupi supervisioon (kontakt)",324.88,C4358="individuaalne supervisioon (kontakt)",65.1,C4358="asutuse juhi supervisioon (kontakt)",65.1)),_xlfn.IFS(C4358="grupi supervisioon (veeb)",320.8376,C4358="individuaalne supervisioon (veeb)",55.8,C4358="asutuse juhi supervisioon (veeb)",55.8))),"")</f>
        <v/>
      </c>
      <c r="M4358" s="19" t="str">
        <f t="shared" si="203"/>
        <v/>
      </c>
      <c r="N4358" s="20" t="str">
        <f t="shared" si="201"/>
        <v/>
      </c>
      <c r="O4358" s="7"/>
      <c r="P4358" s="7"/>
    </row>
    <row r="4359" spans="2:16" x14ac:dyDescent="0.35">
      <c r="B4359" s="13"/>
      <c r="C4359" s="13"/>
      <c r="D4359" s="13"/>
      <c r="E4359" s="13"/>
      <c r="F4359" s="13"/>
      <c r="G4359" s="13"/>
      <c r="H4359" s="13"/>
      <c r="I4359" s="13"/>
      <c r="J4359" s="13"/>
      <c r="K4359" s="28" t="str">
        <f t="shared" si="202"/>
        <v/>
      </c>
      <c r="L4359" s="28" t="str" cm="1">
        <f t="array" ref="L4359">IFERROR(IF(C4359="","",IF(ISNUMBER(SEARCH("kontakt",C4359)),IF(H4359="","",_xlfn.IFS(C4359="grupi supervisioon (kontakt)",324.88,C4359="individuaalne supervisioon (kontakt)",65.1,C4359="asutuse juhi supervisioon (kontakt)",65.1)),_xlfn.IFS(C4359="grupi supervisioon (veeb)",320.8376,C4359="individuaalne supervisioon (veeb)",55.8,C4359="asutuse juhi supervisioon (veeb)",55.8))),"")</f>
        <v/>
      </c>
      <c r="M4359" s="19" t="str">
        <f t="shared" si="203"/>
        <v/>
      </c>
      <c r="N4359" s="20" t="str">
        <f t="shared" si="201"/>
        <v/>
      </c>
      <c r="O4359" s="7"/>
      <c r="P4359" s="7"/>
    </row>
    <row r="4360" spans="2:16" x14ac:dyDescent="0.35">
      <c r="B4360" s="13"/>
      <c r="C4360" s="13"/>
      <c r="D4360" s="13"/>
      <c r="E4360" s="13"/>
      <c r="F4360" s="13"/>
      <c r="G4360" s="13"/>
      <c r="H4360" s="13"/>
      <c r="I4360" s="13"/>
      <c r="J4360" s="13"/>
      <c r="K4360" s="28" t="str">
        <f t="shared" si="202"/>
        <v/>
      </c>
      <c r="L4360" s="28" t="str" cm="1">
        <f t="array" ref="L4360">IFERROR(IF(C4360="","",IF(ISNUMBER(SEARCH("kontakt",C4360)),IF(H4360="","",_xlfn.IFS(C4360="grupi supervisioon (kontakt)",324.88,C4360="individuaalne supervisioon (kontakt)",65.1,C4360="asutuse juhi supervisioon (kontakt)",65.1)),_xlfn.IFS(C4360="grupi supervisioon (veeb)",320.8376,C4360="individuaalne supervisioon (veeb)",55.8,C4360="asutuse juhi supervisioon (veeb)",55.8))),"")</f>
        <v/>
      </c>
      <c r="M4360" s="19" t="str">
        <f t="shared" si="203"/>
        <v/>
      </c>
      <c r="N4360" s="20" t="str">
        <f t="shared" si="201"/>
        <v/>
      </c>
      <c r="O4360" s="7"/>
      <c r="P4360" s="7"/>
    </row>
    <row r="4361" spans="2:16" x14ac:dyDescent="0.35">
      <c r="B4361" s="13"/>
      <c r="C4361" s="13"/>
      <c r="D4361" s="13"/>
      <c r="E4361" s="13"/>
      <c r="F4361" s="13"/>
      <c r="G4361" s="13"/>
      <c r="H4361" s="13"/>
      <c r="I4361" s="13"/>
      <c r="J4361" s="13"/>
      <c r="K4361" s="28" t="str">
        <f t="shared" si="202"/>
        <v/>
      </c>
      <c r="L4361" s="28" t="str" cm="1">
        <f t="array" ref="L4361">IFERROR(IF(C4361="","",IF(ISNUMBER(SEARCH("kontakt",C4361)),IF(H4361="","",_xlfn.IFS(C4361="grupi supervisioon (kontakt)",324.88,C4361="individuaalne supervisioon (kontakt)",65.1,C4361="asutuse juhi supervisioon (kontakt)",65.1)),_xlfn.IFS(C4361="grupi supervisioon (veeb)",320.8376,C4361="individuaalne supervisioon (veeb)",55.8,C4361="asutuse juhi supervisioon (veeb)",55.8))),"")</f>
        <v/>
      </c>
      <c r="M4361" s="19" t="str">
        <f t="shared" si="203"/>
        <v/>
      </c>
      <c r="N4361" s="20" t="str">
        <f t="shared" ref="N4361:N4424" si="204">IFERROR(IF(C4361="","",IF(ISNUMBER(SEARCH("grupi",C4361)),J4361*L4361,IF(OR(ISNUMBER(SEARCH("individuaalne",C4361)),ISNUMBER(SEARCH("asutuse juhi",C4361))),I4361*L4361,""))),"")</f>
        <v/>
      </c>
      <c r="O4361" s="7"/>
      <c r="P4361" s="7"/>
    </row>
    <row r="4362" spans="2:16" x14ac:dyDescent="0.35">
      <c r="B4362" s="13"/>
      <c r="C4362" s="13"/>
      <c r="D4362" s="13"/>
      <c r="E4362" s="13"/>
      <c r="F4362" s="13"/>
      <c r="G4362" s="13"/>
      <c r="H4362" s="13"/>
      <c r="I4362" s="13"/>
      <c r="J4362" s="13"/>
      <c r="K4362" s="28" t="str">
        <f t="shared" ref="K4362:K4425" si="205">IF(L4362="", "", L4362 / 1.24)</f>
        <v/>
      </c>
      <c r="L4362" s="28" t="str" cm="1">
        <f t="array" ref="L4362">IFERROR(IF(C4362="","",IF(ISNUMBER(SEARCH("kontakt",C4362)),IF(H4362="","",_xlfn.IFS(C4362="grupi supervisioon (kontakt)",324.88,C4362="individuaalne supervisioon (kontakt)",65.1,C4362="asutuse juhi supervisioon (kontakt)",65.1)),_xlfn.IFS(C4362="grupi supervisioon (veeb)",320.8376,C4362="individuaalne supervisioon (veeb)",55.8,C4362="asutuse juhi supervisioon (veeb)",55.8))),"")</f>
        <v/>
      </c>
      <c r="M4362" s="19" t="str">
        <f t="shared" ref="M4362:M4425" si="206">IF(N4362="", "", N4362 / 1.24)</f>
        <v/>
      </c>
      <c r="N4362" s="20" t="str">
        <f t="shared" si="204"/>
        <v/>
      </c>
      <c r="O4362" s="7"/>
      <c r="P4362" s="7"/>
    </row>
    <row r="4363" spans="2:16" x14ac:dyDescent="0.35">
      <c r="B4363" s="13"/>
      <c r="C4363" s="13"/>
      <c r="D4363" s="13"/>
      <c r="E4363" s="13"/>
      <c r="F4363" s="13"/>
      <c r="G4363" s="13"/>
      <c r="H4363" s="13"/>
      <c r="I4363" s="13"/>
      <c r="J4363" s="13"/>
      <c r="K4363" s="28" t="str">
        <f t="shared" si="205"/>
        <v/>
      </c>
      <c r="L4363" s="28" t="str" cm="1">
        <f t="array" ref="L4363">IFERROR(IF(C4363="","",IF(ISNUMBER(SEARCH("kontakt",C4363)),IF(H4363="","",_xlfn.IFS(C4363="grupi supervisioon (kontakt)",324.88,C4363="individuaalne supervisioon (kontakt)",65.1,C4363="asutuse juhi supervisioon (kontakt)",65.1)),_xlfn.IFS(C4363="grupi supervisioon (veeb)",320.8376,C4363="individuaalne supervisioon (veeb)",55.8,C4363="asutuse juhi supervisioon (veeb)",55.8))),"")</f>
        <v/>
      </c>
      <c r="M4363" s="19" t="str">
        <f t="shared" si="206"/>
        <v/>
      </c>
      <c r="N4363" s="20" t="str">
        <f t="shared" si="204"/>
        <v/>
      </c>
      <c r="O4363" s="7"/>
      <c r="P4363" s="7"/>
    </row>
    <row r="4364" spans="2:16" x14ac:dyDescent="0.35">
      <c r="B4364" s="13"/>
      <c r="C4364" s="13"/>
      <c r="D4364" s="13"/>
      <c r="E4364" s="13"/>
      <c r="F4364" s="13"/>
      <c r="G4364" s="13"/>
      <c r="H4364" s="13"/>
      <c r="I4364" s="13"/>
      <c r="J4364" s="13"/>
      <c r="K4364" s="28" t="str">
        <f t="shared" si="205"/>
        <v/>
      </c>
      <c r="L4364" s="28" t="str" cm="1">
        <f t="array" ref="L4364">IFERROR(IF(C4364="","",IF(ISNUMBER(SEARCH("kontakt",C4364)),IF(H4364="","",_xlfn.IFS(C4364="grupi supervisioon (kontakt)",324.88,C4364="individuaalne supervisioon (kontakt)",65.1,C4364="asutuse juhi supervisioon (kontakt)",65.1)),_xlfn.IFS(C4364="grupi supervisioon (veeb)",320.8376,C4364="individuaalne supervisioon (veeb)",55.8,C4364="asutuse juhi supervisioon (veeb)",55.8))),"")</f>
        <v/>
      </c>
      <c r="M4364" s="19" t="str">
        <f t="shared" si="206"/>
        <v/>
      </c>
      <c r="N4364" s="20" t="str">
        <f t="shared" si="204"/>
        <v/>
      </c>
      <c r="O4364" s="7"/>
      <c r="P4364" s="7"/>
    </row>
    <row r="4365" spans="2:16" x14ac:dyDescent="0.35">
      <c r="B4365" s="13"/>
      <c r="C4365" s="13"/>
      <c r="D4365" s="13"/>
      <c r="E4365" s="13"/>
      <c r="F4365" s="13"/>
      <c r="G4365" s="13"/>
      <c r="H4365" s="13"/>
      <c r="I4365" s="13"/>
      <c r="J4365" s="13"/>
      <c r="K4365" s="28" t="str">
        <f t="shared" si="205"/>
        <v/>
      </c>
      <c r="L4365" s="28" t="str" cm="1">
        <f t="array" ref="L4365">IFERROR(IF(C4365="","",IF(ISNUMBER(SEARCH("kontakt",C4365)),IF(H4365="","",_xlfn.IFS(C4365="grupi supervisioon (kontakt)",324.88,C4365="individuaalne supervisioon (kontakt)",65.1,C4365="asutuse juhi supervisioon (kontakt)",65.1)),_xlfn.IFS(C4365="grupi supervisioon (veeb)",320.8376,C4365="individuaalne supervisioon (veeb)",55.8,C4365="asutuse juhi supervisioon (veeb)",55.8))),"")</f>
        <v/>
      </c>
      <c r="M4365" s="19" t="str">
        <f t="shared" si="206"/>
        <v/>
      </c>
      <c r="N4365" s="20" t="str">
        <f t="shared" si="204"/>
        <v/>
      </c>
      <c r="O4365" s="7"/>
      <c r="P4365" s="7"/>
    </row>
    <row r="4366" spans="2:16" x14ac:dyDescent="0.35">
      <c r="B4366" s="13"/>
      <c r="C4366" s="13"/>
      <c r="D4366" s="13"/>
      <c r="E4366" s="13"/>
      <c r="F4366" s="13"/>
      <c r="G4366" s="13"/>
      <c r="H4366" s="13"/>
      <c r="I4366" s="13"/>
      <c r="J4366" s="13"/>
      <c r="K4366" s="28" t="str">
        <f t="shared" si="205"/>
        <v/>
      </c>
      <c r="L4366" s="28" t="str" cm="1">
        <f t="array" ref="L4366">IFERROR(IF(C4366="","",IF(ISNUMBER(SEARCH("kontakt",C4366)),IF(H4366="","",_xlfn.IFS(C4366="grupi supervisioon (kontakt)",324.88,C4366="individuaalne supervisioon (kontakt)",65.1,C4366="asutuse juhi supervisioon (kontakt)",65.1)),_xlfn.IFS(C4366="grupi supervisioon (veeb)",320.8376,C4366="individuaalne supervisioon (veeb)",55.8,C4366="asutuse juhi supervisioon (veeb)",55.8))),"")</f>
        <v/>
      </c>
      <c r="M4366" s="19" t="str">
        <f t="shared" si="206"/>
        <v/>
      </c>
      <c r="N4366" s="20" t="str">
        <f t="shared" si="204"/>
        <v/>
      </c>
      <c r="O4366" s="7"/>
      <c r="P4366" s="7"/>
    </row>
    <row r="4367" spans="2:16" x14ac:dyDescent="0.35">
      <c r="B4367" s="13"/>
      <c r="C4367" s="13"/>
      <c r="D4367" s="13"/>
      <c r="E4367" s="13"/>
      <c r="F4367" s="13"/>
      <c r="G4367" s="13"/>
      <c r="H4367" s="13"/>
      <c r="I4367" s="13"/>
      <c r="J4367" s="13"/>
      <c r="K4367" s="28" t="str">
        <f t="shared" si="205"/>
        <v/>
      </c>
      <c r="L4367" s="28" t="str" cm="1">
        <f t="array" ref="L4367">IFERROR(IF(C4367="","",IF(ISNUMBER(SEARCH("kontakt",C4367)),IF(H4367="","",_xlfn.IFS(C4367="grupi supervisioon (kontakt)",324.88,C4367="individuaalne supervisioon (kontakt)",65.1,C4367="asutuse juhi supervisioon (kontakt)",65.1)),_xlfn.IFS(C4367="grupi supervisioon (veeb)",320.8376,C4367="individuaalne supervisioon (veeb)",55.8,C4367="asutuse juhi supervisioon (veeb)",55.8))),"")</f>
        <v/>
      </c>
      <c r="M4367" s="19" t="str">
        <f t="shared" si="206"/>
        <v/>
      </c>
      <c r="N4367" s="20" t="str">
        <f t="shared" si="204"/>
        <v/>
      </c>
      <c r="O4367" s="7"/>
      <c r="P4367" s="7"/>
    </row>
    <row r="4368" spans="2:16" x14ac:dyDescent="0.35">
      <c r="B4368" s="13"/>
      <c r="C4368" s="13"/>
      <c r="D4368" s="13"/>
      <c r="E4368" s="13"/>
      <c r="F4368" s="13"/>
      <c r="G4368" s="13"/>
      <c r="H4368" s="13"/>
      <c r="I4368" s="13"/>
      <c r="J4368" s="13"/>
      <c r="K4368" s="28" t="str">
        <f t="shared" si="205"/>
        <v/>
      </c>
      <c r="L4368" s="28" t="str" cm="1">
        <f t="array" ref="L4368">IFERROR(IF(C4368="","",IF(ISNUMBER(SEARCH("kontakt",C4368)),IF(H4368="","",_xlfn.IFS(C4368="grupi supervisioon (kontakt)",324.88,C4368="individuaalne supervisioon (kontakt)",65.1,C4368="asutuse juhi supervisioon (kontakt)",65.1)),_xlfn.IFS(C4368="grupi supervisioon (veeb)",320.8376,C4368="individuaalne supervisioon (veeb)",55.8,C4368="asutuse juhi supervisioon (veeb)",55.8))),"")</f>
        <v/>
      </c>
      <c r="M4368" s="19" t="str">
        <f t="shared" si="206"/>
        <v/>
      </c>
      <c r="N4368" s="20" t="str">
        <f t="shared" si="204"/>
        <v/>
      </c>
      <c r="O4368" s="7"/>
      <c r="P4368" s="7"/>
    </row>
    <row r="4369" spans="2:16" x14ac:dyDescent="0.35">
      <c r="B4369" s="13"/>
      <c r="C4369" s="13"/>
      <c r="D4369" s="13"/>
      <c r="E4369" s="13"/>
      <c r="F4369" s="13"/>
      <c r="G4369" s="13"/>
      <c r="H4369" s="13"/>
      <c r="I4369" s="13"/>
      <c r="J4369" s="13"/>
      <c r="K4369" s="28" t="str">
        <f t="shared" si="205"/>
        <v/>
      </c>
      <c r="L4369" s="28" t="str" cm="1">
        <f t="array" ref="L4369">IFERROR(IF(C4369="","",IF(ISNUMBER(SEARCH("kontakt",C4369)),IF(H4369="","",_xlfn.IFS(C4369="grupi supervisioon (kontakt)",324.88,C4369="individuaalne supervisioon (kontakt)",65.1,C4369="asutuse juhi supervisioon (kontakt)",65.1)),_xlfn.IFS(C4369="grupi supervisioon (veeb)",320.8376,C4369="individuaalne supervisioon (veeb)",55.8,C4369="asutuse juhi supervisioon (veeb)",55.8))),"")</f>
        <v/>
      </c>
      <c r="M4369" s="19" t="str">
        <f t="shared" si="206"/>
        <v/>
      </c>
      <c r="N4369" s="20" t="str">
        <f t="shared" si="204"/>
        <v/>
      </c>
      <c r="O4369" s="7"/>
      <c r="P4369" s="7"/>
    </row>
    <row r="4370" spans="2:16" x14ac:dyDescent="0.35">
      <c r="B4370" s="13"/>
      <c r="C4370" s="13"/>
      <c r="D4370" s="13"/>
      <c r="E4370" s="13"/>
      <c r="F4370" s="13"/>
      <c r="G4370" s="13"/>
      <c r="H4370" s="13"/>
      <c r="I4370" s="13"/>
      <c r="J4370" s="13"/>
      <c r="K4370" s="28" t="str">
        <f t="shared" si="205"/>
        <v/>
      </c>
      <c r="L4370" s="28" t="str" cm="1">
        <f t="array" ref="L4370">IFERROR(IF(C4370="","",IF(ISNUMBER(SEARCH("kontakt",C4370)),IF(H4370="","",_xlfn.IFS(C4370="grupi supervisioon (kontakt)",324.88,C4370="individuaalne supervisioon (kontakt)",65.1,C4370="asutuse juhi supervisioon (kontakt)",65.1)),_xlfn.IFS(C4370="grupi supervisioon (veeb)",320.8376,C4370="individuaalne supervisioon (veeb)",55.8,C4370="asutuse juhi supervisioon (veeb)",55.8))),"")</f>
        <v/>
      </c>
      <c r="M4370" s="19" t="str">
        <f t="shared" si="206"/>
        <v/>
      </c>
      <c r="N4370" s="20" t="str">
        <f t="shared" si="204"/>
        <v/>
      </c>
      <c r="O4370" s="7"/>
      <c r="P4370" s="7"/>
    </row>
    <row r="4371" spans="2:16" x14ac:dyDescent="0.35">
      <c r="B4371" s="13"/>
      <c r="C4371" s="13"/>
      <c r="D4371" s="13"/>
      <c r="E4371" s="13"/>
      <c r="F4371" s="13"/>
      <c r="G4371" s="13"/>
      <c r="H4371" s="13"/>
      <c r="I4371" s="13"/>
      <c r="J4371" s="13"/>
      <c r="K4371" s="28" t="str">
        <f t="shared" si="205"/>
        <v/>
      </c>
      <c r="L4371" s="28" t="str" cm="1">
        <f t="array" ref="L4371">IFERROR(IF(C4371="","",IF(ISNUMBER(SEARCH("kontakt",C4371)),IF(H4371="","",_xlfn.IFS(C4371="grupi supervisioon (kontakt)",324.88,C4371="individuaalne supervisioon (kontakt)",65.1,C4371="asutuse juhi supervisioon (kontakt)",65.1)),_xlfn.IFS(C4371="grupi supervisioon (veeb)",320.8376,C4371="individuaalne supervisioon (veeb)",55.8,C4371="asutuse juhi supervisioon (veeb)",55.8))),"")</f>
        <v/>
      </c>
      <c r="M4371" s="19" t="str">
        <f t="shared" si="206"/>
        <v/>
      </c>
      <c r="N4371" s="20" t="str">
        <f t="shared" si="204"/>
        <v/>
      </c>
      <c r="O4371" s="7"/>
      <c r="P4371" s="7"/>
    </row>
    <row r="4372" spans="2:16" x14ac:dyDescent="0.35">
      <c r="B4372" s="13"/>
      <c r="C4372" s="13"/>
      <c r="D4372" s="13"/>
      <c r="E4372" s="13"/>
      <c r="F4372" s="13"/>
      <c r="G4372" s="13"/>
      <c r="H4372" s="13"/>
      <c r="I4372" s="13"/>
      <c r="J4372" s="13"/>
      <c r="K4372" s="28" t="str">
        <f t="shared" si="205"/>
        <v/>
      </c>
      <c r="L4372" s="28" t="str" cm="1">
        <f t="array" ref="L4372">IFERROR(IF(C4372="","",IF(ISNUMBER(SEARCH("kontakt",C4372)),IF(H4372="","",_xlfn.IFS(C4372="grupi supervisioon (kontakt)",324.88,C4372="individuaalne supervisioon (kontakt)",65.1,C4372="asutuse juhi supervisioon (kontakt)",65.1)),_xlfn.IFS(C4372="grupi supervisioon (veeb)",320.8376,C4372="individuaalne supervisioon (veeb)",55.8,C4372="asutuse juhi supervisioon (veeb)",55.8))),"")</f>
        <v/>
      </c>
      <c r="M4372" s="19" t="str">
        <f t="shared" si="206"/>
        <v/>
      </c>
      <c r="N4372" s="20" t="str">
        <f t="shared" si="204"/>
        <v/>
      </c>
      <c r="O4372" s="7"/>
      <c r="P4372" s="7"/>
    </row>
    <row r="4373" spans="2:16" x14ac:dyDescent="0.35">
      <c r="B4373" s="13"/>
      <c r="C4373" s="13"/>
      <c r="D4373" s="13"/>
      <c r="E4373" s="13"/>
      <c r="F4373" s="13"/>
      <c r="G4373" s="13"/>
      <c r="H4373" s="13"/>
      <c r="I4373" s="13"/>
      <c r="J4373" s="13"/>
      <c r="K4373" s="28" t="str">
        <f t="shared" si="205"/>
        <v/>
      </c>
      <c r="L4373" s="28" t="str" cm="1">
        <f t="array" ref="L4373">IFERROR(IF(C4373="","",IF(ISNUMBER(SEARCH("kontakt",C4373)),IF(H4373="","",_xlfn.IFS(C4373="grupi supervisioon (kontakt)",324.88,C4373="individuaalne supervisioon (kontakt)",65.1,C4373="asutuse juhi supervisioon (kontakt)",65.1)),_xlfn.IFS(C4373="grupi supervisioon (veeb)",320.8376,C4373="individuaalne supervisioon (veeb)",55.8,C4373="asutuse juhi supervisioon (veeb)",55.8))),"")</f>
        <v/>
      </c>
      <c r="M4373" s="19" t="str">
        <f t="shared" si="206"/>
        <v/>
      </c>
      <c r="N4373" s="20" t="str">
        <f t="shared" si="204"/>
        <v/>
      </c>
      <c r="O4373" s="7"/>
      <c r="P4373" s="7"/>
    </row>
    <row r="4374" spans="2:16" x14ac:dyDescent="0.35">
      <c r="B4374" s="13"/>
      <c r="C4374" s="13"/>
      <c r="D4374" s="13"/>
      <c r="E4374" s="13"/>
      <c r="F4374" s="13"/>
      <c r="G4374" s="13"/>
      <c r="H4374" s="13"/>
      <c r="I4374" s="13"/>
      <c r="J4374" s="13"/>
      <c r="K4374" s="28" t="str">
        <f t="shared" si="205"/>
        <v/>
      </c>
      <c r="L4374" s="28" t="str" cm="1">
        <f t="array" ref="L4374">IFERROR(IF(C4374="","",IF(ISNUMBER(SEARCH("kontakt",C4374)),IF(H4374="","",_xlfn.IFS(C4374="grupi supervisioon (kontakt)",324.88,C4374="individuaalne supervisioon (kontakt)",65.1,C4374="asutuse juhi supervisioon (kontakt)",65.1)),_xlfn.IFS(C4374="grupi supervisioon (veeb)",320.8376,C4374="individuaalne supervisioon (veeb)",55.8,C4374="asutuse juhi supervisioon (veeb)",55.8))),"")</f>
        <v/>
      </c>
      <c r="M4374" s="19" t="str">
        <f t="shared" si="206"/>
        <v/>
      </c>
      <c r="N4374" s="20" t="str">
        <f t="shared" si="204"/>
        <v/>
      </c>
      <c r="O4374" s="7"/>
      <c r="P4374" s="7"/>
    </row>
    <row r="4375" spans="2:16" x14ac:dyDescent="0.35">
      <c r="B4375" s="13"/>
      <c r="C4375" s="13"/>
      <c r="D4375" s="13"/>
      <c r="E4375" s="13"/>
      <c r="F4375" s="13"/>
      <c r="G4375" s="13"/>
      <c r="H4375" s="13"/>
      <c r="I4375" s="13"/>
      <c r="J4375" s="13"/>
      <c r="K4375" s="28" t="str">
        <f t="shared" si="205"/>
        <v/>
      </c>
      <c r="L4375" s="28" t="str" cm="1">
        <f t="array" ref="L4375">IFERROR(IF(C4375="","",IF(ISNUMBER(SEARCH("kontakt",C4375)),IF(H4375="","",_xlfn.IFS(C4375="grupi supervisioon (kontakt)",324.88,C4375="individuaalne supervisioon (kontakt)",65.1,C4375="asutuse juhi supervisioon (kontakt)",65.1)),_xlfn.IFS(C4375="grupi supervisioon (veeb)",320.8376,C4375="individuaalne supervisioon (veeb)",55.8,C4375="asutuse juhi supervisioon (veeb)",55.8))),"")</f>
        <v/>
      </c>
      <c r="M4375" s="19" t="str">
        <f t="shared" si="206"/>
        <v/>
      </c>
      <c r="N4375" s="20" t="str">
        <f t="shared" si="204"/>
        <v/>
      </c>
      <c r="O4375" s="7"/>
      <c r="P4375" s="7"/>
    </row>
    <row r="4376" spans="2:16" x14ac:dyDescent="0.35">
      <c r="B4376" s="13"/>
      <c r="C4376" s="13"/>
      <c r="D4376" s="13"/>
      <c r="E4376" s="13"/>
      <c r="F4376" s="13"/>
      <c r="G4376" s="13"/>
      <c r="H4376" s="13"/>
      <c r="I4376" s="13"/>
      <c r="J4376" s="13"/>
      <c r="K4376" s="28" t="str">
        <f t="shared" si="205"/>
        <v/>
      </c>
      <c r="L4376" s="28" t="str" cm="1">
        <f t="array" ref="L4376">IFERROR(IF(C4376="","",IF(ISNUMBER(SEARCH("kontakt",C4376)),IF(H4376="","",_xlfn.IFS(C4376="grupi supervisioon (kontakt)",324.88,C4376="individuaalne supervisioon (kontakt)",65.1,C4376="asutuse juhi supervisioon (kontakt)",65.1)),_xlfn.IFS(C4376="grupi supervisioon (veeb)",320.8376,C4376="individuaalne supervisioon (veeb)",55.8,C4376="asutuse juhi supervisioon (veeb)",55.8))),"")</f>
        <v/>
      </c>
      <c r="M4376" s="19" t="str">
        <f t="shared" si="206"/>
        <v/>
      </c>
      <c r="N4376" s="20" t="str">
        <f t="shared" si="204"/>
        <v/>
      </c>
      <c r="O4376" s="7"/>
      <c r="P4376" s="7"/>
    </row>
    <row r="4377" spans="2:16" x14ac:dyDescent="0.35">
      <c r="B4377" s="13"/>
      <c r="C4377" s="13"/>
      <c r="D4377" s="13"/>
      <c r="E4377" s="13"/>
      <c r="F4377" s="13"/>
      <c r="G4377" s="13"/>
      <c r="H4377" s="13"/>
      <c r="I4377" s="13"/>
      <c r="J4377" s="13"/>
      <c r="K4377" s="28" t="str">
        <f t="shared" si="205"/>
        <v/>
      </c>
      <c r="L4377" s="28" t="str" cm="1">
        <f t="array" ref="L4377">IFERROR(IF(C4377="","",IF(ISNUMBER(SEARCH("kontakt",C4377)),IF(H4377="","",_xlfn.IFS(C4377="grupi supervisioon (kontakt)",324.88,C4377="individuaalne supervisioon (kontakt)",65.1,C4377="asutuse juhi supervisioon (kontakt)",65.1)),_xlfn.IFS(C4377="grupi supervisioon (veeb)",320.8376,C4377="individuaalne supervisioon (veeb)",55.8,C4377="asutuse juhi supervisioon (veeb)",55.8))),"")</f>
        <v/>
      </c>
      <c r="M4377" s="19" t="str">
        <f t="shared" si="206"/>
        <v/>
      </c>
      <c r="N4377" s="20" t="str">
        <f t="shared" si="204"/>
        <v/>
      </c>
      <c r="O4377" s="7"/>
      <c r="P4377" s="7"/>
    </row>
    <row r="4378" spans="2:16" x14ac:dyDescent="0.35">
      <c r="B4378" s="13"/>
      <c r="C4378" s="13"/>
      <c r="D4378" s="13"/>
      <c r="E4378" s="13"/>
      <c r="F4378" s="13"/>
      <c r="G4378" s="13"/>
      <c r="H4378" s="13"/>
      <c r="I4378" s="13"/>
      <c r="J4378" s="13"/>
      <c r="K4378" s="28" t="str">
        <f t="shared" si="205"/>
        <v/>
      </c>
      <c r="L4378" s="28" t="str" cm="1">
        <f t="array" ref="L4378">IFERROR(IF(C4378="","",IF(ISNUMBER(SEARCH("kontakt",C4378)),IF(H4378="","",_xlfn.IFS(C4378="grupi supervisioon (kontakt)",324.88,C4378="individuaalne supervisioon (kontakt)",65.1,C4378="asutuse juhi supervisioon (kontakt)",65.1)),_xlfn.IFS(C4378="grupi supervisioon (veeb)",320.8376,C4378="individuaalne supervisioon (veeb)",55.8,C4378="asutuse juhi supervisioon (veeb)",55.8))),"")</f>
        <v/>
      </c>
      <c r="M4378" s="19" t="str">
        <f t="shared" si="206"/>
        <v/>
      </c>
      <c r="N4378" s="20" t="str">
        <f t="shared" si="204"/>
        <v/>
      </c>
      <c r="O4378" s="7"/>
      <c r="P4378" s="7"/>
    </row>
    <row r="4379" spans="2:16" x14ac:dyDescent="0.35">
      <c r="B4379" s="13"/>
      <c r="C4379" s="13"/>
      <c r="D4379" s="13"/>
      <c r="E4379" s="13"/>
      <c r="F4379" s="13"/>
      <c r="G4379" s="13"/>
      <c r="H4379" s="13"/>
      <c r="I4379" s="13"/>
      <c r="J4379" s="13"/>
      <c r="K4379" s="28" t="str">
        <f t="shared" si="205"/>
        <v/>
      </c>
      <c r="L4379" s="28" t="str" cm="1">
        <f t="array" ref="L4379">IFERROR(IF(C4379="","",IF(ISNUMBER(SEARCH("kontakt",C4379)),IF(H4379="","",_xlfn.IFS(C4379="grupi supervisioon (kontakt)",324.88,C4379="individuaalne supervisioon (kontakt)",65.1,C4379="asutuse juhi supervisioon (kontakt)",65.1)),_xlfn.IFS(C4379="grupi supervisioon (veeb)",320.8376,C4379="individuaalne supervisioon (veeb)",55.8,C4379="asutuse juhi supervisioon (veeb)",55.8))),"")</f>
        <v/>
      </c>
      <c r="M4379" s="19" t="str">
        <f t="shared" si="206"/>
        <v/>
      </c>
      <c r="N4379" s="20" t="str">
        <f t="shared" si="204"/>
        <v/>
      </c>
      <c r="O4379" s="7"/>
      <c r="P4379" s="7"/>
    </row>
    <row r="4380" spans="2:16" x14ac:dyDescent="0.35">
      <c r="B4380" s="13"/>
      <c r="C4380" s="13"/>
      <c r="D4380" s="13"/>
      <c r="E4380" s="13"/>
      <c r="F4380" s="13"/>
      <c r="G4380" s="13"/>
      <c r="H4380" s="13"/>
      <c r="I4380" s="13"/>
      <c r="J4380" s="13"/>
      <c r="K4380" s="28" t="str">
        <f t="shared" si="205"/>
        <v/>
      </c>
      <c r="L4380" s="28" t="str" cm="1">
        <f t="array" ref="L4380">IFERROR(IF(C4380="","",IF(ISNUMBER(SEARCH("kontakt",C4380)),IF(H4380="","",_xlfn.IFS(C4380="grupi supervisioon (kontakt)",324.88,C4380="individuaalne supervisioon (kontakt)",65.1,C4380="asutuse juhi supervisioon (kontakt)",65.1)),_xlfn.IFS(C4380="grupi supervisioon (veeb)",320.8376,C4380="individuaalne supervisioon (veeb)",55.8,C4380="asutuse juhi supervisioon (veeb)",55.8))),"")</f>
        <v/>
      </c>
      <c r="M4380" s="19" t="str">
        <f t="shared" si="206"/>
        <v/>
      </c>
      <c r="N4380" s="20" t="str">
        <f t="shared" si="204"/>
        <v/>
      </c>
      <c r="O4380" s="7"/>
      <c r="P4380" s="7"/>
    </row>
    <row r="4381" spans="2:16" x14ac:dyDescent="0.35">
      <c r="B4381" s="13"/>
      <c r="C4381" s="13"/>
      <c r="D4381" s="13"/>
      <c r="E4381" s="13"/>
      <c r="F4381" s="13"/>
      <c r="G4381" s="13"/>
      <c r="H4381" s="13"/>
      <c r="I4381" s="13"/>
      <c r="J4381" s="13"/>
      <c r="K4381" s="28" t="str">
        <f t="shared" si="205"/>
        <v/>
      </c>
      <c r="L4381" s="28" t="str" cm="1">
        <f t="array" ref="L4381">IFERROR(IF(C4381="","",IF(ISNUMBER(SEARCH("kontakt",C4381)),IF(H4381="","",_xlfn.IFS(C4381="grupi supervisioon (kontakt)",324.88,C4381="individuaalne supervisioon (kontakt)",65.1,C4381="asutuse juhi supervisioon (kontakt)",65.1)),_xlfn.IFS(C4381="grupi supervisioon (veeb)",320.8376,C4381="individuaalne supervisioon (veeb)",55.8,C4381="asutuse juhi supervisioon (veeb)",55.8))),"")</f>
        <v/>
      </c>
      <c r="M4381" s="19" t="str">
        <f t="shared" si="206"/>
        <v/>
      </c>
      <c r="N4381" s="20" t="str">
        <f t="shared" si="204"/>
        <v/>
      </c>
      <c r="O4381" s="7"/>
      <c r="P4381" s="7"/>
    </row>
    <row r="4382" spans="2:16" x14ac:dyDescent="0.35">
      <c r="B4382" s="13"/>
      <c r="C4382" s="13"/>
      <c r="D4382" s="13"/>
      <c r="E4382" s="13"/>
      <c r="F4382" s="13"/>
      <c r="G4382" s="13"/>
      <c r="H4382" s="13"/>
      <c r="I4382" s="13"/>
      <c r="J4382" s="13"/>
      <c r="K4382" s="28" t="str">
        <f t="shared" si="205"/>
        <v/>
      </c>
      <c r="L4382" s="28" t="str" cm="1">
        <f t="array" ref="L4382">IFERROR(IF(C4382="","",IF(ISNUMBER(SEARCH("kontakt",C4382)),IF(H4382="","",_xlfn.IFS(C4382="grupi supervisioon (kontakt)",324.88,C4382="individuaalne supervisioon (kontakt)",65.1,C4382="asutuse juhi supervisioon (kontakt)",65.1)),_xlfn.IFS(C4382="grupi supervisioon (veeb)",320.8376,C4382="individuaalne supervisioon (veeb)",55.8,C4382="asutuse juhi supervisioon (veeb)",55.8))),"")</f>
        <v/>
      </c>
      <c r="M4382" s="19" t="str">
        <f t="shared" si="206"/>
        <v/>
      </c>
      <c r="N4382" s="20" t="str">
        <f t="shared" si="204"/>
        <v/>
      </c>
      <c r="O4382" s="7"/>
      <c r="P4382" s="7"/>
    </row>
    <row r="4383" spans="2:16" x14ac:dyDescent="0.35">
      <c r="B4383" s="13"/>
      <c r="C4383" s="13"/>
      <c r="D4383" s="13"/>
      <c r="E4383" s="13"/>
      <c r="F4383" s="13"/>
      <c r="G4383" s="13"/>
      <c r="H4383" s="13"/>
      <c r="I4383" s="13"/>
      <c r="J4383" s="13"/>
      <c r="K4383" s="28" t="str">
        <f t="shared" si="205"/>
        <v/>
      </c>
      <c r="L4383" s="28" t="str" cm="1">
        <f t="array" ref="L4383">IFERROR(IF(C4383="","",IF(ISNUMBER(SEARCH("kontakt",C4383)),IF(H4383="","",_xlfn.IFS(C4383="grupi supervisioon (kontakt)",324.88,C4383="individuaalne supervisioon (kontakt)",65.1,C4383="asutuse juhi supervisioon (kontakt)",65.1)),_xlfn.IFS(C4383="grupi supervisioon (veeb)",320.8376,C4383="individuaalne supervisioon (veeb)",55.8,C4383="asutuse juhi supervisioon (veeb)",55.8))),"")</f>
        <v/>
      </c>
      <c r="M4383" s="19" t="str">
        <f t="shared" si="206"/>
        <v/>
      </c>
      <c r="N4383" s="20" t="str">
        <f t="shared" si="204"/>
        <v/>
      </c>
      <c r="O4383" s="7"/>
      <c r="P4383" s="7"/>
    </row>
    <row r="4384" spans="2:16" x14ac:dyDescent="0.35">
      <c r="B4384" s="13"/>
      <c r="C4384" s="13"/>
      <c r="D4384" s="13"/>
      <c r="E4384" s="13"/>
      <c r="F4384" s="13"/>
      <c r="G4384" s="13"/>
      <c r="H4384" s="13"/>
      <c r="I4384" s="13"/>
      <c r="J4384" s="13"/>
      <c r="K4384" s="28" t="str">
        <f t="shared" si="205"/>
        <v/>
      </c>
      <c r="L4384" s="28" t="str" cm="1">
        <f t="array" ref="L4384">IFERROR(IF(C4384="","",IF(ISNUMBER(SEARCH("kontakt",C4384)),IF(H4384="","",_xlfn.IFS(C4384="grupi supervisioon (kontakt)",324.88,C4384="individuaalne supervisioon (kontakt)",65.1,C4384="asutuse juhi supervisioon (kontakt)",65.1)),_xlfn.IFS(C4384="grupi supervisioon (veeb)",320.8376,C4384="individuaalne supervisioon (veeb)",55.8,C4384="asutuse juhi supervisioon (veeb)",55.8))),"")</f>
        <v/>
      </c>
      <c r="M4384" s="19" t="str">
        <f t="shared" si="206"/>
        <v/>
      </c>
      <c r="N4384" s="20" t="str">
        <f t="shared" si="204"/>
        <v/>
      </c>
      <c r="O4384" s="7"/>
      <c r="P4384" s="7"/>
    </row>
    <row r="4385" spans="2:16" x14ac:dyDescent="0.35">
      <c r="B4385" s="13"/>
      <c r="C4385" s="13"/>
      <c r="D4385" s="13"/>
      <c r="E4385" s="13"/>
      <c r="F4385" s="13"/>
      <c r="G4385" s="13"/>
      <c r="H4385" s="13"/>
      <c r="I4385" s="13"/>
      <c r="J4385" s="13"/>
      <c r="K4385" s="28" t="str">
        <f t="shared" si="205"/>
        <v/>
      </c>
      <c r="L4385" s="28" t="str" cm="1">
        <f t="array" ref="L4385">IFERROR(IF(C4385="","",IF(ISNUMBER(SEARCH("kontakt",C4385)),IF(H4385="","",_xlfn.IFS(C4385="grupi supervisioon (kontakt)",324.88,C4385="individuaalne supervisioon (kontakt)",65.1,C4385="asutuse juhi supervisioon (kontakt)",65.1)),_xlfn.IFS(C4385="grupi supervisioon (veeb)",320.8376,C4385="individuaalne supervisioon (veeb)",55.8,C4385="asutuse juhi supervisioon (veeb)",55.8))),"")</f>
        <v/>
      </c>
      <c r="M4385" s="19" t="str">
        <f t="shared" si="206"/>
        <v/>
      </c>
      <c r="N4385" s="20" t="str">
        <f t="shared" si="204"/>
        <v/>
      </c>
      <c r="O4385" s="7"/>
      <c r="P4385" s="7"/>
    </row>
    <row r="4386" spans="2:16" x14ac:dyDescent="0.35">
      <c r="B4386" s="13"/>
      <c r="C4386" s="13"/>
      <c r="D4386" s="13"/>
      <c r="E4386" s="13"/>
      <c r="F4386" s="13"/>
      <c r="G4386" s="13"/>
      <c r="H4386" s="13"/>
      <c r="I4386" s="13"/>
      <c r="J4386" s="13"/>
      <c r="K4386" s="28" t="str">
        <f t="shared" si="205"/>
        <v/>
      </c>
      <c r="L4386" s="28" t="str" cm="1">
        <f t="array" ref="L4386">IFERROR(IF(C4386="","",IF(ISNUMBER(SEARCH("kontakt",C4386)),IF(H4386="","",_xlfn.IFS(C4386="grupi supervisioon (kontakt)",324.88,C4386="individuaalne supervisioon (kontakt)",65.1,C4386="asutuse juhi supervisioon (kontakt)",65.1)),_xlfn.IFS(C4386="grupi supervisioon (veeb)",320.8376,C4386="individuaalne supervisioon (veeb)",55.8,C4386="asutuse juhi supervisioon (veeb)",55.8))),"")</f>
        <v/>
      </c>
      <c r="M4386" s="19" t="str">
        <f t="shared" si="206"/>
        <v/>
      </c>
      <c r="N4386" s="20" t="str">
        <f t="shared" si="204"/>
        <v/>
      </c>
      <c r="O4386" s="7"/>
      <c r="P4386" s="7"/>
    </row>
    <row r="4387" spans="2:16" x14ac:dyDescent="0.35">
      <c r="B4387" s="13"/>
      <c r="C4387" s="13"/>
      <c r="D4387" s="13"/>
      <c r="E4387" s="13"/>
      <c r="F4387" s="13"/>
      <c r="G4387" s="13"/>
      <c r="H4387" s="13"/>
      <c r="I4387" s="13"/>
      <c r="J4387" s="13"/>
      <c r="K4387" s="28" t="str">
        <f t="shared" si="205"/>
        <v/>
      </c>
      <c r="L4387" s="28" t="str" cm="1">
        <f t="array" ref="L4387">IFERROR(IF(C4387="","",IF(ISNUMBER(SEARCH("kontakt",C4387)),IF(H4387="","",_xlfn.IFS(C4387="grupi supervisioon (kontakt)",324.88,C4387="individuaalne supervisioon (kontakt)",65.1,C4387="asutuse juhi supervisioon (kontakt)",65.1)),_xlfn.IFS(C4387="grupi supervisioon (veeb)",320.8376,C4387="individuaalne supervisioon (veeb)",55.8,C4387="asutuse juhi supervisioon (veeb)",55.8))),"")</f>
        <v/>
      </c>
      <c r="M4387" s="19" t="str">
        <f t="shared" si="206"/>
        <v/>
      </c>
      <c r="N4387" s="20" t="str">
        <f t="shared" si="204"/>
        <v/>
      </c>
      <c r="O4387" s="7"/>
      <c r="P4387" s="7"/>
    </row>
    <row r="4388" spans="2:16" x14ac:dyDescent="0.35">
      <c r="B4388" s="13"/>
      <c r="C4388" s="13"/>
      <c r="D4388" s="13"/>
      <c r="E4388" s="13"/>
      <c r="F4388" s="13"/>
      <c r="G4388" s="13"/>
      <c r="H4388" s="13"/>
      <c r="I4388" s="13"/>
      <c r="J4388" s="13"/>
      <c r="K4388" s="28" t="str">
        <f t="shared" si="205"/>
        <v/>
      </c>
      <c r="L4388" s="28" t="str" cm="1">
        <f t="array" ref="L4388">IFERROR(IF(C4388="","",IF(ISNUMBER(SEARCH("kontakt",C4388)),IF(H4388="","",_xlfn.IFS(C4388="grupi supervisioon (kontakt)",324.88,C4388="individuaalne supervisioon (kontakt)",65.1,C4388="asutuse juhi supervisioon (kontakt)",65.1)),_xlfn.IFS(C4388="grupi supervisioon (veeb)",320.8376,C4388="individuaalne supervisioon (veeb)",55.8,C4388="asutuse juhi supervisioon (veeb)",55.8))),"")</f>
        <v/>
      </c>
      <c r="M4388" s="19" t="str">
        <f t="shared" si="206"/>
        <v/>
      </c>
      <c r="N4388" s="20" t="str">
        <f t="shared" si="204"/>
        <v/>
      </c>
      <c r="O4388" s="7"/>
      <c r="P4388" s="7"/>
    </row>
    <row r="4389" spans="2:16" x14ac:dyDescent="0.35">
      <c r="B4389" s="13"/>
      <c r="C4389" s="13"/>
      <c r="D4389" s="13"/>
      <c r="E4389" s="13"/>
      <c r="F4389" s="13"/>
      <c r="G4389" s="13"/>
      <c r="H4389" s="13"/>
      <c r="I4389" s="13"/>
      <c r="J4389" s="13"/>
      <c r="K4389" s="28" t="str">
        <f t="shared" si="205"/>
        <v/>
      </c>
      <c r="L4389" s="28" t="str" cm="1">
        <f t="array" ref="L4389">IFERROR(IF(C4389="","",IF(ISNUMBER(SEARCH("kontakt",C4389)),IF(H4389="","",_xlfn.IFS(C4389="grupi supervisioon (kontakt)",324.88,C4389="individuaalne supervisioon (kontakt)",65.1,C4389="asutuse juhi supervisioon (kontakt)",65.1)),_xlfn.IFS(C4389="grupi supervisioon (veeb)",320.8376,C4389="individuaalne supervisioon (veeb)",55.8,C4389="asutuse juhi supervisioon (veeb)",55.8))),"")</f>
        <v/>
      </c>
      <c r="M4389" s="19" t="str">
        <f t="shared" si="206"/>
        <v/>
      </c>
      <c r="N4389" s="20" t="str">
        <f t="shared" si="204"/>
        <v/>
      </c>
      <c r="O4389" s="7"/>
      <c r="P4389" s="7"/>
    </row>
    <row r="4390" spans="2:16" x14ac:dyDescent="0.35">
      <c r="B4390" s="13"/>
      <c r="C4390" s="13"/>
      <c r="D4390" s="13"/>
      <c r="E4390" s="13"/>
      <c r="F4390" s="13"/>
      <c r="G4390" s="13"/>
      <c r="H4390" s="13"/>
      <c r="I4390" s="13"/>
      <c r="J4390" s="13"/>
      <c r="K4390" s="28" t="str">
        <f t="shared" si="205"/>
        <v/>
      </c>
      <c r="L4390" s="28" t="str" cm="1">
        <f t="array" ref="L4390">IFERROR(IF(C4390="","",IF(ISNUMBER(SEARCH("kontakt",C4390)),IF(H4390="","",_xlfn.IFS(C4390="grupi supervisioon (kontakt)",324.88,C4390="individuaalne supervisioon (kontakt)",65.1,C4390="asutuse juhi supervisioon (kontakt)",65.1)),_xlfn.IFS(C4390="grupi supervisioon (veeb)",320.8376,C4390="individuaalne supervisioon (veeb)",55.8,C4390="asutuse juhi supervisioon (veeb)",55.8))),"")</f>
        <v/>
      </c>
      <c r="M4390" s="19" t="str">
        <f t="shared" si="206"/>
        <v/>
      </c>
      <c r="N4390" s="20" t="str">
        <f t="shared" si="204"/>
        <v/>
      </c>
      <c r="O4390" s="7"/>
      <c r="P4390" s="7"/>
    </row>
    <row r="4391" spans="2:16" x14ac:dyDescent="0.35">
      <c r="B4391" s="13"/>
      <c r="C4391" s="13"/>
      <c r="D4391" s="13"/>
      <c r="E4391" s="13"/>
      <c r="F4391" s="13"/>
      <c r="G4391" s="13"/>
      <c r="H4391" s="13"/>
      <c r="I4391" s="13"/>
      <c r="J4391" s="13"/>
      <c r="K4391" s="28" t="str">
        <f t="shared" si="205"/>
        <v/>
      </c>
      <c r="L4391" s="28" t="str" cm="1">
        <f t="array" ref="L4391">IFERROR(IF(C4391="","",IF(ISNUMBER(SEARCH("kontakt",C4391)),IF(H4391="","",_xlfn.IFS(C4391="grupi supervisioon (kontakt)",324.88,C4391="individuaalne supervisioon (kontakt)",65.1,C4391="asutuse juhi supervisioon (kontakt)",65.1)),_xlfn.IFS(C4391="grupi supervisioon (veeb)",320.8376,C4391="individuaalne supervisioon (veeb)",55.8,C4391="asutuse juhi supervisioon (veeb)",55.8))),"")</f>
        <v/>
      </c>
      <c r="M4391" s="19" t="str">
        <f t="shared" si="206"/>
        <v/>
      </c>
      <c r="N4391" s="20" t="str">
        <f t="shared" si="204"/>
        <v/>
      </c>
      <c r="O4391" s="7"/>
      <c r="P4391" s="7"/>
    </row>
    <row r="4392" spans="2:16" x14ac:dyDescent="0.35">
      <c r="B4392" s="13"/>
      <c r="C4392" s="13"/>
      <c r="D4392" s="13"/>
      <c r="E4392" s="13"/>
      <c r="F4392" s="13"/>
      <c r="G4392" s="13"/>
      <c r="H4392" s="13"/>
      <c r="I4392" s="13"/>
      <c r="J4392" s="13"/>
      <c r="K4392" s="28" t="str">
        <f t="shared" si="205"/>
        <v/>
      </c>
      <c r="L4392" s="28" t="str" cm="1">
        <f t="array" ref="L4392">IFERROR(IF(C4392="","",IF(ISNUMBER(SEARCH("kontakt",C4392)),IF(H4392="","",_xlfn.IFS(C4392="grupi supervisioon (kontakt)",324.88,C4392="individuaalne supervisioon (kontakt)",65.1,C4392="asutuse juhi supervisioon (kontakt)",65.1)),_xlfn.IFS(C4392="grupi supervisioon (veeb)",320.8376,C4392="individuaalne supervisioon (veeb)",55.8,C4392="asutuse juhi supervisioon (veeb)",55.8))),"")</f>
        <v/>
      </c>
      <c r="M4392" s="19" t="str">
        <f t="shared" si="206"/>
        <v/>
      </c>
      <c r="N4392" s="20" t="str">
        <f t="shared" si="204"/>
        <v/>
      </c>
      <c r="O4392" s="7"/>
      <c r="P4392" s="7"/>
    </row>
    <row r="4393" spans="2:16" x14ac:dyDescent="0.35">
      <c r="B4393" s="13"/>
      <c r="C4393" s="13"/>
      <c r="D4393" s="13"/>
      <c r="E4393" s="13"/>
      <c r="F4393" s="13"/>
      <c r="G4393" s="13"/>
      <c r="H4393" s="13"/>
      <c r="I4393" s="13"/>
      <c r="J4393" s="13"/>
      <c r="K4393" s="28" t="str">
        <f t="shared" si="205"/>
        <v/>
      </c>
      <c r="L4393" s="28" t="str" cm="1">
        <f t="array" ref="L4393">IFERROR(IF(C4393="","",IF(ISNUMBER(SEARCH("kontakt",C4393)),IF(H4393="","",_xlfn.IFS(C4393="grupi supervisioon (kontakt)",324.88,C4393="individuaalne supervisioon (kontakt)",65.1,C4393="asutuse juhi supervisioon (kontakt)",65.1)),_xlfn.IFS(C4393="grupi supervisioon (veeb)",320.8376,C4393="individuaalne supervisioon (veeb)",55.8,C4393="asutuse juhi supervisioon (veeb)",55.8))),"")</f>
        <v/>
      </c>
      <c r="M4393" s="19" t="str">
        <f t="shared" si="206"/>
        <v/>
      </c>
      <c r="N4393" s="20" t="str">
        <f t="shared" si="204"/>
        <v/>
      </c>
      <c r="O4393" s="7"/>
      <c r="P4393" s="7"/>
    </row>
    <row r="4394" spans="2:16" x14ac:dyDescent="0.35">
      <c r="B4394" s="13"/>
      <c r="C4394" s="13"/>
      <c r="D4394" s="13"/>
      <c r="E4394" s="13"/>
      <c r="F4394" s="13"/>
      <c r="G4394" s="13"/>
      <c r="H4394" s="13"/>
      <c r="I4394" s="13"/>
      <c r="J4394" s="13"/>
      <c r="K4394" s="28" t="str">
        <f t="shared" si="205"/>
        <v/>
      </c>
      <c r="L4394" s="28" t="str" cm="1">
        <f t="array" ref="L4394">IFERROR(IF(C4394="","",IF(ISNUMBER(SEARCH("kontakt",C4394)),IF(H4394="","",_xlfn.IFS(C4394="grupi supervisioon (kontakt)",324.88,C4394="individuaalne supervisioon (kontakt)",65.1,C4394="asutuse juhi supervisioon (kontakt)",65.1)),_xlfn.IFS(C4394="grupi supervisioon (veeb)",320.8376,C4394="individuaalne supervisioon (veeb)",55.8,C4394="asutuse juhi supervisioon (veeb)",55.8))),"")</f>
        <v/>
      </c>
      <c r="M4394" s="19" t="str">
        <f t="shared" si="206"/>
        <v/>
      </c>
      <c r="N4394" s="20" t="str">
        <f t="shared" si="204"/>
        <v/>
      </c>
      <c r="O4394" s="7"/>
      <c r="P4394" s="7"/>
    </row>
    <row r="4395" spans="2:16" x14ac:dyDescent="0.35">
      <c r="B4395" s="13"/>
      <c r="C4395" s="13"/>
      <c r="D4395" s="13"/>
      <c r="E4395" s="13"/>
      <c r="F4395" s="13"/>
      <c r="G4395" s="13"/>
      <c r="H4395" s="13"/>
      <c r="I4395" s="13"/>
      <c r="J4395" s="13"/>
      <c r="K4395" s="28" t="str">
        <f t="shared" si="205"/>
        <v/>
      </c>
      <c r="L4395" s="28" t="str" cm="1">
        <f t="array" ref="L4395">IFERROR(IF(C4395="","",IF(ISNUMBER(SEARCH("kontakt",C4395)),IF(H4395="","",_xlfn.IFS(C4395="grupi supervisioon (kontakt)",324.88,C4395="individuaalne supervisioon (kontakt)",65.1,C4395="asutuse juhi supervisioon (kontakt)",65.1)),_xlfn.IFS(C4395="grupi supervisioon (veeb)",320.8376,C4395="individuaalne supervisioon (veeb)",55.8,C4395="asutuse juhi supervisioon (veeb)",55.8))),"")</f>
        <v/>
      </c>
      <c r="M4395" s="19" t="str">
        <f t="shared" si="206"/>
        <v/>
      </c>
      <c r="N4395" s="20" t="str">
        <f t="shared" si="204"/>
        <v/>
      </c>
      <c r="O4395" s="7"/>
      <c r="P4395" s="7"/>
    </row>
    <row r="4396" spans="2:16" x14ac:dyDescent="0.35">
      <c r="B4396" s="13"/>
      <c r="C4396" s="13"/>
      <c r="D4396" s="13"/>
      <c r="E4396" s="13"/>
      <c r="F4396" s="13"/>
      <c r="G4396" s="13"/>
      <c r="H4396" s="13"/>
      <c r="I4396" s="13"/>
      <c r="J4396" s="13"/>
      <c r="K4396" s="28" t="str">
        <f t="shared" si="205"/>
        <v/>
      </c>
      <c r="L4396" s="28" t="str" cm="1">
        <f t="array" ref="L4396">IFERROR(IF(C4396="","",IF(ISNUMBER(SEARCH("kontakt",C4396)),IF(H4396="","",_xlfn.IFS(C4396="grupi supervisioon (kontakt)",324.88,C4396="individuaalne supervisioon (kontakt)",65.1,C4396="asutuse juhi supervisioon (kontakt)",65.1)),_xlfn.IFS(C4396="grupi supervisioon (veeb)",320.8376,C4396="individuaalne supervisioon (veeb)",55.8,C4396="asutuse juhi supervisioon (veeb)",55.8))),"")</f>
        <v/>
      </c>
      <c r="M4396" s="19" t="str">
        <f t="shared" si="206"/>
        <v/>
      </c>
      <c r="N4396" s="20" t="str">
        <f t="shared" si="204"/>
        <v/>
      </c>
      <c r="O4396" s="7"/>
      <c r="P4396" s="7"/>
    </row>
    <row r="4397" spans="2:16" x14ac:dyDescent="0.35">
      <c r="B4397" s="13"/>
      <c r="C4397" s="13"/>
      <c r="D4397" s="13"/>
      <c r="E4397" s="13"/>
      <c r="F4397" s="13"/>
      <c r="G4397" s="13"/>
      <c r="H4397" s="13"/>
      <c r="I4397" s="13"/>
      <c r="J4397" s="13"/>
      <c r="K4397" s="28" t="str">
        <f t="shared" si="205"/>
        <v/>
      </c>
      <c r="L4397" s="28" t="str" cm="1">
        <f t="array" ref="L4397">IFERROR(IF(C4397="","",IF(ISNUMBER(SEARCH("kontakt",C4397)),IF(H4397="","",_xlfn.IFS(C4397="grupi supervisioon (kontakt)",324.88,C4397="individuaalne supervisioon (kontakt)",65.1,C4397="asutuse juhi supervisioon (kontakt)",65.1)),_xlfn.IFS(C4397="grupi supervisioon (veeb)",320.8376,C4397="individuaalne supervisioon (veeb)",55.8,C4397="asutuse juhi supervisioon (veeb)",55.8))),"")</f>
        <v/>
      </c>
      <c r="M4397" s="19" t="str">
        <f t="shared" si="206"/>
        <v/>
      </c>
      <c r="N4397" s="20" t="str">
        <f t="shared" si="204"/>
        <v/>
      </c>
      <c r="O4397" s="7"/>
      <c r="P4397" s="7"/>
    </row>
    <row r="4398" spans="2:16" x14ac:dyDescent="0.35">
      <c r="B4398" s="13"/>
      <c r="C4398" s="13"/>
      <c r="D4398" s="13"/>
      <c r="E4398" s="13"/>
      <c r="F4398" s="13"/>
      <c r="G4398" s="13"/>
      <c r="H4398" s="13"/>
      <c r="I4398" s="13"/>
      <c r="J4398" s="13"/>
      <c r="K4398" s="28" t="str">
        <f t="shared" si="205"/>
        <v/>
      </c>
      <c r="L4398" s="28" t="str" cm="1">
        <f t="array" ref="L4398">IFERROR(IF(C4398="","",IF(ISNUMBER(SEARCH("kontakt",C4398)),IF(H4398="","",_xlfn.IFS(C4398="grupi supervisioon (kontakt)",324.88,C4398="individuaalne supervisioon (kontakt)",65.1,C4398="asutuse juhi supervisioon (kontakt)",65.1)),_xlfn.IFS(C4398="grupi supervisioon (veeb)",320.8376,C4398="individuaalne supervisioon (veeb)",55.8,C4398="asutuse juhi supervisioon (veeb)",55.8))),"")</f>
        <v/>
      </c>
      <c r="M4398" s="19" t="str">
        <f t="shared" si="206"/>
        <v/>
      </c>
      <c r="N4398" s="20" t="str">
        <f t="shared" si="204"/>
        <v/>
      </c>
      <c r="O4398" s="7"/>
      <c r="P4398" s="7"/>
    </row>
    <row r="4399" spans="2:16" x14ac:dyDescent="0.35">
      <c r="B4399" s="13"/>
      <c r="C4399" s="13"/>
      <c r="D4399" s="13"/>
      <c r="E4399" s="13"/>
      <c r="F4399" s="13"/>
      <c r="G4399" s="13"/>
      <c r="H4399" s="13"/>
      <c r="I4399" s="13"/>
      <c r="J4399" s="13"/>
      <c r="K4399" s="28" t="str">
        <f t="shared" si="205"/>
        <v/>
      </c>
      <c r="L4399" s="28" t="str" cm="1">
        <f t="array" ref="L4399">IFERROR(IF(C4399="","",IF(ISNUMBER(SEARCH("kontakt",C4399)),IF(H4399="","",_xlfn.IFS(C4399="grupi supervisioon (kontakt)",324.88,C4399="individuaalne supervisioon (kontakt)",65.1,C4399="asutuse juhi supervisioon (kontakt)",65.1)),_xlfn.IFS(C4399="grupi supervisioon (veeb)",320.8376,C4399="individuaalne supervisioon (veeb)",55.8,C4399="asutuse juhi supervisioon (veeb)",55.8))),"")</f>
        <v/>
      </c>
      <c r="M4399" s="19" t="str">
        <f t="shared" si="206"/>
        <v/>
      </c>
      <c r="N4399" s="20" t="str">
        <f t="shared" si="204"/>
        <v/>
      </c>
      <c r="O4399" s="7"/>
      <c r="P4399" s="7"/>
    </row>
    <row r="4400" spans="2:16" x14ac:dyDescent="0.35">
      <c r="B4400" s="13"/>
      <c r="C4400" s="13"/>
      <c r="D4400" s="13"/>
      <c r="E4400" s="13"/>
      <c r="F4400" s="13"/>
      <c r="G4400" s="13"/>
      <c r="H4400" s="13"/>
      <c r="I4400" s="13"/>
      <c r="J4400" s="13"/>
      <c r="K4400" s="28" t="str">
        <f t="shared" si="205"/>
        <v/>
      </c>
      <c r="L4400" s="28" t="str" cm="1">
        <f t="array" ref="L4400">IFERROR(IF(C4400="","",IF(ISNUMBER(SEARCH("kontakt",C4400)),IF(H4400="","",_xlfn.IFS(C4400="grupi supervisioon (kontakt)",324.88,C4400="individuaalne supervisioon (kontakt)",65.1,C4400="asutuse juhi supervisioon (kontakt)",65.1)),_xlfn.IFS(C4400="grupi supervisioon (veeb)",320.8376,C4400="individuaalne supervisioon (veeb)",55.8,C4400="asutuse juhi supervisioon (veeb)",55.8))),"")</f>
        <v/>
      </c>
      <c r="M4400" s="19" t="str">
        <f t="shared" si="206"/>
        <v/>
      </c>
      <c r="N4400" s="20" t="str">
        <f t="shared" si="204"/>
        <v/>
      </c>
      <c r="O4400" s="7"/>
      <c r="P4400" s="7"/>
    </row>
    <row r="4401" spans="2:16" x14ac:dyDescent="0.35">
      <c r="B4401" s="13"/>
      <c r="C4401" s="13"/>
      <c r="D4401" s="13"/>
      <c r="E4401" s="13"/>
      <c r="F4401" s="13"/>
      <c r="G4401" s="13"/>
      <c r="H4401" s="13"/>
      <c r="I4401" s="13"/>
      <c r="J4401" s="13"/>
      <c r="K4401" s="28" t="str">
        <f t="shared" si="205"/>
        <v/>
      </c>
      <c r="L4401" s="28" t="str" cm="1">
        <f t="array" ref="L4401">IFERROR(IF(C4401="","",IF(ISNUMBER(SEARCH("kontakt",C4401)),IF(H4401="","",_xlfn.IFS(C4401="grupi supervisioon (kontakt)",324.88,C4401="individuaalne supervisioon (kontakt)",65.1,C4401="asutuse juhi supervisioon (kontakt)",65.1)),_xlfn.IFS(C4401="grupi supervisioon (veeb)",320.8376,C4401="individuaalne supervisioon (veeb)",55.8,C4401="asutuse juhi supervisioon (veeb)",55.8))),"")</f>
        <v/>
      </c>
      <c r="M4401" s="19" t="str">
        <f t="shared" si="206"/>
        <v/>
      </c>
      <c r="N4401" s="20" t="str">
        <f t="shared" si="204"/>
        <v/>
      </c>
      <c r="O4401" s="7"/>
      <c r="P4401" s="7"/>
    </row>
    <row r="4402" spans="2:16" x14ac:dyDescent="0.35">
      <c r="B4402" s="13"/>
      <c r="C4402" s="13"/>
      <c r="D4402" s="13"/>
      <c r="E4402" s="13"/>
      <c r="F4402" s="13"/>
      <c r="G4402" s="13"/>
      <c r="H4402" s="13"/>
      <c r="I4402" s="13"/>
      <c r="J4402" s="13"/>
      <c r="K4402" s="28" t="str">
        <f t="shared" si="205"/>
        <v/>
      </c>
      <c r="L4402" s="28" t="str" cm="1">
        <f t="array" ref="L4402">IFERROR(IF(C4402="","",IF(ISNUMBER(SEARCH("kontakt",C4402)),IF(H4402="","",_xlfn.IFS(C4402="grupi supervisioon (kontakt)",324.88,C4402="individuaalne supervisioon (kontakt)",65.1,C4402="asutuse juhi supervisioon (kontakt)",65.1)),_xlfn.IFS(C4402="grupi supervisioon (veeb)",320.8376,C4402="individuaalne supervisioon (veeb)",55.8,C4402="asutuse juhi supervisioon (veeb)",55.8))),"")</f>
        <v/>
      </c>
      <c r="M4402" s="19" t="str">
        <f t="shared" si="206"/>
        <v/>
      </c>
      <c r="N4402" s="20" t="str">
        <f t="shared" si="204"/>
        <v/>
      </c>
      <c r="O4402" s="7"/>
      <c r="P4402" s="7"/>
    </row>
    <row r="4403" spans="2:16" x14ac:dyDescent="0.35">
      <c r="B4403" s="13"/>
      <c r="C4403" s="13"/>
      <c r="D4403" s="13"/>
      <c r="E4403" s="13"/>
      <c r="F4403" s="13"/>
      <c r="G4403" s="13"/>
      <c r="H4403" s="13"/>
      <c r="I4403" s="13"/>
      <c r="J4403" s="13"/>
      <c r="K4403" s="28" t="str">
        <f t="shared" si="205"/>
        <v/>
      </c>
      <c r="L4403" s="28" t="str" cm="1">
        <f t="array" ref="L4403">IFERROR(IF(C4403="","",IF(ISNUMBER(SEARCH("kontakt",C4403)),IF(H4403="","",_xlfn.IFS(C4403="grupi supervisioon (kontakt)",324.88,C4403="individuaalne supervisioon (kontakt)",65.1,C4403="asutuse juhi supervisioon (kontakt)",65.1)),_xlfn.IFS(C4403="grupi supervisioon (veeb)",320.8376,C4403="individuaalne supervisioon (veeb)",55.8,C4403="asutuse juhi supervisioon (veeb)",55.8))),"")</f>
        <v/>
      </c>
      <c r="M4403" s="19" t="str">
        <f t="shared" si="206"/>
        <v/>
      </c>
      <c r="N4403" s="20" t="str">
        <f t="shared" si="204"/>
        <v/>
      </c>
      <c r="O4403" s="7"/>
      <c r="P4403" s="7"/>
    </row>
    <row r="4404" spans="2:16" x14ac:dyDescent="0.35">
      <c r="B4404" s="13"/>
      <c r="C4404" s="13"/>
      <c r="D4404" s="13"/>
      <c r="E4404" s="13"/>
      <c r="F4404" s="13"/>
      <c r="G4404" s="13"/>
      <c r="H4404" s="13"/>
      <c r="I4404" s="13"/>
      <c r="J4404" s="13"/>
      <c r="K4404" s="28" t="str">
        <f t="shared" si="205"/>
        <v/>
      </c>
      <c r="L4404" s="28" t="str" cm="1">
        <f t="array" ref="L4404">IFERROR(IF(C4404="","",IF(ISNUMBER(SEARCH("kontakt",C4404)),IF(H4404="","",_xlfn.IFS(C4404="grupi supervisioon (kontakt)",324.88,C4404="individuaalne supervisioon (kontakt)",65.1,C4404="asutuse juhi supervisioon (kontakt)",65.1)),_xlfn.IFS(C4404="grupi supervisioon (veeb)",320.8376,C4404="individuaalne supervisioon (veeb)",55.8,C4404="asutuse juhi supervisioon (veeb)",55.8))),"")</f>
        <v/>
      </c>
      <c r="M4404" s="19" t="str">
        <f t="shared" si="206"/>
        <v/>
      </c>
      <c r="N4404" s="20" t="str">
        <f t="shared" si="204"/>
        <v/>
      </c>
      <c r="O4404" s="7"/>
      <c r="P4404" s="7"/>
    </row>
    <row r="4405" spans="2:16" x14ac:dyDescent="0.35">
      <c r="B4405" s="13"/>
      <c r="C4405" s="13"/>
      <c r="D4405" s="13"/>
      <c r="E4405" s="13"/>
      <c r="F4405" s="13"/>
      <c r="G4405" s="13"/>
      <c r="H4405" s="13"/>
      <c r="I4405" s="13"/>
      <c r="J4405" s="13"/>
      <c r="K4405" s="28" t="str">
        <f t="shared" si="205"/>
        <v/>
      </c>
      <c r="L4405" s="28" t="str" cm="1">
        <f t="array" ref="L4405">IFERROR(IF(C4405="","",IF(ISNUMBER(SEARCH("kontakt",C4405)),IF(H4405="","",_xlfn.IFS(C4405="grupi supervisioon (kontakt)",324.88,C4405="individuaalne supervisioon (kontakt)",65.1,C4405="asutuse juhi supervisioon (kontakt)",65.1)),_xlfn.IFS(C4405="grupi supervisioon (veeb)",320.8376,C4405="individuaalne supervisioon (veeb)",55.8,C4405="asutuse juhi supervisioon (veeb)",55.8))),"")</f>
        <v/>
      </c>
      <c r="M4405" s="19" t="str">
        <f t="shared" si="206"/>
        <v/>
      </c>
      <c r="N4405" s="20" t="str">
        <f t="shared" si="204"/>
        <v/>
      </c>
      <c r="O4405" s="7"/>
      <c r="P4405" s="7"/>
    </row>
    <row r="4406" spans="2:16" x14ac:dyDescent="0.35">
      <c r="B4406" s="13"/>
      <c r="C4406" s="13"/>
      <c r="D4406" s="13"/>
      <c r="E4406" s="13"/>
      <c r="F4406" s="13"/>
      <c r="G4406" s="13"/>
      <c r="H4406" s="13"/>
      <c r="I4406" s="13"/>
      <c r="J4406" s="13"/>
      <c r="K4406" s="28" t="str">
        <f t="shared" si="205"/>
        <v/>
      </c>
      <c r="L4406" s="28" t="str" cm="1">
        <f t="array" ref="L4406">IFERROR(IF(C4406="","",IF(ISNUMBER(SEARCH("kontakt",C4406)),IF(H4406="","",_xlfn.IFS(C4406="grupi supervisioon (kontakt)",324.88,C4406="individuaalne supervisioon (kontakt)",65.1,C4406="asutuse juhi supervisioon (kontakt)",65.1)),_xlfn.IFS(C4406="grupi supervisioon (veeb)",320.8376,C4406="individuaalne supervisioon (veeb)",55.8,C4406="asutuse juhi supervisioon (veeb)",55.8))),"")</f>
        <v/>
      </c>
      <c r="M4406" s="19" t="str">
        <f t="shared" si="206"/>
        <v/>
      </c>
      <c r="N4406" s="20" t="str">
        <f t="shared" si="204"/>
        <v/>
      </c>
      <c r="O4406" s="7"/>
      <c r="P4406" s="7"/>
    </row>
    <row r="4407" spans="2:16" x14ac:dyDescent="0.35">
      <c r="B4407" s="13"/>
      <c r="C4407" s="13"/>
      <c r="D4407" s="13"/>
      <c r="E4407" s="13"/>
      <c r="F4407" s="13"/>
      <c r="G4407" s="13"/>
      <c r="H4407" s="13"/>
      <c r="I4407" s="13"/>
      <c r="J4407" s="13"/>
      <c r="K4407" s="28" t="str">
        <f t="shared" si="205"/>
        <v/>
      </c>
      <c r="L4407" s="28" t="str" cm="1">
        <f t="array" ref="L4407">IFERROR(IF(C4407="","",IF(ISNUMBER(SEARCH("kontakt",C4407)),IF(H4407="","",_xlfn.IFS(C4407="grupi supervisioon (kontakt)",324.88,C4407="individuaalne supervisioon (kontakt)",65.1,C4407="asutuse juhi supervisioon (kontakt)",65.1)),_xlfn.IFS(C4407="grupi supervisioon (veeb)",320.8376,C4407="individuaalne supervisioon (veeb)",55.8,C4407="asutuse juhi supervisioon (veeb)",55.8))),"")</f>
        <v/>
      </c>
      <c r="M4407" s="19" t="str">
        <f t="shared" si="206"/>
        <v/>
      </c>
      <c r="N4407" s="20" t="str">
        <f t="shared" si="204"/>
        <v/>
      </c>
      <c r="O4407" s="7"/>
      <c r="P4407" s="7"/>
    </row>
    <row r="4408" spans="2:16" x14ac:dyDescent="0.35">
      <c r="B4408" s="13"/>
      <c r="C4408" s="13"/>
      <c r="D4408" s="13"/>
      <c r="E4408" s="13"/>
      <c r="F4408" s="13"/>
      <c r="G4408" s="13"/>
      <c r="H4408" s="13"/>
      <c r="I4408" s="13"/>
      <c r="J4408" s="13"/>
      <c r="K4408" s="28" t="str">
        <f t="shared" si="205"/>
        <v/>
      </c>
      <c r="L4408" s="28" t="str" cm="1">
        <f t="array" ref="L4408">IFERROR(IF(C4408="","",IF(ISNUMBER(SEARCH("kontakt",C4408)),IF(H4408="","",_xlfn.IFS(C4408="grupi supervisioon (kontakt)",324.88,C4408="individuaalne supervisioon (kontakt)",65.1,C4408="asutuse juhi supervisioon (kontakt)",65.1)),_xlfn.IFS(C4408="grupi supervisioon (veeb)",320.8376,C4408="individuaalne supervisioon (veeb)",55.8,C4408="asutuse juhi supervisioon (veeb)",55.8))),"")</f>
        <v/>
      </c>
      <c r="M4408" s="19" t="str">
        <f t="shared" si="206"/>
        <v/>
      </c>
      <c r="N4408" s="20" t="str">
        <f t="shared" si="204"/>
        <v/>
      </c>
      <c r="O4408" s="7"/>
      <c r="P4408" s="7"/>
    </row>
    <row r="4409" spans="2:16" x14ac:dyDescent="0.35">
      <c r="B4409" s="13"/>
      <c r="C4409" s="13"/>
      <c r="D4409" s="13"/>
      <c r="E4409" s="13"/>
      <c r="F4409" s="13"/>
      <c r="G4409" s="13"/>
      <c r="H4409" s="13"/>
      <c r="I4409" s="13"/>
      <c r="J4409" s="13"/>
      <c r="K4409" s="28" t="str">
        <f t="shared" si="205"/>
        <v/>
      </c>
      <c r="L4409" s="28" t="str" cm="1">
        <f t="array" ref="L4409">IFERROR(IF(C4409="","",IF(ISNUMBER(SEARCH("kontakt",C4409)),IF(H4409="","",_xlfn.IFS(C4409="grupi supervisioon (kontakt)",324.88,C4409="individuaalne supervisioon (kontakt)",65.1,C4409="asutuse juhi supervisioon (kontakt)",65.1)),_xlfn.IFS(C4409="grupi supervisioon (veeb)",320.8376,C4409="individuaalne supervisioon (veeb)",55.8,C4409="asutuse juhi supervisioon (veeb)",55.8))),"")</f>
        <v/>
      </c>
      <c r="M4409" s="19" t="str">
        <f t="shared" si="206"/>
        <v/>
      </c>
      <c r="N4409" s="20" t="str">
        <f t="shared" si="204"/>
        <v/>
      </c>
      <c r="O4409" s="7"/>
      <c r="P4409" s="7"/>
    </row>
    <row r="4410" spans="2:16" x14ac:dyDescent="0.35">
      <c r="B4410" s="13"/>
      <c r="C4410" s="13"/>
      <c r="D4410" s="13"/>
      <c r="E4410" s="13"/>
      <c r="F4410" s="13"/>
      <c r="G4410" s="13"/>
      <c r="H4410" s="13"/>
      <c r="I4410" s="13"/>
      <c r="J4410" s="13"/>
      <c r="K4410" s="28" t="str">
        <f t="shared" si="205"/>
        <v/>
      </c>
      <c r="L4410" s="28" t="str" cm="1">
        <f t="array" ref="L4410">IFERROR(IF(C4410="","",IF(ISNUMBER(SEARCH("kontakt",C4410)),IF(H4410="","",_xlfn.IFS(C4410="grupi supervisioon (kontakt)",324.88,C4410="individuaalne supervisioon (kontakt)",65.1,C4410="asutuse juhi supervisioon (kontakt)",65.1)),_xlfn.IFS(C4410="grupi supervisioon (veeb)",320.8376,C4410="individuaalne supervisioon (veeb)",55.8,C4410="asutuse juhi supervisioon (veeb)",55.8))),"")</f>
        <v/>
      </c>
      <c r="M4410" s="19" t="str">
        <f t="shared" si="206"/>
        <v/>
      </c>
      <c r="N4410" s="20" t="str">
        <f t="shared" si="204"/>
        <v/>
      </c>
      <c r="O4410" s="7"/>
      <c r="P4410" s="7"/>
    </row>
    <row r="4411" spans="2:16" x14ac:dyDescent="0.35">
      <c r="B4411" s="13"/>
      <c r="C4411" s="13"/>
      <c r="D4411" s="13"/>
      <c r="E4411" s="13"/>
      <c r="F4411" s="13"/>
      <c r="G4411" s="13"/>
      <c r="H4411" s="13"/>
      <c r="I4411" s="13"/>
      <c r="J4411" s="13"/>
      <c r="K4411" s="28" t="str">
        <f t="shared" si="205"/>
        <v/>
      </c>
      <c r="L4411" s="28" t="str" cm="1">
        <f t="array" ref="L4411">IFERROR(IF(C4411="","",IF(ISNUMBER(SEARCH("kontakt",C4411)),IF(H4411="","",_xlfn.IFS(C4411="grupi supervisioon (kontakt)",324.88,C4411="individuaalne supervisioon (kontakt)",65.1,C4411="asutuse juhi supervisioon (kontakt)",65.1)),_xlfn.IFS(C4411="grupi supervisioon (veeb)",320.8376,C4411="individuaalne supervisioon (veeb)",55.8,C4411="asutuse juhi supervisioon (veeb)",55.8))),"")</f>
        <v/>
      </c>
      <c r="M4411" s="19" t="str">
        <f t="shared" si="206"/>
        <v/>
      </c>
      <c r="N4411" s="20" t="str">
        <f t="shared" si="204"/>
        <v/>
      </c>
      <c r="O4411" s="7"/>
      <c r="P4411" s="7"/>
    </row>
    <row r="4412" spans="2:16" x14ac:dyDescent="0.35">
      <c r="B4412" s="13"/>
      <c r="C4412" s="13"/>
      <c r="D4412" s="13"/>
      <c r="E4412" s="13"/>
      <c r="F4412" s="13"/>
      <c r="G4412" s="13"/>
      <c r="H4412" s="13"/>
      <c r="I4412" s="13"/>
      <c r="J4412" s="13"/>
      <c r="K4412" s="28" t="str">
        <f t="shared" si="205"/>
        <v/>
      </c>
      <c r="L4412" s="28" t="str" cm="1">
        <f t="array" ref="L4412">IFERROR(IF(C4412="","",IF(ISNUMBER(SEARCH("kontakt",C4412)),IF(H4412="","",_xlfn.IFS(C4412="grupi supervisioon (kontakt)",324.88,C4412="individuaalne supervisioon (kontakt)",65.1,C4412="asutuse juhi supervisioon (kontakt)",65.1)),_xlfn.IFS(C4412="grupi supervisioon (veeb)",320.8376,C4412="individuaalne supervisioon (veeb)",55.8,C4412="asutuse juhi supervisioon (veeb)",55.8))),"")</f>
        <v/>
      </c>
      <c r="M4412" s="19" t="str">
        <f t="shared" si="206"/>
        <v/>
      </c>
      <c r="N4412" s="20" t="str">
        <f t="shared" si="204"/>
        <v/>
      </c>
      <c r="O4412" s="7"/>
      <c r="P4412" s="7"/>
    </row>
    <row r="4413" spans="2:16" x14ac:dyDescent="0.35">
      <c r="B4413" s="13"/>
      <c r="C4413" s="13"/>
      <c r="D4413" s="13"/>
      <c r="E4413" s="13"/>
      <c r="F4413" s="13"/>
      <c r="G4413" s="13"/>
      <c r="H4413" s="13"/>
      <c r="I4413" s="13"/>
      <c r="J4413" s="13"/>
      <c r="K4413" s="28" t="str">
        <f t="shared" si="205"/>
        <v/>
      </c>
      <c r="L4413" s="28" t="str" cm="1">
        <f t="array" ref="L4413">IFERROR(IF(C4413="","",IF(ISNUMBER(SEARCH("kontakt",C4413)),IF(H4413="","",_xlfn.IFS(C4413="grupi supervisioon (kontakt)",324.88,C4413="individuaalne supervisioon (kontakt)",65.1,C4413="asutuse juhi supervisioon (kontakt)",65.1)),_xlfn.IFS(C4413="grupi supervisioon (veeb)",320.8376,C4413="individuaalne supervisioon (veeb)",55.8,C4413="asutuse juhi supervisioon (veeb)",55.8))),"")</f>
        <v/>
      </c>
      <c r="M4413" s="19" t="str">
        <f t="shared" si="206"/>
        <v/>
      </c>
      <c r="N4413" s="20" t="str">
        <f t="shared" si="204"/>
        <v/>
      </c>
      <c r="O4413" s="7"/>
      <c r="P4413" s="7"/>
    </row>
    <row r="4414" spans="2:16" x14ac:dyDescent="0.35">
      <c r="B4414" s="13"/>
      <c r="C4414" s="13"/>
      <c r="D4414" s="13"/>
      <c r="E4414" s="13"/>
      <c r="F4414" s="13"/>
      <c r="G4414" s="13"/>
      <c r="H4414" s="13"/>
      <c r="I4414" s="13"/>
      <c r="J4414" s="13"/>
      <c r="K4414" s="28" t="str">
        <f t="shared" si="205"/>
        <v/>
      </c>
      <c r="L4414" s="28" t="str" cm="1">
        <f t="array" ref="L4414">IFERROR(IF(C4414="","",IF(ISNUMBER(SEARCH("kontakt",C4414)),IF(H4414="","",_xlfn.IFS(C4414="grupi supervisioon (kontakt)",324.88,C4414="individuaalne supervisioon (kontakt)",65.1,C4414="asutuse juhi supervisioon (kontakt)",65.1)),_xlfn.IFS(C4414="grupi supervisioon (veeb)",320.8376,C4414="individuaalne supervisioon (veeb)",55.8,C4414="asutuse juhi supervisioon (veeb)",55.8))),"")</f>
        <v/>
      </c>
      <c r="M4414" s="19" t="str">
        <f t="shared" si="206"/>
        <v/>
      </c>
      <c r="N4414" s="20" t="str">
        <f t="shared" si="204"/>
        <v/>
      </c>
      <c r="O4414" s="7"/>
      <c r="P4414" s="7"/>
    </row>
    <row r="4415" spans="2:16" x14ac:dyDescent="0.35">
      <c r="B4415" s="13"/>
      <c r="C4415" s="13"/>
      <c r="D4415" s="13"/>
      <c r="E4415" s="13"/>
      <c r="F4415" s="13"/>
      <c r="G4415" s="13"/>
      <c r="H4415" s="13"/>
      <c r="I4415" s="13"/>
      <c r="J4415" s="13"/>
      <c r="K4415" s="28" t="str">
        <f t="shared" si="205"/>
        <v/>
      </c>
      <c r="L4415" s="28" t="str" cm="1">
        <f t="array" ref="L4415">IFERROR(IF(C4415="","",IF(ISNUMBER(SEARCH("kontakt",C4415)),IF(H4415="","",_xlfn.IFS(C4415="grupi supervisioon (kontakt)",324.88,C4415="individuaalne supervisioon (kontakt)",65.1,C4415="asutuse juhi supervisioon (kontakt)",65.1)),_xlfn.IFS(C4415="grupi supervisioon (veeb)",320.8376,C4415="individuaalne supervisioon (veeb)",55.8,C4415="asutuse juhi supervisioon (veeb)",55.8))),"")</f>
        <v/>
      </c>
      <c r="M4415" s="19" t="str">
        <f t="shared" si="206"/>
        <v/>
      </c>
      <c r="N4415" s="20" t="str">
        <f t="shared" si="204"/>
        <v/>
      </c>
      <c r="O4415" s="7"/>
      <c r="P4415" s="7"/>
    </row>
    <row r="4416" spans="2:16" x14ac:dyDescent="0.35">
      <c r="B4416" s="13"/>
      <c r="C4416" s="13"/>
      <c r="D4416" s="13"/>
      <c r="E4416" s="13"/>
      <c r="F4416" s="13"/>
      <c r="G4416" s="13"/>
      <c r="H4416" s="13"/>
      <c r="I4416" s="13"/>
      <c r="J4416" s="13"/>
      <c r="K4416" s="28" t="str">
        <f t="shared" si="205"/>
        <v/>
      </c>
      <c r="L4416" s="28" t="str" cm="1">
        <f t="array" ref="L4416">IFERROR(IF(C4416="","",IF(ISNUMBER(SEARCH("kontakt",C4416)),IF(H4416="","",_xlfn.IFS(C4416="grupi supervisioon (kontakt)",324.88,C4416="individuaalne supervisioon (kontakt)",65.1,C4416="asutuse juhi supervisioon (kontakt)",65.1)),_xlfn.IFS(C4416="grupi supervisioon (veeb)",320.8376,C4416="individuaalne supervisioon (veeb)",55.8,C4416="asutuse juhi supervisioon (veeb)",55.8))),"")</f>
        <v/>
      </c>
      <c r="M4416" s="19" t="str">
        <f t="shared" si="206"/>
        <v/>
      </c>
      <c r="N4416" s="20" t="str">
        <f t="shared" si="204"/>
        <v/>
      </c>
      <c r="O4416" s="7"/>
      <c r="P4416" s="7"/>
    </row>
    <row r="4417" spans="2:16" x14ac:dyDescent="0.35">
      <c r="B4417" s="13"/>
      <c r="C4417" s="13"/>
      <c r="D4417" s="13"/>
      <c r="E4417" s="13"/>
      <c r="F4417" s="13"/>
      <c r="G4417" s="13"/>
      <c r="H4417" s="13"/>
      <c r="I4417" s="13"/>
      <c r="J4417" s="13"/>
      <c r="K4417" s="28" t="str">
        <f t="shared" si="205"/>
        <v/>
      </c>
      <c r="L4417" s="28" t="str" cm="1">
        <f t="array" ref="L4417">IFERROR(IF(C4417="","",IF(ISNUMBER(SEARCH("kontakt",C4417)),IF(H4417="","",_xlfn.IFS(C4417="grupi supervisioon (kontakt)",324.88,C4417="individuaalne supervisioon (kontakt)",65.1,C4417="asutuse juhi supervisioon (kontakt)",65.1)),_xlfn.IFS(C4417="grupi supervisioon (veeb)",320.8376,C4417="individuaalne supervisioon (veeb)",55.8,C4417="asutuse juhi supervisioon (veeb)",55.8))),"")</f>
        <v/>
      </c>
      <c r="M4417" s="19" t="str">
        <f t="shared" si="206"/>
        <v/>
      </c>
      <c r="N4417" s="20" t="str">
        <f t="shared" si="204"/>
        <v/>
      </c>
      <c r="O4417" s="7"/>
      <c r="P4417" s="7"/>
    </row>
    <row r="4418" spans="2:16" x14ac:dyDescent="0.35">
      <c r="B4418" s="13"/>
      <c r="C4418" s="13"/>
      <c r="D4418" s="13"/>
      <c r="E4418" s="13"/>
      <c r="F4418" s="13"/>
      <c r="G4418" s="13"/>
      <c r="H4418" s="13"/>
      <c r="I4418" s="13"/>
      <c r="J4418" s="13"/>
      <c r="K4418" s="28" t="str">
        <f t="shared" si="205"/>
        <v/>
      </c>
      <c r="L4418" s="28" t="str" cm="1">
        <f t="array" ref="L4418">IFERROR(IF(C4418="","",IF(ISNUMBER(SEARCH("kontakt",C4418)),IF(H4418="","",_xlfn.IFS(C4418="grupi supervisioon (kontakt)",324.88,C4418="individuaalne supervisioon (kontakt)",65.1,C4418="asutuse juhi supervisioon (kontakt)",65.1)),_xlfn.IFS(C4418="grupi supervisioon (veeb)",320.8376,C4418="individuaalne supervisioon (veeb)",55.8,C4418="asutuse juhi supervisioon (veeb)",55.8))),"")</f>
        <v/>
      </c>
      <c r="M4418" s="19" t="str">
        <f t="shared" si="206"/>
        <v/>
      </c>
      <c r="N4418" s="20" t="str">
        <f t="shared" si="204"/>
        <v/>
      </c>
      <c r="O4418" s="7"/>
      <c r="P4418" s="7"/>
    </row>
    <row r="4419" spans="2:16" x14ac:dyDescent="0.35">
      <c r="B4419" s="13"/>
      <c r="C4419" s="13"/>
      <c r="D4419" s="13"/>
      <c r="E4419" s="13"/>
      <c r="F4419" s="13"/>
      <c r="G4419" s="13"/>
      <c r="H4419" s="13"/>
      <c r="I4419" s="13"/>
      <c r="J4419" s="13"/>
      <c r="K4419" s="28" t="str">
        <f t="shared" si="205"/>
        <v/>
      </c>
      <c r="L4419" s="28" t="str" cm="1">
        <f t="array" ref="L4419">IFERROR(IF(C4419="","",IF(ISNUMBER(SEARCH("kontakt",C4419)),IF(H4419="","",_xlfn.IFS(C4419="grupi supervisioon (kontakt)",324.88,C4419="individuaalne supervisioon (kontakt)",65.1,C4419="asutuse juhi supervisioon (kontakt)",65.1)),_xlfn.IFS(C4419="grupi supervisioon (veeb)",320.8376,C4419="individuaalne supervisioon (veeb)",55.8,C4419="asutuse juhi supervisioon (veeb)",55.8))),"")</f>
        <v/>
      </c>
      <c r="M4419" s="19" t="str">
        <f t="shared" si="206"/>
        <v/>
      </c>
      <c r="N4419" s="20" t="str">
        <f t="shared" si="204"/>
        <v/>
      </c>
      <c r="O4419" s="7"/>
      <c r="P4419" s="7"/>
    </row>
    <row r="4420" spans="2:16" x14ac:dyDescent="0.35">
      <c r="B4420" s="13"/>
      <c r="C4420" s="13"/>
      <c r="D4420" s="13"/>
      <c r="E4420" s="13"/>
      <c r="F4420" s="13"/>
      <c r="G4420" s="13"/>
      <c r="H4420" s="13"/>
      <c r="I4420" s="13"/>
      <c r="J4420" s="13"/>
      <c r="K4420" s="28" t="str">
        <f t="shared" si="205"/>
        <v/>
      </c>
      <c r="L4420" s="28" t="str" cm="1">
        <f t="array" ref="L4420">IFERROR(IF(C4420="","",IF(ISNUMBER(SEARCH("kontakt",C4420)),IF(H4420="","",_xlfn.IFS(C4420="grupi supervisioon (kontakt)",324.88,C4420="individuaalne supervisioon (kontakt)",65.1,C4420="asutuse juhi supervisioon (kontakt)",65.1)),_xlfn.IFS(C4420="grupi supervisioon (veeb)",320.8376,C4420="individuaalne supervisioon (veeb)",55.8,C4420="asutuse juhi supervisioon (veeb)",55.8))),"")</f>
        <v/>
      </c>
      <c r="M4420" s="19" t="str">
        <f t="shared" si="206"/>
        <v/>
      </c>
      <c r="N4420" s="20" t="str">
        <f t="shared" si="204"/>
        <v/>
      </c>
      <c r="O4420" s="7"/>
      <c r="P4420" s="7"/>
    </row>
    <row r="4421" spans="2:16" x14ac:dyDescent="0.35">
      <c r="B4421" s="13"/>
      <c r="C4421" s="13"/>
      <c r="D4421" s="13"/>
      <c r="E4421" s="13"/>
      <c r="F4421" s="13"/>
      <c r="G4421" s="13"/>
      <c r="H4421" s="13"/>
      <c r="I4421" s="13"/>
      <c r="J4421" s="13"/>
      <c r="K4421" s="28" t="str">
        <f t="shared" si="205"/>
        <v/>
      </c>
      <c r="L4421" s="28" t="str" cm="1">
        <f t="array" ref="L4421">IFERROR(IF(C4421="","",IF(ISNUMBER(SEARCH("kontakt",C4421)),IF(H4421="","",_xlfn.IFS(C4421="grupi supervisioon (kontakt)",324.88,C4421="individuaalne supervisioon (kontakt)",65.1,C4421="asutuse juhi supervisioon (kontakt)",65.1)),_xlfn.IFS(C4421="grupi supervisioon (veeb)",320.8376,C4421="individuaalne supervisioon (veeb)",55.8,C4421="asutuse juhi supervisioon (veeb)",55.8))),"")</f>
        <v/>
      </c>
      <c r="M4421" s="19" t="str">
        <f t="shared" si="206"/>
        <v/>
      </c>
      <c r="N4421" s="20" t="str">
        <f t="shared" si="204"/>
        <v/>
      </c>
      <c r="O4421" s="7"/>
      <c r="P4421" s="7"/>
    </row>
    <row r="4422" spans="2:16" x14ac:dyDescent="0.35">
      <c r="B4422" s="13"/>
      <c r="C4422" s="13"/>
      <c r="D4422" s="13"/>
      <c r="E4422" s="13"/>
      <c r="F4422" s="13"/>
      <c r="G4422" s="13"/>
      <c r="H4422" s="13"/>
      <c r="I4422" s="13"/>
      <c r="J4422" s="13"/>
      <c r="K4422" s="28" t="str">
        <f t="shared" si="205"/>
        <v/>
      </c>
      <c r="L4422" s="28" t="str" cm="1">
        <f t="array" ref="L4422">IFERROR(IF(C4422="","",IF(ISNUMBER(SEARCH("kontakt",C4422)),IF(H4422="","",_xlfn.IFS(C4422="grupi supervisioon (kontakt)",324.88,C4422="individuaalne supervisioon (kontakt)",65.1,C4422="asutuse juhi supervisioon (kontakt)",65.1)),_xlfn.IFS(C4422="grupi supervisioon (veeb)",320.8376,C4422="individuaalne supervisioon (veeb)",55.8,C4422="asutuse juhi supervisioon (veeb)",55.8))),"")</f>
        <v/>
      </c>
      <c r="M4422" s="19" t="str">
        <f t="shared" si="206"/>
        <v/>
      </c>
      <c r="N4422" s="20" t="str">
        <f t="shared" si="204"/>
        <v/>
      </c>
      <c r="O4422" s="7"/>
      <c r="P4422" s="7"/>
    </row>
    <row r="4423" spans="2:16" x14ac:dyDescent="0.35">
      <c r="B4423" s="13"/>
      <c r="C4423" s="13"/>
      <c r="D4423" s="13"/>
      <c r="E4423" s="13"/>
      <c r="F4423" s="13"/>
      <c r="G4423" s="13"/>
      <c r="H4423" s="13"/>
      <c r="I4423" s="13"/>
      <c r="J4423" s="13"/>
      <c r="K4423" s="28" t="str">
        <f t="shared" si="205"/>
        <v/>
      </c>
      <c r="L4423" s="28" t="str" cm="1">
        <f t="array" ref="L4423">IFERROR(IF(C4423="","",IF(ISNUMBER(SEARCH("kontakt",C4423)),IF(H4423="","",_xlfn.IFS(C4423="grupi supervisioon (kontakt)",324.88,C4423="individuaalne supervisioon (kontakt)",65.1,C4423="asutuse juhi supervisioon (kontakt)",65.1)),_xlfn.IFS(C4423="grupi supervisioon (veeb)",320.8376,C4423="individuaalne supervisioon (veeb)",55.8,C4423="asutuse juhi supervisioon (veeb)",55.8))),"")</f>
        <v/>
      </c>
      <c r="M4423" s="19" t="str">
        <f t="shared" si="206"/>
        <v/>
      </c>
      <c r="N4423" s="20" t="str">
        <f t="shared" si="204"/>
        <v/>
      </c>
      <c r="O4423" s="7"/>
      <c r="P4423" s="7"/>
    </row>
    <row r="4424" spans="2:16" x14ac:dyDescent="0.35">
      <c r="B4424" s="13"/>
      <c r="C4424" s="13"/>
      <c r="D4424" s="13"/>
      <c r="E4424" s="13"/>
      <c r="F4424" s="13"/>
      <c r="G4424" s="13"/>
      <c r="H4424" s="13"/>
      <c r="I4424" s="13"/>
      <c r="J4424" s="13"/>
      <c r="K4424" s="28" t="str">
        <f t="shared" si="205"/>
        <v/>
      </c>
      <c r="L4424" s="28" t="str" cm="1">
        <f t="array" ref="L4424">IFERROR(IF(C4424="","",IF(ISNUMBER(SEARCH("kontakt",C4424)),IF(H4424="","",_xlfn.IFS(C4424="grupi supervisioon (kontakt)",324.88,C4424="individuaalne supervisioon (kontakt)",65.1,C4424="asutuse juhi supervisioon (kontakt)",65.1)),_xlfn.IFS(C4424="grupi supervisioon (veeb)",320.8376,C4424="individuaalne supervisioon (veeb)",55.8,C4424="asutuse juhi supervisioon (veeb)",55.8))),"")</f>
        <v/>
      </c>
      <c r="M4424" s="19" t="str">
        <f t="shared" si="206"/>
        <v/>
      </c>
      <c r="N4424" s="20" t="str">
        <f t="shared" si="204"/>
        <v/>
      </c>
      <c r="O4424" s="7"/>
      <c r="P4424" s="7"/>
    </row>
    <row r="4425" spans="2:16" x14ac:dyDescent="0.35">
      <c r="B4425" s="13"/>
      <c r="C4425" s="13"/>
      <c r="D4425" s="13"/>
      <c r="E4425" s="13"/>
      <c r="F4425" s="13"/>
      <c r="G4425" s="13"/>
      <c r="H4425" s="13"/>
      <c r="I4425" s="13"/>
      <c r="J4425" s="13"/>
      <c r="K4425" s="28" t="str">
        <f t="shared" si="205"/>
        <v/>
      </c>
      <c r="L4425" s="28" t="str" cm="1">
        <f t="array" ref="L4425">IFERROR(IF(C4425="","",IF(ISNUMBER(SEARCH("kontakt",C4425)),IF(H4425="","",_xlfn.IFS(C4425="grupi supervisioon (kontakt)",324.88,C4425="individuaalne supervisioon (kontakt)",65.1,C4425="asutuse juhi supervisioon (kontakt)",65.1)),_xlfn.IFS(C4425="grupi supervisioon (veeb)",320.8376,C4425="individuaalne supervisioon (veeb)",55.8,C4425="asutuse juhi supervisioon (veeb)",55.8))),"")</f>
        <v/>
      </c>
      <c r="M4425" s="19" t="str">
        <f t="shared" si="206"/>
        <v/>
      </c>
      <c r="N4425" s="20" t="str">
        <f t="shared" ref="N4425:N4488" si="207">IFERROR(IF(C4425="","",IF(ISNUMBER(SEARCH("grupi",C4425)),J4425*L4425,IF(OR(ISNUMBER(SEARCH("individuaalne",C4425)),ISNUMBER(SEARCH("asutuse juhi",C4425))),I4425*L4425,""))),"")</f>
        <v/>
      </c>
      <c r="O4425" s="7"/>
      <c r="P4425" s="7"/>
    </row>
    <row r="4426" spans="2:16" x14ac:dyDescent="0.35">
      <c r="B4426" s="13"/>
      <c r="C4426" s="13"/>
      <c r="D4426" s="13"/>
      <c r="E4426" s="13"/>
      <c r="F4426" s="13"/>
      <c r="G4426" s="13"/>
      <c r="H4426" s="13"/>
      <c r="I4426" s="13"/>
      <c r="J4426" s="13"/>
      <c r="K4426" s="28" t="str">
        <f t="shared" ref="K4426:K4489" si="208">IF(L4426="", "", L4426 / 1.24)</f>
        <v/>
      </c>
      <c r="L4426" s="28" t="str" cm="1">
        <f t="array" ref="L4426">IFERROR(IF(C4426="","",IF(ISNUMBER(SEARCH("kontakt",C4426)),IF(H4426="","",_xlfn.IFS(C4426="grupi supervisioon (kontakt)",324.88,C4426="individuaalne supervisioon (kontakt)",65.1,C4426="asutuse juhi supervisioon (kontakt)",65.1)),_xlfn.IFS(C4426="grupi supervisioon (veeb)",320.8376,C4426="individuaalne supervisioon (veeb)",55.8,C4426="asutuse juhi supervisioon (veeb)",55.8))),"")</f>
        <v/>
      </c>
      <c r="M4426" s="19" t="str">
        <f t="shared" ref="M4426:M4489" si="209">IF(N4426="", "", N4426 / 1.24)</f>
        <v/>
      </c>
      <c r="N4426" s="20" t="str">
        <f t="shared" si="207"/>
        <v/>
      </c>
      <c r="O4426" s="7"/>
      <c r="P4426" s="7"/>
    </row>
    <row r="4427" spans="2:16" x14ac:dyDescent="0.35">
      <c r="B4427" s="13"/>
      <c r="C4427" s="13"/>
      <c r="D4427" s="13"/>
      <c r="E4427" s="13"/>
      <c r="F4427" s="13"/>
      <c r="G4427" s="13"/>
      <c r="H4427" s="13"/>
      <c r="I4427" s="13"/>
      <c r="J4427" s="13"/>
      <c r="K4427" s="28" t="str">
        <f t="shared" si="208"/>
        <v/>
      </c>
      <c r="L4427" s="28" t="str" cm="1">
        <f t="array" ref="L4427">IFERROR(IF(C4427="","",IF(ISNUMBER(SEARCH("kontakt",C4427)),IF(H4427="","",_xlfn.IFS(C4427="grupi supervisioon (kontakt)",324.88,C4427="individuaalne supervisioon (kontakt)",65.1,C4427="asutuse juhi supervisioon (kontakt)",65.1)),_xlfn.IFS(C4427="grupi supervisioon (veeb)",320.8376,C4427="individuaalne supervisioon (veeb)",55.8,C4427="asutuse juhi supervisioon (veeb)",55.8))),"")</f>
        <v/>
      </c>
      <c r="M4427" s="19" t="str">
        <f t="shared" si="209"/>
        <v/>
      </c>
      <c r="N4427" s="20" t="str">
        <f t="shared" si="207"/>
        <v/>
      </c>
      <c r="O4427" s="7"/>
      <c r="P4427" s="7"/>
    </row>
    <row r="4428" spans="2:16" x14ac:dyDescent="0.35">
      <c r="B4428" s="13"/>
      <c r="C4428" s="13"/>
      <c r="D4428" s="13"/>
      <c r="E4428" s="13"/>
      <c r="F4428" s="13"/>
      <c r="G4428" s="13"/>
      <c r="H4428" s="13"/>
      <c r="I4428" s="13"/>
      <c r="J4428" s="13"/>
      <c r="K4428" s="28" t="str">
        <f t="shared" si="208"/>
        <v/>
      </c>
      <c r="L4428" s="28" t="str" cm="1">
        <f t="array" ref="L4428">IFERROR(IF(C4428="","",IF(ISNUMBER(SEARCH("kontakt",C4428)),IF(H4428="","",_xlfn.IFS(C4428="grupi supervisioon (kontakt)",324.88,C4428="individuaalne supervisioon (kontakt)",65.1,C4428="asutuse juhi supervisioon (kontakt)",65.1)),_xlfn.IFS(C4428="grupi supervisioon (veeb)",320.8376,C4428="individuaalne supervisioon (veeb)",55.8,C4428="asutuse juhi supervisioon (veeb)",55.8))),"")</f>
        <v/>
      </c>
      <c r="M4428" s="19" t="str">
        <f t="shared" si="209"/>
        <v/>
      </c>
      <c r="N4428" s="20" t="str">
        <f t="shared" si="207"/>
        <v/>
      </c>
      <c r="O4428" s="7"/>
      <c r="P4428" s="7"/>
    </row>
    <row r="4429" spans="2:16" x14ac:dyDescent="0.35">
      <c r="B4429" s="13"/>
      <c r="C4429" s="13"/>
      <c r="D4429" s="13"/>
      <c r="E4429" s="13"/>
      <c r="F4429" s="13"/>
      <c r="G4429" s="13"/>
      <c r="H4429" s="13"/>
      <c r="I4429" s="13"/>
      <c r="J4429" s="13"/>
      <c r="K4429" s="28" t="str">
        <f t="shared" si="208"/>
        <v/>
      </c>
      <c r="L4429" s="28" t="str" cm="1">
        <f t="array" ref="L4429">IFERROR(IF(C4429="","",IF(ISNUMBER(SEARCH("kontakt",C4429)),IF(H4429="","",_xlfn.IFS(C4429="grupi supervisioon (kontakt)",324.88,C4429="individuaalne supervisioon (kontakt)",65.1,C4429="asutuse juhi supervisioon (kontakt)",65.1)),_xlfn.IFS(C4429="grupi supervisioon (veeb)",320.8376,C4429="individuaalne supervisioon (veeb)",55.8,C4429="asutuse juhi supervisioon (veeb)",55.8))),"")</f>
        <v/>
      </c>
      <c r="M4429" s="19" t="str">
        <f t="shared" si="209"/>
        <v/>
      </c>
      <c r="N4429" s="20" t="str">
        <f t="shared" si="207"/>
        <v/>
      </c>
      <c r="O4429" s="7"/>
      <c r="P4429" s="7"/>
    </row>
    <row r="4430" spans="2:16" x14ac:dyDescent="0.35">
      <c r="B4430" s="13"/>
      <c r="C4430" s="13"/>
      <c r="D4430" s="13"/>
      <c r="E4430" s="13"/>
      <c r="F4430" s="13"/>
      <c r="G4430" s="13"/>
      <c r="H4430" s="13"/>
      <c r="I4430" s="13"/>
      <c r="J4430" s="13"/>
      <c r="K4430" s="28" t="str">
        <f t="shared" si="208"/>
        <v/>
      </c>
      <c r="L4430" s="28" t="str" cm="1">
        <f t="array" ref="L4430">IFERROR(IF(C4430="","",IF(ISNUMBER(SEARCH("kontakt",C4430)),IF(H4430="","",_xlfn.IFS(C4430="grupi supervisioon (kontakt)",324.88,C4430="individuaalne supervisioon (kontakt)",65.1,C4430="asutuse juhi supervisioon (kontakt)",65.1)),_xlfn.IFS(C4430="grupi supervisioon (veeb)",320.8376,C4430="individuaalne supervisioon (veeb)",55.8,C4430="asutuse juhi supervisioon (veeb)",55.8))),"")</f>
        <v/>
      </c>
      <c r="M4430" s="19" t="str">
        <f t="shared" si="209"/>
        <v/>
      </c>
      <c r="N4430" s="20" t="str">
        <f t="shared" si="207"/>
        <v/>
      </c>
      <c r="O4430" s="7"/>
      <c r="P4430" s="7"/>
    </row>
    <row r="4431" spans="2:16" x14ac:dyDescent="0.35">
      <c r="B4431" s="13"/>
      <c r="C4431" s="13"/>
      <c r="D4431" s="13"/>
      <c r="E4431" s="13"/>
      <c r="F4431" s="13"/>
      <c r="G4431" s="13"/>
      <c r="H4431" s="13"/>
      <c r="I4431" s="13"/>
      <c r="J4431" s="13"/>
      <c r="K4431" s="28" t="str">
        <f t="shared" si="208"/>
        <v/>
      </c>
      <c r="L4431" s="28" t="str" cm="1">
        <f t="array" ref="L4431">IFERROR(IF(C4431="","",IF(ISNUMBER(SEARCH("kontakt",C4431)),IF(H4431="","",_xlfn.IFS(C4431="grupi supervisioon (kontakt)",324.88,C4431="individuaalne supervisioon (kontakt)",65.1,C4431="asutuse juhi supervisioon (kontakt)",65.1)),_xlfn.IFS(C4431="grupi supervisioon (veeb)",320.8376,C4431="individuaalne supervisioon (veeb)",55.8,C4431="asutuse juhi supervisioon (veeb)",55.8))),"")</f>
        <v/>
      </c>
      <c r="M4431" s="19" t="str">
        <f t="shared" si="209"/>
        <v/>
      </c>
      <c r="N4431" s="20" t="str">
        <f t="shared" si="207"/>
        <v/>
      </c>
      <c r="O4431" s="7"/>
      <c r="P4431" s="7"/>
    </row>
    <row r="4432" spans="2:16" x14ac:dyDescent="0.35">
      <c r="B4432" s="13"/>
      <c r="C4432" s="13"/>
      <c r="D4432" s="13"/>
      <c r="E4432" s="13"/>
      <c r="F4432" s="13"/>
      <c r="G4432" s="13"/>
      <c r="H4432" s="13"/>
      <c r="I4432" s="13"/>
      <c r="J4432" s="13"/>
      <c r="K4432" s="28" t="str">
        <f t="shared" si="208"/>
        <v/>
      </c>
      <c r="L4432" s="28" t="str" cm="1">
        <f t="array" ref="L4432">IFERROR(IF(C4432="","",IF(ISNUMBER(SEARCH("kontakt",C4432)),IF(H4432="","",_xlfn.IFS(C4432="grupi supervisioon (kontakt)",324.88,C4432="individuaalne supervisioon (kontakt)",65.1,C4432="asutuse juhi supervisioon (kontakt)",65.1)),_xlfn.IFS(C4432="grupi supervisioon (veeb)",320.8376,C4432="individuaalne supervisioon (veeb)",55.8,C4432="asutuse juhi supervisioon (veeb)",55.8))),"")</f>
        <v/>
      </c>
      <c r="M4432" s="19" t="str">
        <f t="shared" si="209"/>
        <v/>
      </c>
      <c r="N4432" s="20" t="str">
        <f t="shared" si="207"/>
        <v/>
      </c>
      <c r="O4432" s="7"/>
      <c r="P4432" s="7"/>
    </row>
    <row r="4433" spans="2:16" x14ac:dyDescent="0.35">
      <c r="B4433" s="13"/>
      <c r="C4433" s="13"/>
      <c r="D4433" s="13"/>
      <c r="E4433" s="13"/>
      <c r="F4433" s="13"/>
      <c r="G4433" s="13"/>
      <c r="H4433" s="13"/>
      <c r="I4433" s="13"/>
      <c r="J4433" s="13"/>
      <c r="K4433" s="28" t="str">
        <f t="shared" si="208"/>
        <v/>
      </c>
      <c r="L4433" s="28" t="str" cm="1">
        <f t="array" ref="L4433">IFERROR(IF(C4433="","",IF(ISNUMBER(SEARCH("kontakt",C4433)),IF(H4433="","",_xlfn.IFS(C4433="grupi supervisioon (kontakt)",324.88,C4433="individuaalne supervisioon (kontakt)",65.1,C4433="asutuse juhi supervisioon (kontakt)",65.1)),_xlfn.IFS(C4433="grupi supervisioon (veeb)",320.8376,C4433="individuaalne supervisioon (veeb)",55.8,C4433="asutuse juhi supervisioon (veeb)",55.8))),"")</f>
        <v/>
      </c>
      <c r="M4433" s="19" t="str">
        <f t="shared" si="209"/>
        <v/>
      </c>
      <c r="N4433" s="20" t="str">
        <f t="shared" si="207"/>
        <v/>
      </c>
      <c r="O4433" s="7"/>
      <c r="P4433" s="7"/>
    </row>
    <row r="4434" spans="2:16" x14ac:dyDescent="0.35">
      <c r="B4434" s="13"/>
      <c r="C4434" s="13"/>
      <c r="D4434" s="13"/>
      <c r="E4434" s="13"/>
      <c r="F4434" s="13"/>
      <c r="G4434" s="13"/>
      <c r="H4434" s="13"/>
      <c r="I4434" s="13"/>
      <c r="J4434" s="13"/>
      <c r="K4434" s="28" t="str">
        <f t="shared" si="208"/>
        <v/>
      </c>
      <c r="L4434" s="28" t="str" cm="1">
        <f t="array" ref="L4434">IFERROR(IF(C4434="","",IF(ISNUMBER(SEARCH("kontakt",C4434)),IF(H4434="","",_xlfn.IFS(C4434="grupi supervisioon (kontakt)",324.88,C4434="individuaalne supervisioon (kontakt)",65.1,C4434="asutuse juhi supervisioon (kontakt)",65.1)),_xlfn.IFS(C4434="grupi supervisioon (veeb)",320.8376,C4434="individuaalne supervisioon (veeb)",55.8,C4434="asutuse juhi supervisioon (veeb)",55.8))),"")</f>
        <v/>
      </c>
      <c r="M4434" s="19" t="str">
        <f t="shared" si="209"/>
        <v/>
      </c>
      <c r="N4434" s="20" t="str">
        <f t="shared" si="207"/>
        <v/>
      </c>
      <c r="O4434" s="7"/>
      <c r="P4434" s="7"/>
    </row>
    <row r="4435" spans="2:16" x14ac:dyDescent="0.35">
      <c r="B4435" s="13"/>
      <c r="C4435" s="13"/>
      <c r="D4435" s="13"/>
      <c r="E4435" s="13"/>
      <c r="F4435" s="13"/>
      <c r="G4435" s="13"/>
      <c r="H4435" s="13"/>
      <c r="I4435" s="13"/>
      <c r="J4435" s="13"/>
      <c r="K4435" s="28" t="str">
        <f t="shared" si="208"/>
        <v/>
      </c>
      <c r="L4435" s="28" t="str" cm="1">
        <f t="array" ref="L4435">IFERROR(IF(C4435="","",IF(ISNUMBER(SEARCH("kontakt",C4435)),IF(H4435="","",_xlfn.IFS(C4435="grupi supervisioon (kontakt)",324.88,C4435="individuaalne supervisioon (kontakt)",65.1,C4435="asutuse juhi supervisioon (kontakt)",65.1)),_xlfn.IFS(C4435="grupi supervisioon (veeb)",320.8376,C4435="individuaalne supervisioon (veeb)",55.8,C4435="asutuse juhi supervisioon (veeb)",55.8))),"")</f>
        <v/>
      </c>
      <c r="M4435" s="19" t="str">
        <f t="shared" si="209"/>
        <v/>
      </c>
      <c r="N4435" s="20" t="str">
        <f t="shared" si="207"/>
        <v/>
      </c>
      <c r="O4435" s="7"/>
      <c r="P4435" s="7"/>
    </row>
    <row r="4436" spans="2:16" x14ac:dyDescent="0.35">
      <c r="B4436" s="13"/>
      <c r="C4436" s="13"/>
      <c r="D4436" s="13"/>
      <c r="E4436" s="13"/>
      <c r="F4436" s="13"/>
      <c r="G4436" s="13"/>
      <c r="H4436" s="13"/>
      <c r="I4436" s="13"/>
      <c r="J4436" s="13"/>
      <c r="K4436" s="28" t="str">
        <f t="shared" si="208"/>
        <v/>
      </c>
      <c r="L4436" s="28" t="str" cm="1">
        <f t="array" ref="L4436">IFERROR(IF(C4436="","",IF(ISNUMBER(SEARCH("kontakt",C4436)),IF(H4436="","",_xlfn.IFS(C4436="grupi supervisioon (kontakt)",324.88,C4436="individuaalne supervisioon (kontakt)",65.1,C4436="asutuse juhi supervisioon (kontakt)",65.1)),_xlfn.IFS(C4436="grupi supervisioon (veeb)",320.8376,C4436="individuaalne supervisioon (veeb)",55.8,C4436="asutuse juhi supervisioon (veeb)",55.8))),"")</f>
        <v/>
      </c>
      <c r="M4436" s="19" t="str">
        <f t="shared" si="209"/>
        <v/>
      </c>
      <c r="N4436" s="20" t="str">
        <f t="shared" si="207"/>
        <v/>
      </c>
      <c r="O4436" s="7"/>
      <c r="P4436" s="7"/>
    </row>
    <row r="4437" spans="2:16" x14ac:dyDescent="0.35">
      <c r="B4437" s="13"/>
      <c r="C4437" s="13"/>
      <c r="D4437" s="13"/>
      <c r="E4437" s="13"/>
      <c r="F4437" s="13"/>
      <c r="G4437" s="13"/>
      <c r="H4437" s="13"/>
      <c r="I4437" s="13"/>
      <c r="J4437" s="13"/>
      <c r="K4437" s="28" t="str">
        <f t="shared" si="208"/>
        <v/>
      </c>
      <c r="L4437" s="28" t="str" cm="1">
        <f t="array" ref="L4437">IFERROR(IF(C4437="","",IF(ISNUMBER(SEARCH("kontakt",C4437)),IF(H4437="","",_xlfn.IFS(C4437="grupi supervisioon (kontakt)",324.88,C4437="individuaalne supervisioon (kontakt)",65.1,C4437="asutuse juhi supervisioon (kontakt)",65.1)),_xlfn.IFS(C4437="grupi supervisioon (veeb)",320.8376,C4437="individuaalne supervisioon (veeb)",55.8,C4437="asutuse juhi supervisioon (veeb)",55.8))),"")</f>
        <v/>
      </c>
      <c r="M4437" s="19" t="str">
        <f t="shared" si="209"/>
        <v/>
      </c>
      <c r="N4437" s="20" t="str">
        <f t="shared" si="207"/>
        <v/>
      </c>
      <c r="O4437" s="7"/>
      <c r="P4437" s="7"/>
    </row>
    <row r="4438" spans="2:16" x14ac:dyDescent="0.35">
      <c r="B4438" s="13"/>
      <c r="C4438" s="13"/>
      <c r="D4438" s="13"/>
      <c r="E4438" s="13"/>
      <c r="F4438" s="13"/>
      <c r="G4438" s="13"/>
      <c r="H4438" s="13"/>
      <c r="I4438" s="13"/>
      <c r="J4438" s="13"/>
      <c r="K4438" s="28" t="str">
        <f t="shared" si="208"/>
        <v/>
      </c>
      <c r="L4438" s="28" t="str" cm="1">
        <f t="array" ref="L4438">IFERROR(IF(C4438="","",IF(ISNUMBER(SEARCH("kontakt",C4438)),IF(H4438="","",_xlfn.IFS(C4438="grupi supervisioon (kontakt)",324.88,C4438="individuaalne supervisioon (kontakt)",65.1,C4438="asutuse juhi supervisioon (kontakt)",65.1)),_xlfn.IFS(C4438="grupi supervisioon (veeb)",320.8376,C4438="individuaalne supervisioon (veeb)",55.8,C4438="asutuse juhi supervisioon (veeb)",55.8))),"")</f>
        <v/>
      </c>
      <c r="M4438" s="19" t="str">
        <f t="shared" si="209"/>
        <v/>
      </c>
      <c r="N4438" s="20" t="str">
        <f t="shared" si="207"/>
        <v/>
      </c>
      <c r="O4438" s="7"/>
      <c r="P4438" s="7"/>
    </row>
    <row r="4439" spans="2:16" x14ac:dyDescent="0.35">
      <c r="B4439" s="13"/>
      <c r="C4439" s="13"/>
      <c r="D4439" s="13"/>
      <c r="E4439" s="13"/>
      <c r="F4439" s="13"/>
      <c r="G4439" s="13"/>
      <c r="H4439" s="13"/>
      <c r="I4439" s="13"/>
      <c r="J4439" s="13"/>
      <c r="K4439" s="28" t="str">
        <f t="shared" si="208"/>
        <v/>
      </c>
      <c r="L4439" s="28" t="str" cm="1">
        <f t="array" ref="L4439">IFERROR(IF(C4439="","",IF(ISNUMBER(SEARCH("kontakt",C4439)),IF(H4439="","",_xlfn.IFS(C4439="grupi supervisioon (kontakt)",324.88,C4439="individuaalne supervisioon (kontakt)",65.1,C4439="asutuse juhi supervisioon (kontakt)",65.1)),_xlfn.IFS(C4439="grupi supervisioon (veeb)",320.8376,C4439="individuaalne supervisioon (veeb)",55.8,C4439="asutuse juhi supervisioon (veeb)",55.8))),"")</f>
        <v/>
      </c>
      <c r="M4439" s="19" t="str">
        <f t="shared" si="209"/>
        <v/>
      </c>
      <c r="N4439" s="20" t="str">
        <f t="shared" si="207"/>
        <v/>
      </c>
      <c r="O4439" s="7"/>
      <c r="P4439" s="7"/>
    </row>
    <row r="4440" spans="2:16" x14ac:dyDescent="0.35">
      <c r="B4440" s="13"/>
      <c r="C4440" s="13"/>
      <c r="D4440" s="13"/>
      <c r="E4440" s="13"/>
      <c r="F4440" s="13"/>
      <c r="G4440" s="13"/>
      <c r="H4440" s="13"/>
      <c r="I4440" s="13"/>
      <c r="J4440" s="13"/>
      <c r="K4440" s="28" t="str">
        <f t="shared" si="208"/>
        <v/>
      </c>
      <c r="L4440" s="28" t="str" cm="1">
        <f t="array" ref="L4440">IFERROR(IF(C4440="","",IF(ISNUMBER(SEARCH("kontakt",C4440)),IF(H4440="","",_xlfn.IFS(C4440="grupi supervisioon (kontakt)",324.88,C4440="individuaalne supervisioon (kontakt)",65.1,C4440="asutuse juhi supervisioon (kontakt)",65.1)),_xlfn.IFS(C4440="grupi supervisioon (veeb)",320.8376,C4440="individuaalne supervisioon (veeb)",55.8,C4440="asutuse juhi supervisioon (veeb)",55.8))),"")</f>
        <v/>
      </c>
      <c r="M4440" s="19" t="str">
        <f t="shared" si="209"/>
        <v/>
      </c>
      <c r="N4440" s="20" t="str">
        <f t="shared" si="207"/>
        <v/>
      </c>
      <c r="O4440" s="7"/>
      <c r="P4440" s="7"/>
    </row>
    <row r="4441" spans="2:16" x14ac:dyDescent="0.35">
      <c r="B4441" s="13"/>
      <c r="C4441" s="13"/>
      <c r="D4441" s="13"/>
      <c r="E4441" s="13"/>
      <c r="F4441" s="13"/>
      <c r="G4441" s="13"/>
      <c r="H4441" s="13"/>
      <c r="I4441" s="13"/>
      <c r="J4441" s="13"/>
      <c r="K4441" s="28" t="str">
        <f t="shared" si="208"/>
        <v/>
      </c>
      <c r="L4441" s="28" t="str" cm="1">
        <f t="array" ref="L4441">IFERROR(IF(C4441="","",IF(ISNUMBER(SEARCH("kontakt",C4441)),IF(H4441="","",_xlfn.IFS(C4441="grupi supervisioon (kontakt)",324.88,C4441="individuaalne supervisioon (kontakt)",65.1,C4441="asutuse juhi supervisioon (kontakt)",65.1)),_xlfn.IFS(C4441="grupi supervisioon (veeb)",320.8376,C4441="individuaalne supervisioon (veeb)",55.8,C4441="asutuse juhi supervisioon (veeb)",55.8))),"")</f>
        <v/>
      </c>
      <c r="M4441" s="19" t="str">
        <f t="shared" si="209"/>
        <v/>
      </c>
      <c r="N4441" s="20" t="str">
        <f t="shared" si="207"/>
        <v/>
      </c>
      <c r="O4441" s="7"/>
      <c r="P4441" s="7"/>
    </row>
    <row r="4442" spans="2:16" x14ac:dyDescent="0.35">
      <c r="B4442" s="13"/>
      <c r="C4442" s="13"/>
      <c r="D4442" s="13"/>
      <c r="E4442" s="13"/>
      <c r="F4442" s="13"/>
      <c r="G4442" s="13"/>
      <c r="H4442" s="13"/>
      <c r="I4442" s="13"/>
      <c r="J4442" s="13"/>
      <c r="K4442" s="28" t="str">
        <f t="shared" si="208"/>
        <v/>
      </c>
      <c r="L4442" s="28" t="str" cm="1">
        <f t="array" ref="L4442">IFERROR(IF(C4442="","",IF(ISNUMBER(SEARCH("kontakt",C4442)),IF(H4442="","",_xlfn.IFS(C4442="grupi supervisioon (kontakt)",324.88,C4442="individuaalne supervisioon (kontakt)",65.1,C4442="asutuse juhi supervisioon (kontakt)",65.1)),_xlfn.IFS(C4442="grupi supervisioon (veeb)",320.8376,C4442="individuaalne supervisioon (veeb)",55.8,C4442="asutuse juhi supervisioon (veeb)",55.8))),"")</f>
        <v/>
      </c>
      <c r="M4442" s="19" t="str">
        <f t="shared" si="209"/>
        <v/>
      </c>
      <c r="N4442" s="20" t="str">
        <f t="shared" si="207"/>
        <v/>
      </c>
      <c r="O4442" s="7"/>
      <c r="P4442" s="7"/>
    </row>
    <row r="4443" spans="2:16" x14ac:dyDescent="0.35">
      <c r="B4443" s="13"/>
      <c r="C4443" s="13"/>
      <c r="D4443" s="13"/>
      <c r="E4443" s="13"/>
      <c r="F4443" s="13"/>
      <c r="G4443" s="13"/>
      <c r="H4443" s="13"/>
      <c r="I4443" s="13"/>
      <c r="J4443" s="13"/>
      <c r="K4443" s="28" t="str">
        <f t="shared" si="208"/>
        <v/>
      </c>
      <c r="L4443" s="28" t="str" cm="1">
        <f t="array" ref="L4443">IFERROR(IF(C4443="","",IF(ISNUMBER(SEARCH("kontakt",C4443)),IF(H4443="","",_xlfn.IFS(C4443="grupi supervisioon (kontakt)",324.88,C4443="individuaalne supervisioon (kontakt)",65.1,C4443="asutuse juhi supervisioon (kontakt)",65.1)),_xlfn.IFS(C4443="grupi supervisioon (veeb)",320.8376,C4443="individuaalne supervisioon (veeb)",55.8,C4443="asutuse juhi supervisioon (veeb)",55.8))),"")</f>
        <v/>
      </c>
      <c r="M4443" s="19" t="str">
        <f t="shared" si="209"/>
        <v/>
      </c>
      <c r="N4443" s="20" t="str">
        <f t="shared" si="207"/>
        <v/>
      </c>
      <c r="O4443" s="7"/>
      <c r="P4443" s="7"/>
    </row>
    <row r="4444" spans="2:16" x14ac:dyDescent="0.35">
      <c r="B4444" s="13"/>
      <c r="C4444" s="13"/>
      <c r="D4444" s="13"/>
      <c r="E4444" s="13"/>
      <c r="F4444" s="13"/>
      <c r="G4444" s="13"/>
      <c r="H4444" s="13"/>
      <c r="I4444" s="13"/>
      <c r="J4444" s="13"/>
      <c r="K4444" s="28" t="str">
        <f t="shared" si="208"/>
        <v/>
      </c>
      <c r="L4444" s="28" t="str" cm="1">
        <f t="array" ref="L4444">IFERROR(IF(C4444="","",IF(ISNUMBER(SEARCH("kontakt",C4444)),IF(H4444="","",_xlfn.IFS(C4444="grupi supervisioon (kontakt)",324.88,C4444="individuaalne supervisioon (kontakt)",65.1,C4444="asutuse juhi supervisioon (kontakt)",65.1)),_xlfn.IFS(C4444="grupi supervisioon (veeb)",320.8376,C4444="individuaalne supervisioon (veeb)",55.8,C4444="asutuse juhi supervisioon (veeb)",55.8))),"")</f>
        <v/>
      </c>
      <c r="M4444" s="19" t="str">
        <f t="shared" si="209"/>
        <v/>
      </c>
      <c r="N4444" s="20" t="str">
        <f t="shared" si="207"/>
        <v/>
      </c>
      <c r="O4444" s="7"/>
      <c r="P4444" s="7"/>
    </row>
    <row r="4445" spans="2:16" x14ac:dyDescent="0.35">
      <c r="B4445" s="13"/>
      <c r="C4445" s="13"/>
      <c r="D4445" s="13"/>
      <c r="E4445" s="13"/>
      <c r="F4445" s="13"/>
      <c r="G4445" s="13"/>
      <c r="H4445" s="13"/>
      <c r="I4445" s="13"/>
      <c r="J4445" s="13"/>
      <c r="K4445" s="28" t="str">
        <f t="shared" si="208"/>
        <v/>
      </c>
      <c r="L4445" s="28" t="str" cm="1">
        <f t="array" ref="L4445">IFERROR(IF(C4445="","",IF(ISNUMBER(SEARCH("kontakt",C4445)),IF(H4445="","",_xlfn.IFS(C4445="grupi supervisioon (kontakt)",324.88,C4445="individuaalne supervisioon (kontakt)",65.1,C4445="asutuse juhi supervisioon (kontakt)",65.1)),_xlfn.IFS(C4445="grupi supervisioon (veeb)",320.8376,C4445="individuaalne supervisioon (veeb)",55.8,C4445="asutuse juhi supervisioon (veeb)",55.8))),"")</f>
        <v/>
      </c>
      <c r="M4445" s="19" t="str">
        <f t="shared" si="209"/>
        <v/>
      </c>
      <c r="N4445" s="20" t="str">
        <f t="shared" si="207"/>
        <v/>
      </c>
      <c r="O4445" s="7"/>
      <c r="P4445" s="7"/>
    </row>
    <row r="4446" spans="2:16" x14ac:dyDescent="0.35">
      <c r="B4446" s="13"/>
      <c r="C4446" s="13"/>
      <c r="D4446" s="13"/>
      <c r="E4446" s="13"/>
      <c r="F4446" s="13"/>
      <c r="G4446" s="13"/>
      <c r="H4446" s="13"/>
      <c r="I4446" s="13"/>
      <c r="J4446" s="13"/>
      <c r="K4446" s="28" t="str">
        <f t="shared" si="208"/>
        <v/>
      </c>
      <c r="L4446" s="28" t="str" cm="1">
        <f t="array" ref="L4446">IFERROR(IF(C4446="","",IF(ISNUMBER(SEARCH("kontakt",C4446)),IF(H4446="","",_xlfn.IFS(C4446="grupi supervisioon (kontakt)",324.88,C4446="individuaalne supervisioon (kontakt)",65.1,C4446="asutuse juhi supervisioon (kontakt)",65.1)),_xlfn.IFS(C4446="grupi supervisioon (veeb)",320.8376,C4446="individuaalne supervisioon (veeb)",55.8,C4446="asutuse juhi supervisioon (veeb)",55.8))),"")</f>
        <v/>
      </c>
      <c r="M4446" s="19" t="str">
        <f t="shared" si="209"/>
        <v/>
      </c>
      <c r="N4446" s="20" t="str">
        <f t="shared" si="207"/>
        <v/>
      </c>
      <c r="O4446" s="7"/>
      <c r="P4446" s="7"/>
    </row>
    <row r="4447" spans="2:16" x14ac:dyDescent="0.35">
      <c r="B4447" s="13"/>
      <c r="C4447" s="13"/>
      <c r="D4447" s="13"/>
      <c r="E4447" s="13"/>
      <c r="F4447" s="13"/>
      <c r="G4447" s="13"/>
      <c r="H4447" s="13"/>
      <c r="I4447" s="13"/>
      <c r="J4447" s="13"/>
      <c r="K4447" s="28" t="str">
        <f t="shared" si="208"/>
        <v/>
      </c>
      <c r="L4447" s="28" t="str" cm="1">
        <f t="array" ref="L4447">IFERROR(IF(C4447="","",IF(ISNUMBER(SEARCH("kontakt",C4447)),IF(H4447="","",_xlfn.IFS(C4447="grupi supervisioon (kontakt)",324.88,C4447="individuaalne supervisioon (kontakt)",65.1,C4447="asutuse juhi supervisioon (kontakt)",65.1)),_xlfn.IFS(C4447="grupi supervisioon (veeb)",320.8376,C4447="individuaalne supervisioon (veeb)",55.8,C4447="asutuse juhi supervisioon (veeb)",55.8))),"")</f>
        <v/>
      </c>
      <c r="M4447" s="19" t="str">
        <f t="shared" si="209"/>
        <v/>
      </c>
      <c r="N4447" s="20" t="str">
        <f t="shared" si="207"/>
        <v/>
      </c>
      <c r="O4447" s="7"/>
      <c r="P4447" s="7"/>
    </row>
    <row r="4448" spans="2:16" x14ac:dyDescent="0.35">
      <c r="B4448" s="13"/>
      <c r="C4448" s="13"/>
      <c r="D4448" s="13"/>
      <c r="E4448" s="13"/>
      <c r="F4448" s="13"/>
      <c r="G4448" s="13"/>
      <c r="H4448" s="13"/>
      <c r="I4448" s="13"/>
      <c r="J4448" s="13"/>
      <c r="K4448" s="28" t="str">
        <f t="shared" si="208"/>
        <v/>
      </c>
      <c r="L4448" s="28" t="str" cm="1">
        <f t="array" ref="L4448">IFERROR(IF(C4448="","",IF(ISNUMBER(SEARCH("kontakt",C4448)),IF(H4448="","",_xlfn.IFS(C4448="grupi supervisioon (kontakt)",324.88,C4448="individuaalne supervisioon (kontakt)",65.1,C4448="asutuse juhi supervisioon (kontakt)",65.1)),_xlfn.IFS(C4448="grupi supervisioon (veeb)",320.8376,C4448="individuaalne supervisioon (veeb)",55.8,C4448="asutuse juhi supervisioon (veeb)",55.8))),"")</f>
        <v/>
      </c>
      <c r="M4448" s="19" t="str">
        <f t="shared" si="209"/>
        <v/>
      </c>
      <c r="N4448" s="20" t="str">
        <f t="shared" si="207"/>
        <v/>
      </c>
      <c r="O4448" s="7"/>
      <c r="P4448" s="7"/>
    </row>
    <row r="4449" spans="2:16" x14ac:dyDescent="0.35">
      <c r="B4449" s="13"/>
      <c r="C4449" s="13"/>
      <c r="D4449" s="13"/>
      <c r="E4449" s="13"/>
      <c r="F4449" s="13"/>
      <c r="G4449" s="13"/>
      <c r="H4449" s="13"/>
      <c r="I4449" s="13"/>
      <c r="J4449" s="13"/>
      <c r="K4449" s="28" t="str">
        <f t="shared" si="208"/>
        <v/>
      </c>
      <c r="L4449" s="28" t="str" cm="1">
        <f t="array" ref="L4449">IFERROR(IF(C4449="","",IF(ISNUMBER(SEARCH("kontakt",C4449)),IF(H4449="","",_xlfn.IFS(C4449="grupi supervisioon (kontakt)",324.88,C4449="individuaalne supervisioon (kontakt)",65.1,C4449="asutuse juhi supervisioon (kontakt)",65.1)),_xlfn.IFS(C4449="grupi supervisioon (veeb)",320.8376,C4449="individuaalne supervisioon (veeb)",55.8,C4449="asutuse juhi supervisioon (veeb)",55.8))),"")</f>
        <v/>
      </c>
      <c r="M4449" s="19" t="str">
        <f t="shared" si="209"/>
        <v/>
      </c>
      <c r="N4449" s="20" t="str">
        <f t="shared" si="207"/>
        <v/>
      </c>
      <c r="O4449" s="7"/>
      <c r="P4449" s="7"/>
    </row>
    <row r="4450" spans="2:16" x14ac:dyDescent="0.35">
      <c r="B4450" s="13"/>
      <c r="C4450" s="13"/>
      <c r="D4450" s="13"/>
      <c r="E4450" s="13"/>
      <c r="F4450" s="13"/>
      <c r="G4450" s="13"/>
      <c r="H4450" s="13"/>
      <c r="I4450" s="13"/>
      <c r="J4450" s="13"/>
      <c r="K4450" s="28" t="str">
        <f t="shared" si="208"/>
        <v/>
      </c>
      <c r="L4450" s="28" t="str" cm="1">
        <f t="array" ref="L4450">IFERROR(IF(C4450="","",IF(ISNUMBER(SEARCH("kontakt",C4450)),IF(H4450="","",_xlfn.IFS(C4450="grupi supervisioon (kontakt)",324.88,C4450="individuaalne supervisioon (kontakt)",65.1,C4450="asutuse juhi supervisioon (kontakt)",65.1)),_xlfn.IFS(C4450="grupi supervisioon (veeb)",320.8376,C4450="individuaalne supervisioon (veeb)",55.8,C4450="asutuse juhi supervisioon (veeb)",55.8))),"")</f>
        <v/>
      </c>
      <c r="M4450" s="19" t="str">
        <f t="shared" si="209"/>
        <v/>
      </c>
      <c r="N4450" s="20" t="str">
        <f t="shared" si="207"/>
        <v/>
      </c>
      <c r="O4450" s="7"/>
      <c r="P4450" s="7"/>
    </row>
    <row r="4451" spans="2:16" x14ac:dyDescent="0.35">
      <c r="B4451" s="13"/>
      <c r="C4451" s="13"/>
      <c r="D4451" s="13"/>
      <c r="E4451" s="13"/>
      <c r="F4451" s="13"/>
      <c r="G4451" s="13"/>
      <c r="H4451" s="13"/>
      <c r="I4451" s="13"/>
      <c r="J4451" s="13"/>
      <c r="K4451" s="28" t="str">
        <f t="shared" si="208"/>
        <v/>
      </c>
      <c r="L4451" s="28" t="str" cm="1">
        <f t="array" ref="L4451">IFERROR(IF(C4451="","",IF(ISNUMBER(SEARCH("kontakt",C4451)),IF(H4451="","",_xlfn.IFS(C4451="grupi supervisioon (kontakt)",324.88,C4451="individuaalne supervisioon (kontakt)",65.1,C4451="asutuse juhi supervisioon (kontakt)",65.1)),_xlfn.IFS(C4451="grupi supervisioon (veeb)",320.8376,C4451="individuaalne supervisioon (veeb)",55.8,C4451="asutuse juhi supervisioon (veeb)",55.8))),"")</f>
        <v/>
      </c>
      <c r="M4451" s="19" t="str">
        <f t="shared" si="209"/>
        <v/>
      </c>
      <c r="N4451" s="20" t="str">
        <f t="shared" si="207"/>
        <v/>
      </c>
      <c r="O4451" s="7"/>
      <c r="P4451" s="7"/>
    </row>
    <row r="4452" spans="2:16" x14ac:dyDescent="0.35">
      <c r="B4452" s="13"/>
      <c r="C4452" s="13"/>
      <c r="D4452" s="13"/>
      <c r="E4452" s="13"/>
      <c r="F4452" s="13"/>
      <c r="G4452" s="13"/>
      <c r="H4452" s="13"/>
      <c r="I4452" s="13"/>
      <c r="J4452" s="13"/>
      <c r="K4452" s="28" t="str">
        <f t="shared" si="208"/>
        <v/>
      </c>
      <c r="L4452" s="28" t="str" cm="1">
        <f t="array" ref="L4452">IFERROR(IF(C4452="","",IF(ISNUMBER(SEARCH("kontakt",C4452)),IF(H4452="","",_xlfn.IFS(C4452="grupi supervisioon (kontakt)",324.88,C4452="individuaalne supervisioon (kontakt)",65.1,C4452="asutuse juhi supervisioon (kontakt)",65.1)),_xlfn.IFS(C4452="grupi supervisioon (veeb)",320.8376,C4452="individuaalne supervisioon (veeb)",55.8,C4452="asutuse juhi supervisioon (veeb)",55.8))),"")</f>
        <v/>
      </c>
      <c r="M4452" s="19" t="str">
        <f t="shared" si="209"/>
        <v/>
      </c>
      <c r="N4452" s="20" t="str">
        <f t="shared" si="207"/>
        <v/>
      </c>
      <c r="O4452" s="7"/>
      <c r="P4452" s="7"/>
    </row>
    <row r="4453" spans="2:16" x14ac:dyDescent="0.35">
      <c r="B4453" s="13"/>
      <c r="C4453" s="13"/>
      <c r="D4453" s="13"/>
      <c r="E4453" s="13"/>
      <c r="F4453" s="13"/>
      <c r="G4453" s="13"/>
      <c r="H4453" s="13"/>
      <c r="I4453" s="13"/>
      <c r="J4453" s="13"/>
      <c r="K4453" s="28" t="str">
        <f t="shared" si="208"/>
        <v/>
      </c>
      <c r="L4453" s="28" t="str" cm="1">
        <f t="array" ref="L4453">IFERROR(IF(C4453="","",IF(ISNUMBER(SEARCH("kontakt",C4453)),IF(H4453="","",_xlfn.IFS(C4453="grupi supervisioon (kontakt)",324.88,C4453="individuaalne supervisioon (kontakt)",65.1,C4453="asutuse juhi supervisioon (kontakt)",65.1)),_xlfn.IFS(C4453="grupi supervisioon (veeb)",320.8376,C4453="individuaalne supervisioon (veeb)",55.8,C4453="asutuse juhi supervisioon (veeb)",55.8))),"")</f>
        <v/>
      </c>
      <c r="M4453" s="19" t="str">
        <f t="shared" si="209"/>
        <v/>
      </c>
      <c r="N4453" s="20" t="str">
        <f t="shared" si="207"/>
        <v/>
      </c>
      <c r="O4453" s="7"/>
      <c r="P4453" s="7"/>
    </row>
    <row r="4454" spans="2:16" x14ac:dyDescent="0.35">
      <c r="B4454" s="13"/>
      <c r="C4454" s="13"/>
      <c r="D4454" s="13"/>
      <c r="E4454" s="13"/>
      <c r="F4454" s="13"/>
      <c r="G4454" s="13"/>
      <c r="H4454" s="13"/>
      <c r="I4454" s="13"/>
      <c r="J4454" s="13"/>
      <c r="K4454" s="28" t="str">
        <f t="shared" si="208"/>
        <v/>
      </c>
      <c r="L4454" s="28" t="str" cm="1">
        <f t="array" ref="L4454">IFERROR(IF(C4454="","",IF(ISNUMBER(SEARCH("kontakt",C4454)),IF(H4454="","",_xlfn.IFS(C4454="grupi supervisioon (kontakt)",324.88,C4454="individuaalne supervisioon (kontakt)",65.1,C4454="asutuse juhi supervisioon (kontakt)",65.1)),_xlfn.IFS(C4454="grupi supervisioon (veeb)",320.8376,C4454="individuaalne supervisioon (veeb)",55.8,C4454="asutuse juhi supervisioon (veeb)",55.8))),"")</f>
        <v/>
      </c>
      <c r="M4454" s="19" t="str">
        <f t="shared" si="209"/>
        <v/>
      </c>
      <c r="N4454" s="20" t="str">
        <f t="shared" si="207"/>
        <v/>
      </c>
      <c r="O4454" s="7"/>
      <c r="P4454" s="7"/>
    </row>
    <row r="4455" spans="2:16" x14ac:dyDescent="0.35">
      <c r="B4455" s="13"/>
      <c r="C4455" s="13"/>
      <c r="D4455" s="13"/>
      <c r="E4455" s="13"/>
      <c r="F4455" s="13"/>
      <c r="G4455" s="13"/>
      <c r="H4455" s="13"/>
      <c r="I4455" s="13"/>
      <c r="J4455" s="13"/>
      <c r="K4455" s="28" t="str">
        <f t="shared" si="208"/>
        <v/>
      </c>
      <c r="L4455" s="28" t="str" cm="1">
        <f t="array" ref="L4455">IFERROR(IF(C4455="","",IF(ISNUMBER(SEARCH("kontakt",C4455)),IF(H4455="","",_xlfn.IFS(C4455="grupi supervisioon (kontakt)",324.88,C4455="individuaalne supervisioon (kontakt)",65.1,C4455="asutuse juhi supervisioon (kontakt)",65.1)),_xlfn.IFS(C4455="grupi supervisioon (veeb)",320.8376,C4455="individuaalne supervisioon (veeb)",55.8,C4455="asutuse juhi supervisioon (veeb)",55.8))),"")</f>
        <v/>
      </c>
      <c r="M4455" s="19" t="str">
        <f t="shared" si="209"/>
        <v/>
      </c>
      <c r="N4455" s="20" t="str">
        <f t="shared" si="207"/>
        <v/>
      </c>
      <c r="O4455" s="7"/>
      <c r="P4455" s="7"/>
    </row>
    <row r="4456" spans="2:16" x14ac:dyDescent="0.35">
      <c r="B4456" s="13"/>
      <c r="C4456" s="13"/>
      <c r="D4456" s="13"/>
      <c r="E4456" s="13"/>
      <c r="F4456" s="13"/>
      <c r="G4456" s="13"/>
      <c r="H4456" s="13"/>
      <c r="I4456" s="13"/>
      <c r="J4456" s="13"/>
      <c r="K4456" s="28" t="str">
        <f t="shared" si="208"/>
        <v/>
      </c>
      <c r="L4456" s="28" t="str" cm="1">
        <f t="array" ref="L4456">IFERROR(IF(C4456="","",IF(ISNUMBER(SEARCH("kontakt",C4456)),IF(H4456="","",_xlfn.IFS(C4456="grupi supervisioon (kontakt)",324.88,C4456="individuaalne supervisioon (kontakt)",65.1,C4456="asutuse juhi supervisioon (kontakt)",65.1)),_xlfn.IFS(C4456="grupi supervisioon (veeb)",320.8376,C4456="individuaalne supervisioon (veeb)",55.8,C4456="asutuse juhi supervisioon (veeb)",55.8))),"")</f>
        <v/>
      </c>
      <c r="M4456" s="19" t="str">
        <f t="shared" si="209"/>
        <v/>
      </c>
      <c r="N4456" s="20" t="str">
        <f t="shared" si="207"/>
        <v/>
      </c>
      <c r="O4456" s="7"/>
      <c r="P4456" s="7"/>
    </row>
    <row r="4457" spans="2:16" x14ac:dyDescent="0.35">
      <c r="B4457" s="13"/>
      <c r="C4457" s="13"/>
      <c r="D4457" s="13"/>
      <c r="E4457" s="13"/>
      <c r="F4457" s="13"/>
      <c r="G4457" s="13"/>
      <c r="H4457" s="13"/>
      <c r="I4457" s="13"/>
      <c r="J4457" s="13"/>
      <c r="K4457" s="28" t="str">
        <f t="shared" si="208"/>
        <v/>
      </c>
      <c r="L4457" s="28" t="str" cm="1">
        <f t="array" ref="L4457">IFERROR(IF(C4457="","",IF(ISNUMBER(SEARCH("kontakt",C4457)),IF(H4457="","",_xlfn.IFS(C4457="grupi supervisioon (kontakt)",324.88,C4457="individuaalne supervisioon (kontakt)",65.1,C4457="asutuse juhi supervisioon (kontakt)",65.1)),_xlfn.IFS(C4457="grupi supervisioon (veeb)",320.8376,C4457="individuaalne supervisioon (veeb)",55.8,C4457="asutuse juhi supervisioon (veeb)",55.8))),"")</f>
        <v/>
      </c>
      <c r="M4457" s="19" t="str">
        <f t="shared" si="209"/>
        <v/>
      </c>
      <c r="N4457" s="20" t="str">
        <f t="shared" si="207"/>
        <v/>
      </c>
      <c r="O4457" s="7"/>
      <c r="P4457" s="7"/>
    </row>
    <row r="4458" spans="2:16" x14ac:dyDescent="0.35">
      <c r="B4458" s="13"/>
      <c r="C4458" s="13"/>
      <c r="D4458" s="13"/>
      <c r="E4458" s="13"/>
      <c r="F4458" s="13"/>
      <c r="G4458" s="13"/>
      <c r="H4458" s="13"/>
      <c r="I4458" s="13"/>
      <c r="J4458" s="13"/>
      <c r="K4458" s="28" t="str">
        <f t="shared" si="208"/>
        <v/>
      </c>
      <c r="L4458" s="28" t="str" cm="1">
        <f t="array" ref="L4458">IFERROR(IF(C4458="","",IF(ISNUMBER(SEARCH("kontakt",C4458)),IF(H4458="","",_xlfn.IFS(C4458="grupi supervisioon (kontakt)",324.88,C4458="individuaalne supervisioon (kontakt)",65.1,C4458="asutuse juhi supervisioon (kontakt)",65.1)),_xlfn.IFS(C4458="grupi supervisioon (veeb)",320.8376,C4458="individuaalne supervisioon (veeb)",55.8,C4458="asutuse juhi supervisioon (veeb)",55.8))),"")</f>
        <v/>
      </c>
      <c r="M4458" s="19" t="str">
        <f t="shared" si="209"/>
        <v/>
      </c>
      <c r="N4458" s="20" t="str">
        <f t="shared" si="207"/>
        <v/>
      </c>
      <c r="O4458" s="7"/>
      <c r="P4458" s="7"/>
    </row>
    <row r="4459" spans="2:16" x14ac:dyDescent="0.35">
      <c r="B4459" s="13"/>
      <c r="C4459" s="13"/>
      <c r="D4459" s="13"/>
      <c r="E4459" s="13"/>
      <c r="F4459" s="13"/>
      <c r="G4459" s="13"/>
      <c r="H4459" s="13"/>
      <c r="I4459" s="13"/>
      <c r="J4459" s="13"/>
      <c r="K4459" s="28" t="str">
        <f t="shared" si="208"/>
        <v/>
      </c>
      <c r="L4459" s="28" t="str" cm="1">
        <f t="array" ref="L4459">IFERROR(IF(C4459="","",IF(ISNUMBER(SEARCH("kontakt",C4459)),IF(H4459="","",_xlfn.IFS(C4459="grupi supervisioon (kontakt)",324.88,C4459="individuaalne supervisioon (kontakt)",65.1,C4459="asutuse juhi supervisioon (kontakt)",65.1)),_xlfn.IFS(C4459="grupi supervisioon (veeb)",320.8376,C4459="individuaalne supervisioon (veeb)",55.8,C4459="asutuse juhi supervisioon (veeb)",55.8))),"")</f>
        <v/>
      </c>
      <c r="M4459" s="19" t="str">
        <f t="shared" si="209"/>
        <v/>
      </c>
      <c r="N4459" s="20" t="str">
        <f t="shared" si="207"/>
        <v/>
      </c>
      <c r="O4459" s="7"/>
      <c r="P4459" s="7"/>
    </row>
    <row r="4460" spans="2:16" x14ac:dyDescent="0.35">
      <c r="B4460" s="13"/>
      <c r="C4460" s="13"/>
      <c r="D4460" s="13"/>
      <c r="E4460" s="13"/>
      <c r="F4460" s="13"/>
      <c r="G4460" s="13"/>
      <c r="H4460" s="13"/>
      <c r="I4460" s="13"/>
      <c r="J4460" s="13"/>
      <c r="K4460" s="28" t="str">
        <f t="shared" si="208"/>
        <v/>
      </c>
      <c r="L4460" s="28" t="str" cm="1">
        <f t="array" ref="L4460">IFERROR(IF(C4460="","",IF(ISNUMBER(SEARCH("kontakt",C4460)),IF(H4460="","",_xlfn.IFS(C4460="grupi supervisioon (kontakt)",324.88,C4460="individuaalne supervisioon (kontakt)",65.1,C4460="asutuse juhi supervisioon (kontakt)",65.1)),_xlfn.IFS(C4460="grupi supervisioon (veeb)",320.8376,C4460="individuaalne supervisioon (veeb)",55.8,C4460="asutuse juhi supervisioon (veeb)",55.8))),"")</f>
        <v/>
      </c>
      <c r="M4460" s="19" t="str">
        <f t="shared" si="209"/>
        <v/>
      </c>
      <c r="N4460" s="20" t="str">
        <f t="shared" si="207"/>
        <v/>
      </c>
      <c r="O4460" s="7"/>
      <c r="P4460" s="7"/>
    </row>
    <row r="4461" spans="2:16" x14ac:dyDescent="0.35">
      <c r="B4461" s="13"/>
      <c r="C4461" s="13"/>
      <c r="D4461" s="13"/>
      <c r="E4461" s="13"/>
      <c r="F4461" s="13"/>
      <c r="G4461" s="13"/>
      <c r="H4461" s="13"/>
      <c r="I4461" s="13"/>
      <c r="J4461" s="13"/>
      <c r="K4461" s="28" t="str">
        <f t="shared" si="208"/>
        <v/>
      </c>
      <c r="L4461" s="28" t="str" cm="1">
        <f t="array" ref="L4461">IFERROR(IF(C4461="","",IF(ISNUMBER(SEARCH("kontakt",C4461)),IF(H4461="","",_xlfn.IFS(C4461="grupi supervisioon (kontakt)",324.88,C4461="individuaalne supervisioon (kontakt)",65.1,C4461="asutuse juhi supervisioon (kontakt)",65.1)),_xlfn.IFS(C4461="grupi supervisioon (veeb)",320.8376,C4461="individuaalne supervisioon (veeb)",55.8,C4461="asutuse juhi supervisioon (veeb)",55.8))),"")</f>
        <v/>
      </c>
      <c r="M4461" s="19" t="str">
        <f t="shared" si="209"/>
        <v/>
      </c>
      <c r="N4461" s="20" t="str">
        <f t="shared" si="207"/>
        <v/>
      </c>
      <c r="O4461" s="7"/>
      <c r="P4461" s="7"/>
    </row>
    <row r="4462" spans="2:16" x14ac:dyDescent="0.35">
      <c r="B4462" s="13"/>
      <c r="C4462" s="13"/>
      <c r="D4462" s="13"/>
      <c r="E4462" s="13"/>
      <c r="F4462" s="13"/>
      <c r="G4462" s="13"/>
      <c r="H4462" s="13"/>
      <c r="I4462" s="13"/>
      <c r="J4462" s="13"/>
      <c r="K4462" s="28" t="str">
        <f t="shared" si="208"/>
        <v/>
      </c>
      <c r="L4462" s="28" t="str" cm="1">
        <f t="array" ref="L4462">IFERROR(IF(C4462="","",IF(ISNUMBER(SEARCH("kontakt",C4462)),IF(H4462="","",_xlfn.IFS(C4462="grupi supervisioon (kontakt)",324.88,C4462="individuaalne supervisioon (kontakt)",65.1,C4462="asutuse juhi supervisioon (kontakt)",65.1)),_xlfn.IFS(C4462="grupi supervisioon (veeb)",320.8376,C4462="individuaalne supervisioon (veeb)",55.8,C4462="asutuse juhi supervisioon (veeb)",55.8))),"")</f>
        <v/>
      </c>
      <c r="M4462" s="19" t="str">
        <f t="shared" si="209"/>
        <v/>
      </c>
      <c r="N4462" s="20" t="str">
        <f t="shared" si="207"/>
        <v/>
      </c>
      <c r="O4462" s="7"/>
      <c r="P4462" s="7"/>
    </row>
    <row r="4463" spans="2:16" x14ac:dyDescent="0.35">
      <c r="B4463" s="13"/>
      <c r="C4463" s="13"/>
      <c r="D4463" s="13"/>
      <c r="E4463" s="13"/>
      <c r="F4463" s="13"/>
      <c r="G4463" s="13"/>
      <c r="H4463" s="13"/>
      <c r="I4463" s="13"/>
      <c r="J4463" s="13"/>
      <c r="K4463" s="28" t="str">
        <f t="shared" si="208"/>
        <v/>
      </c>
      <c r="L4463" s="28" t="str" cm="1">
        <f t="array" ref="L4463">IFERROR(IF(C4463="","",IF(ISNUMBER(SEARCH("kontakt",C4463)),IF(H4463="","",_xlfn.IFS(C4463="grupi supervisioon (kontakt)",324.88,C4463="individuaalne supervisioon (kontakt)",65.1,C4463="asutuse juhi supervisioon (kontakt)",65.1)),_xlfn.IFS(C4463="grupi supervisioon (veeb)",320.8376,C4463="individuaalne supervisioon (veeb)",55.8,C4463="asutuse juhi supervisioon (veeb)",55.8))),"")</f>
        <v/>
      </c>
      <c r="M4463" s="19" t="str">
        <f t="shared" si="209"/>
        <v/>
      </c>
      <c r="N4463" s="20" t="str">
        <f t="shared" si="207"/>
        <v/>
      </c>
      <c r="O4463" s="7"/>
      <c r="P4463" s="7"/>
    </row>
    <row r="4464" spans="2:16" x14ac:dyDescent="0.35">
      <c r="B4464" s="13"/>
      <c r="C4464" s="13"/>
      <c r="D4464" s="13"/>
      <c r="E4464" s="13"/>
      <c r="F4464" s="13"/>
      <c r="G4464" s="13"/>
      <c r="H4464" s="13"/>
      <c r="I4464" s="13"/>
      <c r="J4464" s="13"/>
      <c r="K4464" s="28" t="str">
        <f t="shared" si="208"/>
        <v/>
      </c>
      <c r="L4464" s="28" t="str" cm="1">
        <f t="array" ref="L4464">IFERROR(IF(C4464="","",IF(ISNUMBER(SEARCH("kontakt",C4464)),IF(H4464="","",_xlfn.IFS(C4464="grupi supervisioon (kontakt)",324.88,C4464="individuaalne supervisioon (kontakt)",65.1,C4464="asutuse juhi supervisioon (kontakt)",65.1)),_xlfn.IFS(C4464="grupi supervisioon (veeb)",320.8376,C4464="individuaalne supervisioon (veeb)",55.8,C4464="asutuse juhi supervisioon (veeb)",55.8))),"")</f>
        <v/>
      </c>
      <c r="M4464" s="19" t="str">
        <f t="shared" si="209"/>
        <v/>
      </c>
      <c r="N4464" s="20" t="str">
        <f t="shared" si="207"/>
        <v/>
      </c>
      <c r="O4464" s="7"/>
      <c r="P4464" s="7"/>
    </row>
    <row r="4465" spans="2:16" x14ac:dyDescent="0.35">
      <c r="B4465" s="13"/>
      <c r="C4465" s="13"/>
      <c r="D4465" s="13"/>
      <c r="E4465" s="13"/>
      <c r="F4465" s="13"/>
      <c r="G4465" s="13"/>
      <c r="H4465" s="13"/>
      <c r="I4465" s="13"/>
      <c r="J4465" s="13"/>
      <c r="K4465" s="28" t="str">
        <f t="shared" si="208"/>
        <v/>
      </c>
      <c r="L4465" s="28" t="str" cm="1">
        <f t="array" ref="L4465">IFERROR(IF(C4465="","",IF(ISNUMBER(SEARCH("kontakt",C4465)),IF(H4465="","",_xlfn.IFS(C4465="grupi supervisioon (kontakt)",324.88,C4465="individuaalne supervisioon (kontakt)",65.1,C4465="asutuse juhi supervisioon (kontakt)",65.1)),_xlfn.IFS(C4465="grupi supervisioon (veeb)",320.8376,C4465="individuaalne supervisioon (veeb)",55.8,C4465="asutuse juhi supervisioon (veeb)",55.8))),"")</f>
        <v/>
      </c>
      <c r="M4465" s="19" t="str">
        <f t="shared" si="209"/>
        <v/>
      </c>
      <c r="N4465" s="20" t="str">
        <f t="shared" si="207"/>
        <v/>
      </c>
      <c r="O4465" s="7"/>
      <c r="P4465" s="7"/>
    </row>
    <row r="4466" spans="2:16" x14ac:dyDescent="0.35">
      <c r="B4466" s="13"/>
      <c r="C4466" s="13"/>
      <c r="D4466" s="13"/>
      <c r="E4466" s="13"/>
      <c r="F4466" s="13"/>
      <c r="G4466" s="13"/>
      <c r="H4466" s="13"/>
      <c r="I4466" s="13"/>
      <c r="J4466" s="13"/>
      <c r="K4466" s="28" t="str">
        <f t="shared" si="208"/>
        <v/>
      </c>
      <c r="L4466" s="28" t="str" cm="1">
        <f t="array" ref="L4466">IFERROR(IF(C4466="","",IF(ISNUMBER(SEARCH("kontakt",C4466)),IF(H4466="","",_xlfn.IFS(C4466="grupi supervisioon (kontakt)",324.88,C4466="individuaalne supervisioon (kontakt)",65.1,C4466="asutuse juhi supervisioon (kontakt)",65.1)),_xlfn.IFS(C4466="grupi supervisioon (veeb)",320.8376,C4466="individuaalne supervisioon (veeb)",55.8,C4466="asutuse juhi supervisioon (veeb)",55.8))),"")</f>
        <v/>
      </c>
      <c r="M4466" s="19" t="str">
        <f t="shared" si="209"/>
        <v/>
      </c>
      <c r="N4466" s="20" t="str">
        <f t="shared" si="207"/>
        <v/>
      </c>
      <c r="O4466" s="7"/>
      <c r="P4466" s="7"/>
    </row>
    <row r="4467" spans="2:16" x14ac:dyDescent="0.35">
      <c r="B4467" s="13"/>
      <c r="C4467" s="13"/>
      <c r="D4467" s="13"/>
      <c r="E4467" s="13"/>
      <c r="F4467" s="13"/>
      <c r="G4467" s="13"/>
      <c r="H4467" s="13"/>
      <c r="I4467" s="13"/>
      <c r="J4467" s="13"/>
      <c r="K4467" s="28" t="str">
        <f t="shared" si="208"/>
        <v/>
      </c>
      <c r="L4467" s="28" t="str" cm="1">
        <f t="array" ref="L4467">IFERROR(IF(C4467="","",IF(ISNUMBER(SEARCH("kontakt",C4467)),IF(H4467="","",_xlfn.IFS(C4467="grupi supervisioon (kontakt)",324.88,C4467="individuaalne supervisioon (kontakt)",65.1,C4467="asutuse juhi supervisioon (kontakt)",65.1)),_xlfn.IFS(C4467="grupi supervisioon (veeb)",320.8376,C4467="individuaalne supervisioon (veeb)",55.8,C4467="asutuse juhi supervisioon (veeb)",55.8))),"")</f>
        <v/>
      </c>
      <c r="M4467" s="19" t="str">
        <f t="shared" si="209"/>
        <v/>
      </c>
      <c r="N4467" s="20" t="str">
        <f t="shared" si="207"/>
        <v/>
      </c>
      <c r="O4467" s="7"/>
      <c r="P4467" s="7"/>
    </row>
    <row r="4468" spans="2:16" x14ac:dyDescent="0.35">
      <c r="B4468" s="13"/>
      <c r="C4468" s="13"/>
      <c r="D4468" s="13"/>
      <c r="E4468" s="13"/>
      <c r="F4468" s="13"/>
      <c r="G4468" s="13"/>
      <c r="H4468" s="13"/>
      <c r="I4468" s="13"/>
      <c r="J4468" s="13"/>
      <c r="K4468" s="28" t="str">
        <f t="shared" si="208"/>
        <v/>
      </c>
      <c r="L4468" s="28" t="str" cm="1">
        <f t="array" ref="L4468">IFERROR(IF(C4468="","",IF(ISNUMBER(SEARCH("kontakt",C4468)),IF(H4468="","",_xlfn.IFS(C4468="grupi supervisioon (kontakt)",324.88,C4468="individuaalne supervisioon (kontakt)",65.1,C4468="asutuse juhi supervisioon (kontakt)",65.1)),_xlfn.IFS(C4468="grupi supervisioon (veeb)",320.8376,C4468="individuaalne supervisioon (veeb)",55.8,C4468="asutuse juhi supervisioon (veeb)",55.8))),"")</f>
        <v/>
      </c>
      <c r="M4468" s="19" t="str">
        <f t="shared" si="209"/>
        <v/>
      </c>
      <c r="N4468" s="20" t="str">
        <f t="shared" si="207"/>
        <v/>
      </c>
      <c r="O4468" s="7"/>
      <c r="P4468" s="7"/>
    </row>
    <row r="4469" spans="2:16" x14ac:dyDescent="0.35">
      <c r="B4469" s="13"/>
      <c r="C4469" s="13"/>
      <c r="D4469" s="13"/>
      <c r="E4469" s="13"/>
      <c r="F4469" s="13"/>
      <c r="G4469" s="13"/>
      <c r="H4469" s="13"/>
      <c r="I4469" s="13"/>
      <c r="J4469" s="13"/>
      <c r="K4469" s="28" t="str">
        <f t="shared" si="208"/>
        <v/>
      </c>
      <c r="L4469" s="28" t="str" cm="1">
        <f t="array" ref="L4469">IFERROR(IF(C4469="","",IF(ISNUMBER(SEARCH("kontakt",C4469)),IF(H4469="","",_xlfn.IFS(C4469="grupi supervisioon (kontakt)",324.88,C4469="individuaalne supervisioon (kontakt)",65.1,C4469="asutuse juhi supervisioon (kontakt)",65.1)),_xlfn.IFS(C4469="grupi supervisioon (veeb)",320.8376,C4469="individuaalne supervisioon (veeb)",55.8,C4469="asutuse juhi supervisioon (veeb)",55.8))),"")</f>
        <v/>
      </c>
      <c r="M4469" s="19" t="str">
        <f t="shared" si="209"/>
        <v/>
      </c>
      <c r="N4469" s="20" t="str">
        <f t="shared" si="207"/>
        <v/>
      </c>
      <c r="O4469" s="7"/>
      <c r="P4469" s="7"/>
    </row>
    <row r="4470" spans="2:16" x14ac:dyDescent="0.35">
      <c r="B4470" s="13"/>
      <c r="C4470" s="13"/>
      <c r="D4470" s="13"/>
      <c r="E4470" s="13"/>
      <c r="F4470" s="13"/>
      <c r="G4470" s="13"/>
      <c r="H4470" s="13"/>
      <c r="I4470" s="13"/>
      <c r="J4470" s="13"/>
      <c r="K4470" s="28" t="str">
        <f t="shared" si="208"/>
        <v/>
      </c>
      <c r="L4470" s="28" t="str" cm="1">
        <f t="array" ref="L4470">IFERROR(IF(C4470="","",IF(ISNUMBER(SEARCH("kontakt",C4470)),IF(H4470="","",_xlfn.IFS(C4470="grupi supervisioon (kontakt)",324.88,C4470="individuaalne supervisioon (kontakt)",65.1,C4470="asutuse juhi supervisioon (kontakt)",65.1)),_xlfn.IFS(C4470="grupi supervisioon (veeb)",320.8376,C4470="individuaalne supervisioon (veeb)",55.8,C4470="asutuse juhi supervisioon (veeb)",55.8))),"")</f>
        <v/>
      </c>
      <c r="M4470" s="19" t="str">
        <f t="shared" si="209"/>
        <v/>
      </c>
      <c r="N4470" s="20" t="str">
        <f t="shared" si="207"/>
        <v/>
      </c>
      <c r="O4470" s="7"/>
      <c r="P4470" s="7"/>
    </row>
    <row r="4471" spans="2:16" x14ac:dyDescent="0.35">
      <c r="B4471" s="13"/>
      <c r="C4471" s="13"/>
      <c r="D4471" s="13"/>
      <c r="E4471" s="13"/>
      <c r="F4471" s="13"/>
      <c r="G4471" s="13"/>
      <c r="H4471" s="13"/>
      <c r="I4471" s="13"/>
      <c r="J4471" s="13"/>
      <c r="K4471" s="28" t="str">
        <f t="shared" si="208"/>
        <v/>
      </c>
      <c r="L4471" s="28" t="str" cm="1">
        <f t="array" ref="L4471">IFERROR(IF(C4471="","",IF(ISNUMBER(SEARCH("kontakt",C4471)),IF(H4471="","",_xlfn.IFS(C4471="grupi supervisioon (kontakt)",324.88,C4471="individuaalne supervisioon (kontakt)",65.1,C4471="asutuse juhi supervisioon (kontakt)",65.1)),_xlfn.IFS(C4471="grupi supervisioon (veeb)",320.8376,C4471="individuaalne supervisioon (veeb)",55.8,C4471="asutuse juhi supervisioon (veeb)",55.8))),"")</f>
        <v/>
      </c>
      <c r="M4471" s="19" t="str">
        <f t="shared" si="209"/>
        <v/>
      </c>
      <c r="N4471" s="20" t="str">
        <f t="shared" si="207"/>
        <v/>
      </c>
      <c r="O4471" s="7"/>
      <c r="P4471" s="7"/>
    </row>
    <row r="4472" spans="2:16" x14ac:dyDescent="0.35">
      <c r="B4472" s="13"/>
      <c r="C4472" s="13"/>
      <c r="D4472" s="13"/>
      <c r="E4472" s="13"/>
      <c r="F4472" s="13"/>
      <c r="G4472" s="13"/>
      <c r="H4472" s="13"/>
      <c r="I4472" s="13"/>
      <c r="J4472" s="13"/>
      <c r="K4472" s="28" t="str">
        <f t="shared" si="208"/>
        <v/>
      </c>
      <c r="L4472" s="28" t="str" cm="1">
        <f t="array" ref="L4472">IFERROR(IF(C4472="","",IF(ISNUMBER(SEARCH("kontakt",C4472)),IF(H4472="","",_xlfn.IFS(C4472="grupi supervisioon (kontakt)",324.88,C4472="individuaalne supervisioon (kontakt)",65.1,C4472="asutuse juhi supervisioon (kontakt)",65.1)),_xlfn.IFS(C4472="grupi supervisioon (veeb)",320.8376,C4472="individuaalne supervisioon (veeb)",55.8,C4472="asutuse juhi supervisioon (veeb)",55.8))),"")</f>
        <v/>
      </c>
      <c r="M4472" s="19" t="str">
        <f t="shared" si="209"/>
        <v/>
      </c>
      <c r="N4472" s="20" t="str">
        <f t="shared" si="207"/>
        <v/>
      </c>
      <c r="O4472" s="7"/>
      <c r="P4472" s="7"/>
    </row>
    <row r="4473" spans="2:16" x14ac:dyDescent="0.35">
      <c r="B4473" s="13"/>
      <c r="C4473" s="13"/>
      <c r="D4473" s="13"/>
      <c r="E4473" s="13"/>
      <c r="F4473" s="13"/>
      <c r="G4473" s="13"/>
      <c r="H4473" s="13"/>
      <c r="I4473" s="13"/>
      <c r="J4473" s="13"/>
      <c r="K4473" s="28" t="str">
        <f t="shared" si="208"/>
        <v/>
      </c>
      <c r="L4473" s="28" t="str" cm="1">
        <f t="array" ref="L4473">IFERROR(IF(C4473="","",IF(ISNUMBER(SEARCH("kontakt",C4473)),IF(H4473="","",_xlfn.IFS(C4473="grupi supervisioon (kontakt)",324.88,C4473="individuaalne supervisioon (kontakt)",65.1,C4473="asutuse juhi supervisioon (kontakt)",65.1)),_xlfn.IFS(C4473="grupi supervisioon (veeb)",320.8376,C4473="individuaalne supervisioon (veeb)",55.8,C4473="asutuse juhi supervisioon (veeb)",55.8))),"")</f>
        <v/>
      </c>
      <c r="M4473" s="19" t="str">
        <f t="shared" si="209"/>
        <v/>
      </c>
      <c r="N4473" s="20" t="str">
        <f t="shared" si="207"/>
        <v/>
      </c>
      <c r="O4473" s="7"/>
      <c r="P4473" s="7"/>
    </row>
    <row r="4474" spans="2:16" x14ac:dyDescent="0.35">
      <c r="B4474" s="13"/>
      <c r="C4474" s="13"/>
      <c r="D4474" s="13"/>
      <c r="E4474" s="13"/>
      <c r="F4474" s="13"/>
      <c r="G4474" s="13"/>
      <c r="H4474" s="13"/>
      <c r="I4474" s="13"/>
      <c r="J4474" s="13"/>
      <c r="K4474" s="28" t="str">
        <f t="shared" si="208"/>
        <v/>
      </c>
      <c r="L4474" s="28" t="str" cm="1">
        <f t="array" ref="L4474">IFERROR(IF(C4474="","",IF(ISNUMBER(SEARCH("kontakt",C4474)),IF(H4474="","",_xlfn.IFS(C4474="grupi supervisioon (kontakt)",324.88,C4474="individuaalne supervisioon (kontakt)",65.1,C4474="asutuse juhi supervisioon (kontakt)",65.1)),_xlfn.IFS(C4474="grupi supervisioon (veeb)",320.8376,C4474="individuaalne supervisioon (veeb)",55.8,C4474="asutuse juhi supervisioon (veeb)",55.8))),"")</f>
        <v/>
      </c>
      <c r="M4474" s="19" t="str">
        <f t="shared" si="209"/>
        <v/>
      </c>
      <c r="N4474" s="20" t="str">
        <f t="shared" si="207"/>
        <v/>
      </c>
      <c r="O4474" s="7"/>
      <c r="P4474" s="7"/>
    </row>
    <row r="4475" spans="2:16" x14ac:dyDescent="0.35">
      <c r="B4475" s="13"/>
      <c r="C4475" s="13"/>
      <c r="D4475" s="13"/>
      <c r="E4475" s="13"/>
      <c r="F4475" s="13"/>
      <c r="G4475" s="13"/>
      <c r="H4475" s="13"/>
      <c r="I4475" s="13"/>
      <c r="J4475" s="13"/>
      <c r="K4475" s="28" t="str">
        <f t="shared" si="208"/>
        <v/>
      </c>
      <c r="L4475" s="28" t="str" cm="1">
        <f t="array" ref="L4475">IFERROR(IF(C4475="","",IF(ISNUMBER(SEARCH("kontakt",C4475)),IF(H4475="","",_xlfn.IFS(C4475="grupi supervisioon (kontakt)",324.88,C4475="individuaalne supervisioon (kontakt)",65.1,C4475="asutuse juhi supervisioon (kontakt)",65.1)),_xlfn.IFS(C4475="grupi supervisioon (veeb)",320.8376,C4475="individuaalne supervisioon (veeb)",55.8,C4475="asutuse juhi supervisioon (veeb)",55.8))),"")</f>
        <v/>
      </c>
      <c r="M4475" s="19" t="str">
        <f t="shared" si="209"/>
        <v/>
      </c>
      <c r="N4475" s="20" t="str">
        <f t="shared" si="207"/>
        <v/>
      </c>
      <c r="O4475" s="7"/>
      <c r="P4475" s="7"/>
    </row>
    <row r="4476" spans="2:16" x14ac:dyDescent="0.35">
      <c r="B4476" s="13"/>
      <c r="C4476" s="13"/>
      <c r="D4476" s="13"/>
      <c r="E4476" s="13"/>
      <c r="F4476" s="13"/>
      <c r="G4476" s="13"/>
      <c r="H4476" s="13"/>
      <c r="I4476" s="13"/>
      <c r="J4476" s="13"/>
      <c r="K4476" s="28" t="str">
        <f t="shared" si="208"/>
        <v/>
      </c>
      <c r="L4476" s="28" t="str" cm="1">
        <f t="array" ref="L4476">IFERROR(IF(C4476="","",IF(ISNUMBER(SEARCH("kontakt",C4476)),IF(H4476="","",_xlfn.IFS(C4476="grupi supervisioon (kontakt)",324.88,C4476="individuaalne supervisioon (kontakt)",65.1,C4476="asutuse juhi supervisioon (kontakt)",65.1)),_xlfn.IFS(C4476="grupi supervisioon (veeb)",320.8376,C4476="individuaalne supervisioon (veeb)",55.8,C4476="asutuse juhi supervisioon (veeb)",55.8))),"")</f>
        <v/>
      </c>
      <c r="M4476" s="19" t="str">
        <f t="shared" si="209"/>
        <v/>
      </c>
      <c r="N4476" s="20" t="str">
        <f t="shared" si="207"/>
        <v/>
      </c>
      <c r="O4476" s="7"/>
      <c r="P4476" s="7"/>
    </row>
    <row r="4477" spans="2:16" x14ac:dyDescent="0.35">
      <c r="B4477" s="13"/>
      <c r="C4477" s="13"/>
      <c r="D4477" s="13"/>
      <c r="E4477" s="13"/>
      <c r="F4477" s="13"/>
      <c r="G4477" s="13"/>
      <c r="H4477" s="13"/>
      <c r="I4477" s="13"/>
      <c r="J4477" s="13"/>
      <c r="K4477" s="28" t="str">
        <f t="shared" si="208"/>
        <v/>
      </c>
      <c r="L4477" s="28" t="str" cm="1">
        <f t="array" ref="L4477">IFERROR(IF(C4477="","",IF(ISNUMBER(SEARCH("kontakt",C4477)),IF(H4477="","",_xlfn.IFS(C4477="grupi supervisioon (kontakt)",324.88,C4477="individuaalne supervisioon (kontakt)",65.1,C4477="asutuse juhi supervisioon (kontakt)",65.1)),_xlfn.IFS(C4477="grupi supervisioon (veeb)",320.8376,C4477="individuaalne supervisioon (veeb)",55.8,C4477="asutuse juhi supervisioon (veeb)",55.8))),"")</f>
        <v/>
      </c>
      <c r="M4477" s="19" t="str">
        <f t="shared" si="209"/>
        <v/>
      </c>
      <c r="N4477" s="20" t="str">
        <f t="shared" si="207"/>
        <v/>
      </c>
      <c r="O4477" s="7"/>
      <c r="P4477" s="7"/>
    </row>
    <row r="4478" spans="2:16" x14ac:dyDescent="0.35">
      <c r="B4478" s="13"/>
      <c r="C4478" s="13"/>
      <c r="D4478" s="13"/>
      <c r="E4478" s="13"/>
      <c r="F4478" s="13"/>
      <c r="G4478" s="13"/>
      <c r="H4478" s="13"/>
      <c r="I4478" s="13"/>
      <c r="J4478" s="13"/>
      <c r="K4478" s="28" t="str">
        <f t="shared" si="208"/>
        <v/>
      </c>
      <c r="L4478" s="28" t="str" cm="1">
        <f t="array" ref="L4478">IFERROR(IF(C4478="","",IF(ISNUMBER(SEARCH("kontakt",C4478)),IF(H4478="","",_xlfn.IFS(C4478="grupi supervisioon (kontakt)",324.88,C4478="individuaalne supervisioon (kontakt)",65.1,C4478="asutuse juhi supervisioon (kontakt)",65.1)),_xlfn.IFS(C4478="grupi supervisioon (veeb)",320.8376,C4478="individuaalne supervisioon (veeb)",55.8,C4478="asutuse juhi supervisioon (veeb)",55.8))),"")</f>
        <v/>
      </c>
      <c r="M4478" s="19" t="str">
        <f t="shared" si="209"/>
        <v/>
      </c>
      <c r="N4478" s="20" t="str">
        <f t="shared" si="207"/>
        <v/>
      </c>
      <c r="O4478" s="7"/>
      <c r="P4478" s="7"/>
    </row>
    <row r="4479" spans="2:16" x14ac:dyDescent="0.35">
      <c r="B4479" s="13"/>
      <c r="C4479" s="13"/>
      <c r="D4479" s="13"/>
      <c r="E4479" s="13"/>
      <c r="F4479" s="13"/>
      <c r="G4479" s="13"/>
      <c r="H4479" s="13"/>
      <c r="I4479" s="13"/>
      <c r="J4479" s="13"/>
      <c r="K4479" s="28" t="str">
        <f t="shared" si="208"/>
        <v/>
      </c>
      <c r="L4479" s="28" t="str" cm="1">
        <f t="array" ref="L4479">IFERROR(IF(C4479="","",IF(ISNUMBER(SEARCH("kontakt",C4479)),IF(H4479="","",_xlfn.IFS(C4479="grupi supervisioon (kontakt)",324.88,C4479="individuaalne supervisioon (kontakt)",65.1,C4479="asutuse juhi supervisioon (kontakt)",65.1)),_xlfn.IFS(C4479="grupi supervisioon (veeb)",320.8376,C4479="individuaalne supervisioon (veeb)",55.8,C4479="asutuse juhi supervisioon (veeb)",55.8))),"")</f>
        <v/>
      </c>
      <c r="M4479" s="19" t="str">
        <f t="shared" si="209"/>
        <v/>
      </c>
      <c r="N4479" s="20" t="str">
        <f t="shared" si="207"/>
        <v/>
      </c>
      <c r="O4479" s="7"/>
      <c r="P4479" s="7"/>
    </row>
    <row r="4480" spans="2:16" x14ac:dyDescent="0.35">
      <c r="B4480" s="13"/>
      <c r="C4480" s="13"/>
      <c r="D4480" s="13"/>
      <c r="E4480" s="13"/>
      <c r="F4480" s="13"/>
      <c r="G4480" s="13"/>
      <c r="H4480" s="13"/>
      <c r="I4480" s="13"/>
      <c r="J4480" s="13"/>
      <c r="K4480" s="28" t="str">
        <f t="shared" si="208"/>
        <v/>
      </c>
      <c r="L4480" s="28" t="str" cm="1">
        <f t="array" ref="L4480">IFERROR(IF(C4480="","",IF(ISNUMBER(SEARCH("kontakt",C4480)),IF(H4480="","",_xlfn.IFS(C4480="grupi supervisioon (kontakt)",324.88,C4480="individuaalne supervisioon (kontakt)",65.1,C4480="asutuse juhi supervisioon (kontakt)",65.1)),_xlfn.IFS(C4480="grupi supervisioon (veeb)",320.8376,C4480="individuaalne supervisioon (veeb)",55.8,C4480="asutuse juhi supervisioon (veeb)",55.8))),"")</f>
        <v/>
      </c>
      <c r="M4480" s="19" t="str">
        <f t="shared" si="209"/>
        <v/>
      </c>
      <c r="N4480" s="20" t="str">
        <f t="shared" si="207"/>
        <v/>
      </c>
      <c r="O4480" s="7"/>
      <c r="P4480" s="7"/>
    </row>
    <row r="4481" spans="2:16" x14ac:dyDescent="0.35">
      <c r="B4481" s="13"/>
      <c r="C4481" s="13"/>
      <c r="D4481" s="13"/>
      <c r="E4481" s="13"/>
      <c r="F4481" s="13"/>
      <c r="G4481" s="13"/>
      <c r="H4481" s="13"/>
      <c r="I4481" s="13"/>
      <c r="J4481" s="13"/>
      <c r="K4481" s="28" t="str">
        <f t="shared" si="208"/>
        <v/>
      </c>
      <c r="L4481" s="28" t="str" cm="1">
        <f t="array" ref="L4481">IFERROR(IF(C4481="","",IF(ISNUMBER(SEARCH("kontakt",C4481)),IF(H4481="","",_xlfn.IFS(C4481="grupi supervisioon (kontakt)",324.88,C4481="individuaalne supervisioon (kontakt)",65.1,C4481="asutuse juhi supervisioon (kontakt)",65.1)),_xlfn.IFS(C4481="grupi supervisioon (veeb)",320.8376,C4481="individuaalne supervisioon (veeb)",55.8,C4481="asutuse juhi supervisioon (veeb)",55.8))),"")</f>
        <v/>
      </c>
      <c r="M4481" s="19" t="str">
        <f t="shared" si="209"/>
        <v/>
      </c>
      <c r="N4481" s="20" t="str">
        <f t="shared" si="207"/>
        <v/>
      </c>
      <c r="O4481" s="7"/>
      <c r="P4481" s="7"/>
    </row>
    <row r="4482" spans="2:16" x14ac:dyDescent="0.35">
      <c r="B4482" s="13"/>
      <c r="C4482" s="13"/>
      <c r="D4482" s="13"/>
      <c r="E4482" s="13"/>
      <c r="F4482" s="13"/>
      <c r="G4482" s="13"/>
      <c r="H4482" s="13"/>
      <c r="I4482" s="13"/>
      <c r="J4482" s="13"/>
      <c r="K4482" s="28" t="str">
        <f t="shared" si="208"/>
        <v/>
      </c>
      <c r="L4482" s="28" t="str" cm="1">
        <f t="array" ref="L4482">IFERROR(IF(C4482="","",IF(ISNUMBER(SEARCH("kontakt",C4482)),IF(H4482="","",_xlfn.IFS(C4482="grupi supervisioon (kontakt)",324.88,C4482="individuaalne supervisioon (kontakt)",65.1,C4482="asutuse juhi supervisioon (kontakt)",65.1)),_xlfn.IFS(C4482="grupi supervisioon (veeb)",320.8376,C4482="individuaalne supervisioon (veeb)",55.8,C4482="asutuse juhi supervisioon (veeb)",55.8))),"")</f>
        <v/>
      </c>
      <c r="M4482" s="19" t="str">
        <f t="shared" si="209"/>
        <v/>
      </c>
      <c r="N4482" s="20" t="str">
        <f t="shared" si="207"/>
        <v/>
      </c>
      <c r="O4482" s="7"/>
      <c r="P4482" s="7"/>
    </row>
    <row r="4483" spans="2:16" x14ac:dyDescent="0.35">
      <c r="B4483" s="13"/>
      <c r="C4483" s="13"/>
      <c r="D4483" s="13"/>
      <c r="E4483" s="13"/>
      <c r="F4483" s="13"/>
      <c r="G4483" s="13"/>
      <c r="H4483" s="13"/>
      <c r="I4483" s="13"/>
      <c r="J4483" s="13"/>
      <c r="K4483" s="28" t="str">
        <f t="shared" si="208"/>
        <v/>
      </c>
      <c r="L4483" s="28" t="str" cm="1">
        <f t="array" ref="L4483">IFERROR(IF(C4483="","",IF(ISNUMBER(SEARCH("kontakt",C4483)),IF(H4483="","",_xlfn.IFS(C4483="grupi supervisioon (kontakt)",324.88,C4483="individuaalne supervisioon (kontakt)",65.1,C4483="asutuse juhi supervisioon (kontakt)",65.1)),_xlfn.IFS(C4483="grupi supervisioon (veeb)",320.8376,C4483="individuaalne supervisioon (veeb)",55.8,C4483="asutuse juhi supervisioon (veeb)",55.8))),"")</f>
        <v/>
      </c>
      <c r="M4483" s="19" t="str">
        <f t="shared" si="209"/>
        <v/>
      </c>
      <c r="N4483" s="20" t="str">
        <f t="shared" si="207"/>
        <v/>
      </c>
      <c r="O4483" s="7"/>
      <c r="P4483" s="7"/>
    </row>
    <row r="4484" spans="2:16" x14ac:dyDescent="0.35">
      <c r="B4484" s="13"/>
      <c r="C4484" s="13"/>
      <c r="D4484" s="13"/>
      <c r="E4484" s="13"/>
      <c r="F4484" s="13"/>
      <c r="G4484" s="13"/>
      <c r="H4484" s="13"/>
      <c r="I4484" s="13"/>
      <c r="J4484" s="13"/>
      <c r="K4484" s="28" t="str">
        <f t="shared" si="208"/>
        <v/>
      </c>
      <c r="L4484" s="28" t="str" cm="1">
        <f t="array" ref="L4484">IFERROR(IF(C4484="","",IF(ISNUMBER(SEARCH("kontakt",C4484)),IF(H4484="","",_xlfn.IFS(C4484="grupi supervisioon (kontakt)",324.88,C4484="individuaalne supervisioon (kontakt)",65.1,C4484="asutuse juhi supervisioon (kontakt)",65.1)),_xlfn.IFS(C4484="grupi supervisioon (veeb)",320.8376,C4484="individuaalne supervisioon (veeb)",55.8,C4484="asutuse juhi supervisioon (veeb)",55.8))),"")</f>
        <v/>
      </c>
      <c r="M4484" s="19" t="str">
        <f t="shared" si="209"/>
        <v/>
      </c>
      <c r="N4484" s="20" t="str">
        <f t="shared" si="207"/>
        <v/>
      </c>
      <c r="O4484" s="7"/>
      <c r="P4484" s="7"/>
    </row>
    <row r="4485" spans="2:16" x14ac:dyDescent="0.35">
      <c r="B4485" s="13"/>
      <c r="C4485" s="13"/>
      <c r="D4485" s="13"/>
      <c r="E4485" s="13"/>
      <c r="F4485" s="13"/>
      <c r="G4485" s="13"/>
      <c r="H4485" s="13"/>
      <c r="I4485" s="13"/>
      <c r="J4485" s="13"/>
      <c r="K4485" s="28" t="str">
        <f t="shared" si="208"/>
        <v/>
      </c>
      <c r="L4485" s="28" t="str" cm="1">
        <f t="array" ref="L4485">IFERROR(IF(C4485="","",IF(ISNUMBER(SEARCH("kontakt",C4485)),IF(H4485="","",_xlfn.IFS(C4485="grupi supervisioon (kontakt)",324.88,C4485="individuaalne supervisioon (kontakt)",65.1,C4485="asutuse juhi supervisioon (kontakt)",65.1)),_xlfn.IFS(C4485="grupi supervisioon (veeb)",320.8376,C4485="individuaalne supervisioon (veeb)",55.8,C4485="asutuse juhi supervisioon (veeb)",55.8))),"")</f>
        <v/>
      </c>
      <c r="M4485" s="19" t="str">
        <f t="shared" si="209"/>
        <v/>
      </c>
      <c r="N4485" s="20" t="str">
        <f t="shared" si="207"/>
        <v/>
      </c>
      <c r="O4485" s="7"/>
      <c r="P4485" s="7"/>
    </row>
    <row r="4486" spans="2:16" x14ac:dyDescent="0.35">
      <c r="B4486" s="13"/>
      <c r="C4486" s="13"/>
      <c r="D4486" s="13"/>
      <c r="E4486" s="13"/>
      <c r="F4486" s="13"/>
      <c r="G4486" s="13"/>
      <c r="H4486" s="13"/>
      <c r="I4486" s="13"/>
      <c r="J4486" s="13"/>
      <c r="K4486" s="28" t="str">
        <f t="shared" si="208"/>
        <v/>
      </c>
      <c r="L4486" s="28" t="str" cm="1">
        <f t="array" ref="L4486">IFERROR(IF(C4486="","",IF(ISNUMBER(SEARCH("kontakt",C4486)),IF(H4486="","",_xlfn.IFS(C4486="grupi supervisioon (kontakt)",324.88,C4486="individuaalne supervisioon (kontakt)",65.1,C4486="asutuse juhi supervisioon (kontakt)",65.1)),_xlfn.IFS(C4486="grupi supervisioon (veeb)",320.8376,C4486="individuaalne supervisioon (veeb)",55.8,C4486="asutuse juhi supervisioon (veeb)",55.8))),"")</f>
        <v/>
      </c>
      <c r="M4486" s="19" t="str">
        <f t="shared" si="209"/>
        <v/>
      </c>
      <c r="N4486" s="20" t="str">
        <f t="shared" si="207"/>
        <v/>
      </c>
      <c r="O4486" s="7"/>
      <c r="P4486" s="7"/>
    </row>
    <row r="4487" spans="2:16" x14ac:dyDescent="0.35">
      <c r="B4487" s="13"/>
      <c r="C4487" s="13"/>
      <c r="D4487" s="13"/>
      <c r="E4487" s="13"/>
      <c r="F4487" s="13"/>
      <c r="G4487" s="13"/>
      <c r="H4487" s="13"/>
      <c r="I4487" s="13"/>
      <c r="J4487" s="13"/>
      <c r="K4487" s="28" t="str">
        <f t="shared" si="208"/>
        <v/>
      </c>
      <c r="L4487" s="28" t="str" cm="1">
        <f t="array" ref="L4487">IFERROR(IF(C4487="","",IF(ISNUMBER(SEARCH("kontakt",C4487)),IF(H4487="","",_xlfn.IFS(C4487="grupi supervisioon (kontakt)",324.88,C4487="individuaalne supervisioon (kontakt)",65.1,C4487="asutuse juhi supervisioon (kontakt)",65.1)),_xlfn.IFS(C4487="grupi supervisioon (veeb)",320.8376,C4487="individuaalne supervisioon (veeb)",55.8,C4487="asutuse juhi supervisioon (veeb)",55.8))),"")</f>
        <v/>
      </c>
      <c r="M4487" s="19" t="str">
        <f t="shared" si="209"/>
        <v/>
      </c>
      <c r="N4487" s="20" t="str">
        <f t="shared" si="207"/>
        <v/>
      </c>
      <c r="O4487" s="7"/>
      <c r="P4487" s="7"/>
    </row>
    <row r="4488" spans="2:16" x14ac:dyDescent="0.35">
      <c r="B4488" s="13"/>
      <c r="C4488" s="13"/>
      <c r="D4488" s="13"/>
      <c r="E4488" s="13"/>
      <c r="F4488" s="13"/>
      <c r="G4488" s="13"/>
      <c r="H4488" s="13"/>
      <c r="I4488" s="13"/>
      <c r="J4488" s="13"/>
      <c r="K4488" s="28" t="str">
        <f t="shared" si="208"/>
        <v/>
      </c>
      <c r="L4488" s="28" t="str" cm="1">
        <f t="array" ref="L4488">IFERROR(IF(C4488="","",IF(ISNUMBER(SEARCH("kontakt",C4488)),IF(H4488="","",_xlfn.IFS(C4488="grupi supervisioon (kontakt)",324.88,C4488="individuaalne supervisioon (kontakt)",65.1,C4488="asutuse juhi supervisioon (kontakt)",65.1)),_xlfn.IFS(C4488="grupi supervisioon (veeb)",320.8376,C4488="individuaalne supervisioon (veeb)",55.8,C4488="asutuse juhi supervisioon (veeb)",55.8))),"")</f>
        <v/>
      </c>
      <c r="M4488" s="19" t="str">
        <f t="shared" si="209"/>
        <v/>
      </c>
      <c r="N4488" s="20" t="str">
        <f t="shared" si="207"/>
        <v/>
      </c>
      <c r="O4488" s="7"/>
      <c r="P4488" s="7"/>
    </row>
    <row r="4489" spans="2:16" x14ac:dyDescent="0.35">
      <c r="B4489" s="13"/>
      <c r="C4489" s="13"/>
      <c r="D4489" s="13"/>
      <c r="E4489" s="13"/>
      <c r="F4489" s="13"/>
      <c r="G4489" s="13"/>
      <c r="H4489" s="13"/>
      <c r="I4489" s="13"/>
      <c r="J4489" s="13"/>
      <c r="K4489" s="28" t="str">
        <f t="shared" si="208"/>
        <v/>
      </c>
      <c r="L4489" s="28" t="str" cm="1">
        <f t="array" ref="L4489">IFERROR(IF(C4489="","",IF(ISNUMBER(SEARCH("kontakt",C4489)),IF(H4489="","",_xlfn.IFS(C4489="grupi supervisioon (kontakt)",324.88,C4489="individuaalne supervisioon (kontakt)",65.1,C4489="asutuse juhi supervisioon (kontakt)",65.1)),_xlfn.IFS(C4489="grupi supervisioon (veeb)",320.8376,C4489="individuaalne supervisioon (veeb)",55.8,C4489="asutuse juhi supervisioon (veeb)",55.8))),"")</f>
        <v/>
      </c>
      <c r="M4489" s="19" t="str">
        <f t="shared" si="209"/>
        <v/>
      </c>
      <c r="N4489" s="20" t="str">
        <f t="shared" ref="N4489:N4552" si="210">IFERROR(IF(C4489="","",IF(ISNUMBER(SEARCH("grupi",C4489)),J4489*L4489,IF(OR(ISNUMBER(SEARCH("individuaalne",C4489)),ISNUMBER(SEARCH("asutuse juhi",C4489))),I4489*L4489,""))),"")</f>
        <v/>
      </c>
      <c r="O4489" s="7"/>
      <c r="P4489" s="7"/>
    </row>
    <row r="4490" spans="2:16" x14ac:dyDescent="0.35">
      <c r="B4490" s="13"/>
      <c r="C4490" s="13"/>
      <c r="D4490" s="13"/>
      <c r="E4490" s="13"/>
      <c r="F4490" s="13"/>
      <c r="G4490" s="13"/>
      <c r="H4490" s="13"/>
      <c r="I4490" s="13"/>
      <c r="J4490" s="13"/>
      <c r="K4490" s="28" t="str">
        <f t="shared" ref="K4490:K4553" si="211">IF(L4490="", "", L4490 / 1.24)</f>
        <v/>
      </c>
      <c r="L4490" s="28" t="str" cm="1">
        <f t="array" ref="L4490">IFERROR(IF(C4490="","",IF(ISNUMBER(SEARCH("kontakt",C4490)),IF(H4490="","",_xlfn.IFS(C4490="grupi supervisioon (kontakt)",324.88,C4490="individuaalne supervisioon (kontakt)",65.1,C4490="asutuse juhi supervisioon (kontakt)",65.1)),_xlfn.IFS(C4490="grupi supervisioon (veeb)",320.8376,C4490="individuaalne supervisioon (veeb)",55.8,C4490="asutuse juhi supervisioon (veeb)",55.8))),"")</f>
        <v/>
      </c>
      <c r="M4490" s="19" t="str">
        <f t="shared" ref="M4490:M4553" si="212">IF(N4490="", "", N4490 / 1.24)</f>
        <v/>
      </c>
      <c r="N4490" s="20" t="str">
        <f t="shared" si="210"/>
        <v/>
      </c>
      <c r="O4490" s="7"/>
      <c r="P4490" s="7"/>
    </row>
    <row r="4491" spans="2:16" x14ac:dyDescent="0.35">
      <c r="B4491" s="13"/>
      <c r="C4491" s="13"/>
      <c r="D4491" s="13"/>
      <c r="E4491" s="13"/>
      <c r="F4491" s="13"/>
      <c r="G4491" s="13"/>
      <c r="H4491" s="13"/>
      <c r="I4491" s="13"/>
      <c r="J4491" s="13"/>
      <c r="K4491" s="28" t="str">
        <f t="shared" si="211"/>
        <v/>
      </c>
      <c r="L4491" s="28" t="str" cm="1">
        <f t="array" ref="L4491">IFERROR(IF(C4491="","",IF(ISNUMBER(SEARCH("kontakt",C4491)),IF(H4491="","",_xlfn.IFS(C4491="grupi supervisioon (kontakt)",324.88,C4491="individuaalne supervisioon (kontakt)",65.1,C4491="asutuse juhi supervisioon (kontakt)",65.1)),_xlfn.IFS(C4491="grupi supervisioon (veeb)",320.8376,C4491="individuaalne supervisioon (veeb)",55.8,C4491="asutuse juhi supervisioon (veeb)",55.8))),"")</f>
        <v/>
      </c>
      <c r="M4491" s="19" t="str">
        <f t="shared" si="212"/>
        <v/>
      </c>
      <c r="N4491" s="20" t="str">
        <f t="shared" si="210"/>
        <v/>
      </c>
      <c r="O4491" s="7"/>
      <c r="P4491" s="7"/>
    </row>
    <row r="4492" spans="2:16" x14ac:dyDescent="0.35">
      <c r="B4492" s="13"/>
      <c r="C4492" s="13"/>
      <c r="D4492" s="13"/>
      <c r="E4492" s="13"/>
      <c r="F4492" s="13"/>
      <c r="G4492" s="13"/>
      <c r="H4492" s="13"/>
      <c r="I4492" s="13"/>
      <c r="J4492" s="13"/>
      <c r="K4492" s="28" t="str">
        <f t="shared" si="211"/>
        <v/>
      </c>
      <c r="L4492" s="28" t="str" cm="1">
        <f t="array" ref="L4492">IFERROR(IF(C4492="","",IF(ISNUMBER(SEARCH("kontakt",C4492)),IF(H4492="","",_xlfn.IFS(C4492="grupi supervisioon (kontakt)",324.88,C4492="individuaalne supervisioon (kontakt)",65.1,C4492="asutuse juhi supervisioon (kontakt)",65.1)),_xlfn.IFS(C4492="grupi supervisioon (veeb)",320.8376,C4492="individuaalne supervisioon (veeb)",55.8,C4492="asutuse juhi supervisioon (veeb)",55.8))),"")</f>
        <v/>
      </c>
      <c r="M4492" s="19" t="str">
        <f t="shared" si="212"/>
        <v/>
      </c>
      <c r="N4492" s="20" t="str">
        <f t="shared" si="210"/>
        <v/>
      </c>
      <c r="O4492" s="7"/>
      <c r="P4492" s="7"/>
    </row>
    <row r="4493" spans="2:16" x14ac:dyDescent="0.35">
      <c r="B4493" s="13"/>
      <c r="C4493" s="13"/>
      <c r="D4493" s="13"/>
      <c r="E4493" s="13"/>
      <c r="F4493" s="13"/>
      <c r="G4493" s="13"/>
      <c r="H4493" s="13"/>
      <c r="I4493" s="13"/>
      <c r="J4493" s="13"/>
      <c r="K4493" s="28" t="str">
        <f t="shared" si="211"/>
        <v/>
      </c>
      <c r="L4493" s="28" t="str" cm="1">
        <f t="array" ref="L4493">IFERROR(IF(C4493="","",IF(ISNUMBER(SEARCH("kontakt",C4493)),IF(H4493="","",_xlfn.IFS(C4493="grupi supervisioon (kontakt)",324.88,C4493="individuaalne supervisioon (kontakt)",65.1,C4493="asutuse juhi supervisioon (kontakt)",65.1)),_xlfn.IFS(C4493="grupi supervisioon (veeb)",320.8376,C4493="individuaalne supervisioon (veeb)",55.8,C4493="asutuse juhi supervisioon (veeb)",55.8))),"")</f>
        <v/>
      </c>
      <c r="M4493" s="19" t="str">
        <f t="shared" si="212"/>
        <v/>
      </c>
      <c r="N4493" s="20" t="str">
        <f t="shared" si="210"/>
        <v/>
      </c>
      <c r="O4493" s="7"/>
      <c r="P4493" s="7"/>
    </row>
    <row r="4494" spans="2:16" x14ac:dyDescent="0.35">
      <c r="B4494" s="13"/>
      <c r="C4494" s="13"/>
      <c r="D4494" s="13"/>
      <c r="E4494" s="13"/>
      <c r="F4494" s="13"/>
      <c r="G4494" s="13"/>
      <c r="H4494" s="13"/>
      <c r="I4494" s="13"/>
      <c r="J4494" s="13"/>
      <c r="K4494" s="28" t="str">
        <f t="shared" si="211"/>
        <v/>
      </c>
      <c r="L4494" s="28" t="str" cm="1">
        <f t="array" ref="L4494">IFERROR(IF(C4494="","",IF(ISNUMBER(SEARCH("kontakt",C4494)),IF(H4494="","",_xlfn.IFS(C4494="grupi supervisioon (kontakt)",324.88,C4494="individuaalne supervisioon (kontakt)",65.1,C4494="asutuse juhi supervisioon (kontakt)",65.1)),_xlfn.IFS(C4494="grupi supervisioon (veeb)",320.8376,C4494="individuaalne supervisioon (veeb)",55.8,C4494="asutuse juhi supervisioon (veeb)",55.8))),"")</f>
        <v/>
      </c>
      <c r="M4494" s="19" t="str">
        <f t="shared" si="212"/>
        <v/>
      </c>
      <c r="N4494" s="20" t="str">
        <f t="shared" si="210"/>
        <v/>
      </c>
      <c r="O4494" s="7"/>
      <c r="P4494" s="7"/>
    </row>
    <row r="4495" spans="2:16" x14ac:dyDescent="0.35">
      <c r="B4495" s="13"/>
      <c r="C4495" s="13"/>
      <c r="D4495" s="13"/>
      <c r="E4495" s="13"/>
      <c r="F4495" s="13"/>
      <c r="G4495" s="13"/>
      <c r="H4495" s="13"/>
      <c r="I4495" s="13"/>
      <c r="J4495" s="13"/>
      <c r="K4495" s="28" t="str">
        <f t="shared" si="211"/>
        <v/>
      </c>
      <c r="L4495" s="28" t="str" cm="1">
        <f t="array" ref="L4495">IFERROR(IF(C4495="","",IF(ISNUMBER(SEARCH("kontakt",C4495)),IF(H4495="","",_xlfn.IFS(C4495="grupi supervisioon (kontakt)",324.88,C4495="individuaalne supervisioon (kontakt)",65.1,C4495="asutuse juhi supervisioon (kontakt)",65.1)),_xlfn.IFS(C4495="grupi supervisioon (veeb)",320.8376,C4495="individuaalne supervisioon (veeb)",55.8,C4495="asutuse juhi supervisioon (veeb)",55.8))),"")</f>
        <v/>
      </c>
      <c r="M4495" s="19" t="str">
        <f t="shared" si="212"/>
        <v/>
      </c>
      <c r="N4495" s="20" t="str">
        <f t="shared" si="210"/>
        <v/>
      </c>
      <c r="O4495" s="7"/>
      <c r="P4495" s="7"/>
    </row>
    <row r="4496" spans="2:16" x14ac:dyDescent="0.35">
      <c r="B4496" s="13"/>
      <c r="C4496" s="13"/>
      <c r="D4496" s="13"/>
      <c r="E4496" s="13"/>
      <c r="F4496" s="13"/>
      <c r="G4496" s="13"/>
      <c r="H4496" s="13"/>
      <c r="I4496" s="13"/>
      <c r="J4496" s="13"/>
      <c r="K4496" s="28" t="str">
        <f t="shared" si="211"/>
        <v/>
      </c>
      <c r="L4496" s="28" t="str" cm="1">
        <f t="array" ref="L4496">IFERROR(IF(C4496="","",IF(ISNUMBER(SEARCH("kontakt",C4496)),IF(H4496="","",_xlfn.IFS(C4496="grupi supervisioon (kontakt)",324.88,C4496="individuaalne supervisioon (kontakt)",65.1,C4496="asutuse juhi supervisioon (kontakt)",65.1)),_xlfn.IFS(C4496="grupi supervisioon (veeb)",320.8376,C4496="individuaalne supervisioon (veeb)",55.8,C4496="asutuse juhi supervisioon (veeb)",55.8))),"")</f>
        <v/>
      </c>
      <c r="M4496" s="19" t="str">
        <f t="shared" si="212"/>
        <v/>
      </c>
      <c r="N4496" s="20" t="str">
        <f t="shared" si="210"/>
        <v/>
      </c>
      <c r="O4496" s="7"/>
      <c r="P4496" s="7"/>
    </row>
    <row r="4497" spans="2:16" x14ac:dyDescent="0.35">
      <c r="B4497" s="13"/>
      <c r="C4497" s="13"/>
      <c r="D4497" s="13"/>
      <c r="E4497" s="13"/>
      <c r="F4497" s="13"/>
      <c r="G4497" s="13"/>
      <c r="H4497" s="13"/>
      <c r="I4497" s="13"/>
      <c r="J4497" s="13"/>
      <c r="K4497" s="28" t="str">
        <f t="shared" si="211"/>
        <v/>
      </c>
      <c r="L4497" s="28" t="str" cm="1">
        <f t="array" ref="L4497">IFERROR(IF(C4497="","",IF(ISNUMBER(SEARCH("kontakt",C4497)),IF(H4497="","",_xlfn.IFS(C4497="grupi supervisioon (kontakt)",324.88,C4497="individuaalne supervisioon (kontakt)",65.1,C4497="asutuse juhi supervisioon (kontakt)",65.1)),_xlfn.IFS(C4497="grupi supervisioon (veeb)",320.8376,C4497="individuaalne supervisioon (veeb)",55.8,C4497="asutuse juhi supervisioon (veeb)",55.8))),"")</f>
        <v/>
      </c>
      <c r="M4497" s="19" t="str">
        <f t="shared" si="212"/>
        <v/>
      </c>
      <c r="N4497" s="20" t="str">
        <f t="shared" si="210"/>
        <v/>
      </c>
      <c r="O4497" s="7"/>
      <c r="P4497" s="7"/>
    </row>
    <row r="4498" spans="2:16" x14ac:dyDescent="0.35">
      <c r="B4498" s="13"/>
      <c r="C4498" s="13"/>
      <c r="D4498" s="13"/>
      <c r="E4498" s="13"/>
      <c r="F4498" s="13"/>
      <c r="G4498" s="13"/>
      <c r="H4498" s="13"/>
      <c r="I4498" s="13"/>
      <c r="J4498" s="13"/>
      <c r="K4498" s="28" t="str">
        <f t="shared" si="211"/>
        <v/>
      </c>
      <c r="L4498" s="28" t="str" cm="1">
        <f t="array" ref="L4498">IFERROR(IF(C4498="","",IF(ISNUMBER(SEARCH("kontakt",C4498)),IF(H4498="","",_xlfn.IFS(C4498="grupi supervisioon (kontakt)",324.88,C4498="individuaalne supervisioon (kontakt)",65.1,C4498="asutuse juhi supervisioon (kontakt)",65.1)),_xlfn.IFS(C4498="grupi supervisioon (veeb)",320.8376,C4498="individuaalne supervisioon (veeb)",55.8,C4498="asutuse juhi supervisioon (veeb)",55.8))),"")</f>
        <v/>
      </c>
      <c r="M4498" s="19" t="str">
        <f t="shared" si="212"/>
        <v/>
      </c>
      <c r="N4498" s="20" t="str">
        <f t="shared" si="210"/>
        <v/>
      </c>
      <c r="O4498" s="7"/>
      <c r="P4498" s="7"/>
    </row>
    <row r="4499" spans="2:16" x14ac:dyDescent="0.35">
      <c r="B4499" s="13"/>
      <c r="C4499" s="13"/>
      <c r="D4499" s="13"/>
      <c r="E4499" s="13"/>
      <c r="F4499" s="13"/>
      <c r="G4499" s="13"/>
      <c r="H4499" s="13"/>
      <c r="I4499" s="13"/>
      <c r="J4499" s="13"/>
      <c r="K4499" s="28" t="str">
        <f t="shared" si="211"/>
        <v/>
      </c>
      <c r="L4499" s="28" t="str" cm="1">
        <f t="array" ref="L4499">IFERROR(IF(C4499="","",IF(ISNUMBER(SEARCH("kontakt",C4499)),IF(H4499="","",_xlfn.IFS(C4499="grupi supervisioon (kontakt)",324.88,C4499="individuaalne supervisioon (kontakt)",65.1,C4499="asutuse juhi supervisioon (kontakt)",65.1)),_xlfn.IFS(C4499="grupi supervisioon (veeb)",320.8376,C4499="individuaalne supervisioon (veeb)",55.8,C4499="asutuse juhi supervisioon (veeb)",55.8))),"")</f>
        <v/>
      </c>
      <c r="M4499" s="19" t="str">
        <f t="shared" si="212"/>
        <v/>
      </c>
      <c r="N4499" s="20" t="str">
        <f t="shared" si="210"/>
        <v/>
      </c>
      <c r="O4499" s="7"/>
      <c r="P4499" s="7"/>
    </row>
    <row r="4500" spans="2:16" x14ac:dyDescent="0.35">
      <c r="B4500" s="13"/>
      <c r="C4500" s="13"/>
      <c r="D4500" s="13"/>
      <c r="E4500" s="13"/>
      <c r="F4500" s="13"/>
      <c r="G4500" s="13"/>
      <c r="H4500" s="13"/>
      <c r="I4500" s="13"/>
      <c r="J4500" s="13"/>
      <c r="K4500" s="28" t="str">
        <f t="shared" si="211"/>
        <v/>
      </c>
      <c r="L4500" s="28" t="str" cm="1">
        <f t="array" ref="L4500">IFERROR(IF(C4500="","",IF(ISNUMBER(SEARCH("kontakt",C4500)),IF(H4500="","",_xlfn.IFS(C4500="grupi supervisioon (kontakt)",324.88,C4500="individuaalne supervisioon (kontakt)",65.1,C4500="asutuse juhi supervisioon (kontakt)",65.1)),_xlfn.IFS(C4500="grupi supervisioon (veeb)",320.8376,C4500="individuaalne supervisioon (veeb)",55.8,C4500="asutuse juhi supervisioon (veeb)",55.8))),"")</f>
        <v/>
      </c>
      <c r="M4500" s="19" t="str">
        <f t="shared" si="212"/>
        <v/>
      </c>
      <c r="N4500" s="20" t="str">
        <f t="shared" si="210"/>
        <v/>
      </c>
      <c r="O4500" s="7"/>
      <c r="P4500" s="7"/>
    </row>
    <row r="4501" spans="2:16" x14ac:dyDescent="0.35">
      <c r="B4501" s="13"/>
      <c r="C4501" s="13"/>
      <c r="D4501" s="13"/>
      <c r="E4501" s="13"/>
      <c r="F4501" s="13"/>
      <c r="G4501" s="13"/>
      <c r="H4501" s="13"/>
      <c r="I4501" s="13"/>
      <c r="J4501" s="13"/>
      <c r="K4501" s="28" t="str">
        <f t="shared" si="211"/>
        <v/>
      </c>
      <c r="L4501" s="28" t="str" cm="1">
        <f t="array" ref="L4501">IFERROR(IF(C4501="","",IF(ISNUMBER(SEARCH("kontakt",C4501)),IF(H4501="","",_xlfn.IFS(C4501="grupi supervisioon (kontakt)",324.88,C4501="individuaalne supervisioon (kontakt)",65.1,C4501="asutuse juhi supervisioon (kontakt)",65.1)),_xlfn.IFS(C4501="grupi supervisioon (veeb)",320.8376,C4501="individuaalne supervisioon (veeb)",55.8,C4501="asutuse juhi supervisioon (veeb)",55.8))),"")</f>
        <v/>
      </c>
      <c r="M4501" s="19" t="str">
        <f t="shared" si="212"/>
        <v/>
      </c>
      <c r="N4501" s="20" t="str">
        <f t="shared" si="210"/>
        <v/>
      </c>
      <c r="O4501" s="7"/>
      <c r="P4501" s="7"/>
    </row>
    <row r="4502" spans="2:16" x14ac:dyDescent="0.35">
      <c r="B4502" s="13"/>
      <c r="C4502" s="13"/>
      <c r="D4502" s="13"/>
      <c r="E4502" s="13"/>
      <c r="F4502" s="13"/>
      <c r="G4502" s="13"/>
      <c r="H4502" s="13"/>
      <c r="I4502" s="13"/>
      <c r="J4502" s="13"/>
      <c r="K4502" s="28" t="str">
        <f t="shared" si="211"/>
        <v/>
      </c>
      <c r="L4502" s="28" t="str" cm="1">
        <f t="array" ref="L4502">IFERROR(IF(C4502="","",IF(ISNUMBER(SEARCH("kontakt",C4502)),IF(H4502="","",_xlfn.IFS(C4502="grupi supervisioon (kontakt)",324.88,C4502="individuaalne supervisioon (kontakt)",65.1,C4502="asutuse juhi supervisioon (kontakt)",65.1)),_xlfn.IFS(C4502="grupi supervisioon (veeb)",320.8376,C4502="individuaalne supervisioon (veeb)",55.8,C4502="asutuse juhi supervisioon (veeb)",55.8))),"")</f>
        <v/>
      </c>
      <c r="M4502" s="19" t="str">
        <f t="shared" si="212"/>
        <v/>
      </c>
      <c r="N4502" s="20" t="str">
        <f t="shared" si="210"/>
        <v/>
      </c>
      <c r="O4502" s="7"/>
      <c r="P4502" s="7"/>
    </row>
    <row r="4503" spans="2:16" x14ac:dyDescent="0.35">
      <c r="B4503" s="13"/>
      <c r="C4503" s="13"/>
      <c r="D4503" s="13"/>
      <c r="E4503" s="13"/>
      <c r="F4503" s="13"/>
      <c r="G4503" s="13"/>
      <c r="H4503" s="13"/>
      <c r="I4503" s="13"/>
      <c r="J4503" s="13"/>
      <c r="K4503" s="28" t="str">
        <f t="shared" si="211"/>
        <v/>
      </c>
      <c r="L4503" s="28" t="str" cm="1">
        <f t="array" ref="L4503">IFERROR(IF(C4503="","",IF(ISNUMBER(SEARCH("kontakt",C4503)),IF(H4503="","",_xlfn.IFS(C4503="grupi supervisioon (kontakt)",324.88,C4503="individuaalne supervisioon (kontakt)",65.1,C4503="asutuse juhi supervisioon (kontakt)",65.1)),_xlfn.IFS(C4503="grupi supervisioon (veeb)",320.8376,C4503="individuaalne supervisioon (veeb)",55.8,C4503="asutuse juhi supervisioon (veeb)",55.8))),"")</f>
        <v/>
      </c>
      <c r="M4503" s="19" t="str">
        <f t="shared" si="212"/>
        <v/>
      </c>
      <c r="N4503" s="20" t="str">
        <f t="shared" si="210"/>
        <v/>
      </c>
      <c r="O4503" s="7"/>
      <c r="P4503" s="7"/>
    </row>
    <row r="4504" spans="2:16" x14ac:dyDescent="0.35">
      <c r="B4504" s="13"/>
      <c r="C4504" s="13"/>
      <c r="D4504" s="13"/>
      <c r="E4504" s="13"/>
      <c r="F4504" s="13"/>
      <c r="G4504" s="13"/>
      <c r="H4504" s="13"/>
      <c r="I4504" s="13"/>
      <c r="J4504" s="13"/>
      <c r="K4504" s="28" t="str">
        <f t="shared" si="211"/>
        <v/>
      </c>
      <c r="L4504" s="28" t="str" cm="1">
        <f t="array" ref="L4504">IFERROR(IF(C4504="","",IF(ISNUMBER(SEARCH("kontakt",C4504)),IF(H4504="","",_xlfn.IFS(C4504="grupi supervisioon (kontakt)",324.88,C4504="individuaalne supervisioon (kontakt)",65.1,C4504="asutuse juhi supervisioon (kontakt)",65.1)),_xlfn.IFS(C4504="grupi supervisioon (veeb)",320.8376,C4504="individuaalne supervisioon (veeb)",55.8,C4504="asutuse juhi supervisioon (veeb)",55.8))),"")</f>
        <v/>
      </c>
      <c r="M4504" s="19" t="str">
        <f t="shared" si="212"/>
        <v/>
      </c>
      <c r="N4504" s="20" t="str">
        <f t="shared" si="210"/>
        <v/>
      </c>
      <c r="O4504" s="7"/>
      <c r="P4504" s="7"/>
    </row>
    <row r="4505" spans="2:16" x14ac:dyDescent="0.35">
      <c r="B4505" s="13"/>
      <c r="C4505" s="13"/>
      <c r="D4505" s="13"/>
      <c r="E4505" s="13"/>
      <c r="F4505" s="13"/>
      <c r="G4505" s="13"/>
      <c r="H4505" s="13"/>
      <c r="I4505" s="13"/>
      <c r="J4505" s="13"/>
      <c r="K4505" s="28" t="str">
        <f t="shared" si="211"/>
        <v/>
      </c>
      <c r="L4505" s="28" t="str" cm="1">
        <f t="array" ref="L4505">IFERROR(IF(C4505="","",IF(ISNUMBER(SEARCH("kontakt",C4505)),IF(H4505="","",_xlfn.IFS(C4505="grupi supervisioon (kontakt)",324.88,C4505="individuaalne supervisioon (kontakt)",65.1,C4505="asutuse juhi supervisioon (kontakt)",65.1)),_xlfn.IFS(C4505="grupi supervisioon (veeb)",320.8376,C4505="individuaalne supervisioon (veeb)",55.8,C4505="asutuse juhi supervisioon (veeb)",55.8))),"")</f>
        <v/>
      </c>
      <c r="M4505" s="19" t="str">
        <f t="shared" si="212"/>
        <v/>
      </c>
      <c r="N4505" s="20" t="str">
        <f t="shared" si="210"/>
        <v/>
      </c>
      <c r="O4505" s="7"/>
      <c r="P4505" s="7"/>
    </row>
    <row r="4506" spans="2:16" x14ac:dyDescent="0.35">
      <c r="B4506" s="13"/>
      <c r="C4506" s="13"/>
      <c r="D4506" s="13"/>
      <c r="E4506" s="13"/>
      <c r="F4506" s="13"/>
      <c r="G4506" s="13"/>
      <c r="H4506" s="13"/>
      <c r="I4506" s="13"/>
      <c r="J4506" s="13"/>
      <c r="K4506" s="28" t="str">
        <f t="shared" si="211"/>
        <v/>
      </c>
      <c r="L4506" s="28" t="str" cm="1">
        <f t="array" ref="L4506">IFERROR(IF(C4506="","",IF(ISNUMBER(SEARCH("kontakt",C4506)),IF(H4506="","",_xlfn.IFS(C4506="grupi supervisioon (kontakt)",324.88,C4506="individuaalne supervisioon (kontakt)",65.1,C4506="asutuse juhi supervisioon (kontakt)",65.1)),_xlfn.IFS(C4506="grupi supervisioon (veeb)",320.8376,C4506="individuaalne supervisioon (veeb)",55.8,C4506="asutuse juhi supervisioon (veeb)",55.8))),"")</f>
        <v/>
      </c>
      <c r="M4506" s="19" t="str">
        <f t="shared" si="212"/>
        <v/>
      </c>
      <c r="N4506" s="20" t="str">
        <f t="shared" si="210"/>
        <v/>
      </c>
      <c r="O4506" s="7"/>
      <c r="P4506" s="7"/>
    </row>
    <row r="4507" spans="2:16" x14ac:dyDescent="0.35">
      <c r="B4507" s="13"/>
      <c r="C4507" s="13"/>
      <c r="D4507" s="13"/>
      <c r="E4507" s="13"/>
      <c r="F4507" s="13"/>
      <c r="G4507" s="13"/>
      <c r="H4507" s="13"/>
      <c r="I4507" s="13"/>
      <c r="J4507" s="13"/>
      <c r="K4507" s="28" t="str">
        <f t="shared" si="211"/>
        <v/>
      </c>
      <c r="L4507" s="28" t="str" cm="1">
        <f t="array" ref="L4507">IFERROR(IF(C4507="","",IF(ISNUMBER(SEARCH("kontakt",C4507)),IF(H4507="","",_xlfn.IFS(C4507="grupi supervisioon (kontakt)",324.88,C4507="individuaalne supervisioon (kontakt)",65.1,C4507="asutuse juhi supervisioon (kontakt)",65.1)),_xlfn.IFS(C4507="grupi supervisioon (veeb)",320.8376,C4507="individuaalne supervisioon (veeb)",55.8,C4507="asutuse juhi supervisioon (veeb)",55.8))),"")</f>
        <v/>
      </c>
      <c r="M4507" s="19" t="str">
        <f t="shared" si="212"/>
        <v/>
      </c>
      <c r="N4507" s="20" t="str">
        <f t="shared" si="210"/>
        <v/>
      </c>
      <c r="O4507" s="7"/>
      <c r="P4507" s="7"/>
    </row>
    <row r="4508" spans="2:16" x14ac:dyDescent="0.35">
      <c r="B4508" s="13"/>
      <c r="C4508" s="13"/>
      <c r="D4508" s="13"/>
      <c r="E4508" s="13"/>
      <c r="F4508" s="13"/>
      <c r="G4508" s="13"/>
      <c r="H4508" s="13"/>
      <c r="I4508" s="13"/>
      <c r="J4508" s="13"/>
      <c r="K4508" s="28" t="str">
        <f t="shared" si="211"/>
        <v/>
      </c>
      <c r="L4508" s="28" t="str" cm="1">
        <f t="array" ref="L4508">IFERROR(IF(C4508="","",IF(ISNUMBER(SEARCH("kontakt",C4508)),IF(H4508="","",_xlfn.IFS(C4508="grupi supervisioon (kontakt)",324.88,C4508="individuaalne supervisioon (kontakt)",65.1,C4508="asutuse juhi supervisioon (kontakt)",65.1)),_xlfn.IFS(C4508="grupi supervisioon (veeb)",320.8376,C4508="individuaalne supervisioon (veeb)",55.8,C4508="asutuse juhi supervisioon (veeb)",55.8))),"")</f>
        <v/>
      </c>
      <c r="M4508" s="19" t="str">
        <f t="shared" si="212"/>
        <v/>
      </c>
      <c r="N4508" s="20" t="str">
        <f t="shared" si="210"/>
        <v/>
      </c>
      <c r="O4508" s="7"/>
      <c r="P4508" s="7"/>
    </row>
    <row r="4509" spans="2:16" x14ac:dyDescent="0.35">
      <c r="B4509" s="13"/>
      <c r="C4509" s="13"/>
      <c r="D4509" s="13"/>
      <c r="E4509" s="13"/>
      <c r="F4509" s="13"/>
      <c r="G4509" s="13"/>
      <c r="H4509" s="13"/>
      <c r="I4509" s="13"/>
      <c r="J4509" s="13"/>
      <c r="K4509" s="28" t="str">
        <f t="shared" si="211"/>
        <v/>
      </c>
      <c r="L4509" s="28" t="str" cm="1">
        <f t="array" ref="L4509">IFERROR(IF(C4509="","",IF(ISNUMBER(SEARCH("kontakt",C4509)),IF(H4509="","",_xlfn.IFS(C4509="grupi supervisioon (kontakt)",324.88,C4509="individuaalne supervisioon (kontakt)",65.1,C4509="asutuse juhi supervisioon (kontakt)",65.1)),_xlfn.IFS(C4509="grupi supervisioon (veeb)",320.8376,C4509="individuaalne supervisioon (veeb)",55.8,C4509="asutuse juhi supervisioon (veeb)",55.8))),"")</f>
        <v/>
      </c>
      <c r="M4509" s="19" t="str">
        <f t="shared" si="212"/>
        <v/>
      </c>
      <c r="N4509" s="20" t="str">
        <f t="shared" si="210"/>
        <v/>
      </c>
      <c r="O4509" s="7"/>
      <c r="P4509" s="7"/>
    </row>
    <row r="4510" spans="2:16" x14ac:dyDescent="0.35">
      <c r="B4510" s="13"/>
      <c r="C4510" s="13"/>
      <c r="D4510" s="13"/>
      <c r="E4510" s="13"/>
      <c r="F4510" s="13"/>
      <c r="G4510" s="13"/>
      <c r="H4510" s="13"/>
      <c r="I4510" s="13"/>
      <c r="J4510" s="13"/>
      <c r="K4510" s="28" t="str">
        <f t="shared" si="211"/>
        <v/>
      </c>
      <c r="L4510" s="28" t="str" cm="1">
        <f t="array" ref="L4510">IFERROR(IF(C4510="","",IF(ISNUMBER(SEARCH("kontakt",C4510)),IF(H4510="","",_xlfn.IFS(C4510="grupi supervisioon (kontakt)",324.88,C4510="individuaalne supervisioon (kontakt)",65.1,C4510="asutuse juhi supervisioon (kontakt)",65.1)),_xlfn.IFS(C4510="grupi supervisioon (veeb)",320.8376,C4510="individuaalne supervisioon (veeb)",55.8,C4510="asutuse juhi supervisioon (veeb)",55.8))),"")</f>
        <v/>
      </c>
      <c r="M4510" s="19" t="str">
        <f t="shared" si="212"/>
        <v/>
      </c>
      <c r="N4510" s="20" t="str">
        <f t="shared" si="210"/>
        <v/>
      </c>
      <c r="O4510" s="7"/>
      <c r="P4510" s="7"/>
    </row>
    <row r="4511" spans="2:16" x14ac:dyDescent="0.35">
      <c r="B4511" s="13"/>
      <c r="C4511" s="13"/>
      <c r="D4511" s="13"/>
      <c r="E4511" s="13"/>
      <c r="F4511" s="13"/>
      <c r="G4511" s="13"/>
      <c r="H4511" s="13"/>
      <c r="I4511" s="13"/>
      <c r="J4511" s="13"/>
      <c r="K4511" s="28" t="str">
        <f t="shared" si="211"/>
        <v/>
      </c>
      <c r="L4511" s="28" t="str" cm="1">
        <f t="array" ref="L4511">IFERROR(IF(C4511="","",IF(ISNUMBER(SEARCH("kontakt",C4511)),IF(H4511="","",_xlfn.IFS(C4511="grupi supervisioon (kontakt)",324.88,C4511="individuaalne supervisioon (kontakt)",65.1,C4511="asutuse juhi supervisioon (kontakt)",65.1)),_xlfn.IFS(C4511="grupi supervisioon (veeb)",320.8376,C4511="individuaalne supervisioon (veeb)",55.8,C4511="asutuse juhi supervisioon (veeb)",55.8))),"")</f>
        <v/>
      </c>
      <c r="M4511" s="19" t="str">
        <f t="shared" si="212"/>
        <v/>
      </c>
      <c r="N4511" s="20" t="str">
        <f t="shared" si="210"/>
        <v/>
      </c>
      <c r="O4511" s="7"/>
      <c r="P4511" s="7"/>
    </row>
    <row r="4512" spans="2:16" x14ac:dyDescent="0.35">
      <c r="B4512" s="13"/>
      <c r="C4512" s="13"/>
      <c r="D4512" s="13"/>
      <c r="E4512" s="13"/>
      <c r="F4512" s="13"/>
      <c r="G4512" s="13"/>
      <c r="H4512" s="13"/>
      <c r="I4512" s="13"/>
      <c r="J4512" s="13"/>
      <c r="K4512" s="28" t="str">
        <f t="shared" si="211"/>
        <v/>
      </c>
      <c r="L4512" s="28" t="str" cm="1">
        <f t="array" ref="L4512">IFERROR(IF(C4512="","",IF(ISNUMBER(SEARCH("kontakt",C4512)),IF(H4512="","",_xlfn.IFS(C4512="grupi supervisioon (kontakt)",324.88,C4512="individuaalne supervisioon (kontakt)",65.1,C4512="asutuse juhi supervisioon (kontakt)",65.1)),_xlfn.IFS(C4512="grupi supervisioon (veeb)",320.8376,C4512="individuaalne supervisioon (veeb)",55.8,C4512="asutuse juhi supervisioon (veeb)",55.8))),"")</f>
        <v/>
      </c>
      <c r="M4512" s="19" t="str">
        <f t="shared" si="212"/>
        <v/>
      </c>
      <c r="N4512" s="20" t="str">
        <f t="shared" si="210"/>
        <v/>
      </c>
      <c r="O4512" s="7"/>
      <c r="P4512" s="7"/>
    </row>
    <row r="4513" spans="2:16" x14ac:dyDescent="0.35">
      <c r="B4513" s="13"/>
      <c r="C4513" s="13"/>
      <c r="D4513" s="13"/>
      <c r="E4513" s="13"/>
      <c r="F4513" s="13"/>
      <c r="G4513" s="13"/>
      <c r="H4513" s="13"/>
      <c r="I4513" s="13"/>
      <c r="J4513" s="13"/>
      <c r="K4513" s="28" t="str">
        <f t="shared" si="211"/>
        <v/>
      </c>
      <c r="L4513" s="28" t="str" cm="1">
        <f t="array" ref="L4513">IFERROR(IF(C4513="","",IF(ISNUMBER(SEARCH("kontakt",C4513)),IF(H4513="","",_xlfn.IFS(C4513="grupi supervisioon (kontakt)",324.88,C4513="individuaalne supervisioon (kontakt)",65.1,C4513="asutuse juhi supervisioon (kontakt)",65.1)),_xlfn.IFS(C4513="grupi supervisioon (veeb)",320.8376,C4513="individuaalne supervisioon (veeb)",55.8,C4513="asutuse juhi supervisioon (veeb)",55.8))),"")</f>
        <v/>
      </c>
      <c r="M4513" s="19" t="str">
        <f t="shared" si="212"/>
        <v/>
      </c>
      <c r="N4513" s="20" t="str">
        <f t="shared" si="210"/>
        <v/>
      </c>
      <c r="O4513" s="7"/>
      <c r="P4513" s="7"/>
    </row>
    <row r="4514" spans="2:16" x14ac:dyDescent="0.35">
      <c r="B4514" s="13"/>
      <c r="C4514" s="13"/>
      <c r="D4514" s="13"/>
      <c r="E4514" s="13"/>
      <c r="F4514" s="13"/>
      <c r="G4514" s="13"/>
      <c r="H4514" s="13"/>
      <c r="I4514" s="13"/>
      <c r="J4514" s="13"/>
      <c r="K4514" s="28" t="str">
        <f t="shared" si="211"/>
        <v/>
      </c>
      <c r="L4514" s="28" t="str" cm="1">
        <f t="array" ref="L4514">IFERROR(IF(C4514="","",IF(ISNUMBER(SEARCH("kontakt",C4514)),IF(H4514="","",_xlfn.IFS(C4514="grupi supervisioon (kontakt)",324.88,C4514="individuaalne supervisioon (kontakt)",65.1,C4514="asutuse juhi supervisioon (kontakt)",65.1)),_xlfn.IFS(C4514="grupi supervisioon (veeb)",320.8376,C4514="individuaalne supervisioon (veeb)",55.8,C4514="asutuse juhi supervisioon (veeb)",55.8))),"")</f>
        <v/>
      </c>
      <c r="M4514" s="19" t="str">
        <f t="shared" si="212"/>
        <v/>
      </c>
      <c r="N4514" s="20" t="str">
        <f t="shared" si="210"/>
        <v/>
      </c>
      <c r="O4514" s="7"/>
      <c r="P4514" s="7"/>
    </row>
    <row r="4515" spans="2:16" x14ac:dyDescent="0.35">
      <c r="B4515" s="13"/>
      <c r="C4515" s="13"/>
      <c r="D4515" s="13"/>
      <c r="E4515" s="13"/>
      <c r="F4515" s="13"/>
      <c r="G4515" s="13"/>
      <c r="H4515" s="13"/>
      <c r="I4515" s="13"/>
      <c r="J4515" s="13"/>
      <c r="K4515" s="28" t="str">
        <f t="shared" si="211"/>
        <v/>
      </c>
      <c r="L4515" s="28" t="str" cm="1">
        <f t="array" ref="L4515">IFERROR(IF(C4515="","",IF(ISNUMBER(SEARCH("kontakt",C4515)),IF(H4515="","",_xlfn.IFS(C4515="grupi supervisioon (kontakt)",324.88,C4515="individuaalne supervisioon (kontakt)",65.1,C4515="asutuse juhi supervisioon (kontakt)",65.1)),_xlfn.IFS(C4515="grupi supervisioon (veeb)",320.8376,C4515="individuaalne supervisioon (veeb)",55.8,C4515="asutuse juhi supervisioon (veeb)",55.8))),"")</f>
        <v/>
      </c>
      <c r="M4515" s="19" t="str">
        <f t="shared" si="212"/>
        <v/>
      </c>
      <c r="N4515" s="20" t="str">
        <f t="shared" si="210"/>
        <v/>
      </c>
      <c r="O4515" s="7"/>
      <c r="P4515" s="7"/>
    </row>
    <row r="4516" spans="2:16" x14ac:dyDescent="0.35">
      <c r="B4516" s="13"/>
      <c r="C4516" s="13"/>
      <c r="D4516" s="13"/>
      <c r="E4516" s="13"/>
      <c r="F4516" s="13"/>
      <c r="G4516" s="13"/>
      <c r="H4516" s="13"/>
      <c r="I4516" s="13"/>
      <c r="J4516" s="13"/>
      <c r="K4516" s="28" t="str">
        <f t="shared" si="211"/>
        <v/>
      </c>
      <c r="L4516" s="28" t="str" cm="1">
        <f t="array" ref="L4516">IFERROR(IF(C4516="","",IF(ISNUMBER(SEARCH("kontakt",C4516)),IF(H4516="","",_xlfn.IFS(C4516="grupi supervisioon (kontakt)",324.88,C4516="individuaalne supervisioon (kontakt)",65.1,C4516="asutuse juhi supervisioon (kontakt)",65.1)),_xlfn.IFS(C4516="grupi supervisioon (veeb)",320.8376,C4516="individuaalne supervisioon (veeb)",55.8,C4516="asutuse juhi supervisioon (veeb)",55.8))),"")</f>
        <v/>
      </c>
      <c r="M4516" s="19" t="str">
        <f t="shared" si="212"/>
        <v/>
      </c>
      <c r="N4516" s="20" t="str">
        <f t="shared" si="210"/>
        <v/>
      </c>
      <c r="O4516" s="7"/>
      <c r="P4516" s="7"/>
    </row>
    <row r="4517" spans="2:16" x14ac:dyDescent="0.35">
      <c r="B4517" s="13"/>
      <c r="C4517" s="13"/>
      <c r="D4517" s="13"/>
      <c r="E4517" s="13"/>
      <c r="F4517" s="13"/>
      <c r="G4517" s="13"/>
      <c r="H4517" s="13"/>
      <c r="I4517" s="13"/>
      <c r="J4517" s="13"/>
      <c r="K4517" s="28" t="str">
        <f t="shared" si="211"/>
        <v/>
      </c>
      <c r="L4517" s="28" t="str" cm="1">
        <f t="array" ref="L4517">IFERROR(IF(C4517="","",IF(ISNUMBER(SEARCH("kontakt",C4517)),IF(H4517="","",_xlfn.IFS(C4517="grupi supervisioon (kontakt)",324.88,C4517="individuaalne supervisioon (kontakt)",65.1,C4517="asutuse juhi supervisioon (kontakt)",65.1)),_xlfn.IFS(C4517="grupi supervisioon (veeb)",320.8376,C4517="individuaalne supervisioon (veeb)",55.8,C4517="asutuse juhi supervisioon (veeb)",55.8))),"")</f>
        <v/>
      </c>
      <c r="M4517" s="19" t="str">
        <f t="shared" si="212"/>
        <v/>
      </c>
      <c r="N4517" s="20" t="str">
        <f t="shared" si="210"/>
        <v/>
      </c>
      <c r="O4517" s="7"/>
      <c r="P4517" s="7"/>
    </row>
    <row r="4518" spans="2:16" x14ac:dyDescent="0.35">
      <c r="B4518" s="13"/>
      <c r="C4518" s="13"/>
      <c r="D4518" s="13"/>
      <c r="E4518" s="13"/>
      <c r="F4518" s="13"/>
      <c r="G4518" s="13"/>
      <c r="H4518" s="13"/>
      <c r="I4518" s="13"/>
      <c r="J4518" s="13"/>
      <c r="K4518" s="28" t="str">
        <f t="shared" si="211"/>
        <v/>
      </c>
      <c r="L4518" s="28" t="str" cm="1">
        <f t="array" ref="L4518">IFERROR(IF(C4518="","",IF(ISNUMBER(SEARCH("kontakt",C4518)),IF(H4518="","",_xlfn.IFS(C4518="grupi supervisioon (kontakt)",324.88,C4518="individuaalne supervisioon (kontakt)",65.1,C4518="asutuse juhi supervisioon (kontakt)",65.1)),_xlfn.IFS(C4518="grupi supervisioon (veeb)",320.8376,C4518="individuaalne supervisioon (veeb)",55.8,C4518="asutuse juhi supervisioon (veeb)",55.8))),"")</f>
        <v/>
      </c>
      <c r="M4518" s="19" t="str">
        <f t="shared" si="212"/>
        <v/>
      </c>
      <c r="N4518" s="20" t="str">
        <f t="shared" si="210"/>
        <v/>
      </c>
      <c r="O4518" s="7"/>
      <c r="P4518" s="7"/>
    </row>
    <row r="4519" spans="2:16" x14ac:dyDescent="0.35">
      <c r="B4519" s="13"/>
      <c r="C4519" s="13"/>
      <c r="D4519" s="13"/>
      <c r="E4519" s="13"/>
      <c r="F4519" s="13"/>
      <c r="G4519" s="13"/>
      <c r="H4519" s="13"/>
      <c r="I4519" s="13"/>
      <c r="J4519" s="13"/>
      <c r="K4519" s="28" t="str">
        <f t="shared" si="211"/>
        <v/>
      </c>
      <c r="L4519" s="28" t="str" cm="1">
        <f t="array" ref="L4519">IFERROR(IF(C4519="","",IF(ISNUMBER(SEARCH("kontakt",C4519)),IF(H4519="","",_xlfn.IFS(C4519="grupi supervisioon (kontakt)",324.88,C4519="individuaalne supervisioon (kontakt)",65.1,C4519="asutuse juhi supervisioon (kontakt)",65.1)),_xlfn.IFS(C4519="grupi supervisioon (veeb)",320.8376,C4519="individuaalne supervisioon (veeb)",55.8,C4519="asutuse juhi supervisioon (veeb)",55.8))),"")</f>
        <v/>
      </c>
      <c r="M4519" s="19" t="str">
        <f t="shared" si="212"/>
        <v/>
      </c>
      <c r="N4519" s="20" t="str">
        <f t="shared" si="210"/>
        <v/>
      </c>
      <c r="O4519" s="7"/>
      <c r="P4519" s="7"/>
    </row>
    <row r="4520" spans="2:16" x14ac:dyDescent="0.35">
      <c r="B4520" s="13"/>
      <c r="C4520" s="13"/>
      <c r="D4520" s="13"/>
      <c r="E4520" s="13"/>
      <c r="F4520" s="13"/>
      <c r="G4520" s="13"/>
      <c r="H4520" s="13"/>
      <c r="I4520" s="13"/>
      <c r="J4520" s="13"/>
      <c r="K4520" s="28" t="str">
        <f t="shared" si="211"/>
        <v/>
      </c>
      <c r="L4520" s="28" t="str" cm="1">
        <f t="array" ref="L4520">IFERROR(IF(C4520="","",IF(ISNUMBER(SEARCH("kontakt",C4520)),IF(H4520="","",_xlfn.IFS(C4520="grupi supervisioon (kontakt)",324.88,C4520="individuaalne supervisioon (kontakt)",65.1,C4520="asutuse juhi supervisioon (kontakt)",65.1)),_xlfn.IFS(C4520="grupi supervisioon (veeb)",320.8376,C4520="individuaalne supervisioon (veeb)",55.8,C4520="asutuse juhi supervisioon (veeb)",55.8))),"")</f>
        <v/>
      </c>
      <c r="M4520" s="19" t="str">
        <f t="shared" si="212"/>
        <v/>
      </c>
      <c r="N4520" s="20" t="str">
        <f t="shared" si="210"/>
        <v/>
      </c>
      <c r="O4520" s="7"/>
      <c r="P4520" s="7"/>
    </row>
    <row r="4521" spans="2:16" x14ac:dyDescent="0.35">
      <c r="B4521" s="13"/>
      <c r="C4521" s="13"/>
      <c r="D4521" s="13"/>
      <c r="E4521" s="13"/>
      <c r="F4521" s="13"/>
      <c r="G4521" s="13"/>
      <c r="H4521" s="13"/>
      <c r="I4521" s="13"/>
      <c r="J4521" s="13"/>
      <c r="K4521" s="28" t="str">
        <f t="shared" si="211"/>
        <v/>
      </c>
      <c r="L4521" s="28" t="str" cm="1">
        <f t="array" ref="L4521">IFERROR(IF(C4521="","",IF(ISNUMBER(SEARCH("kontakt",C4521)),IF(H4521="","",_xlfn.IFS(C4521="grupi supervisioon (kontakt)",324.88,C4521="individuaalne supervisioon (kontakt)",65.1,C4521="asutuse juhi supervisioon (kontakt)",65.1)),_xlfn.IFS(C4521="grupi supervisioon (veeb)",320.8376,C4521="individuaalne supervisioon (veeb)",55.8,C4521="asutuse juhi supervisioon (veeb)",55.8))),"")</f>
        <v/>
      </c>
      <c r="M4521" s="19" t="str">
        <f t="shared" si="212"/>
        <v/>
      </c>
      <c r="N4521" s="20" t="str">
        <f t="shared" si="210"/>
        <v/>
      </c>
      <c r="O4521" s="7"/>
      <c r="P4521" s="7"/>
    </row>
    <row r="4522" spans="2:16" x14ac:dyDescent="0.35">
      <c r="B4522" s="13"/>
      <c r="C4522" s="13"/>
      <c r="D4522" s="13"/>
      <c r="E4522" s="13"/>
      <c r="F4522" s="13"/>
      <c r="G4522" s="13"/>
      <c r="H4522" s="13"/>
      <c r="I4522" s="13"/>
      <c r="J4522" s="13"/>
      <c r="K4522" s="28" t="str">
        <f t="shared" si="211"/>
        <v/>
      </c>
      <c r="L4522" s="28" t="str" cm="1">
        <f t="array" ref="L4522">IFERROR(IF(C4522="","",IF(ISNUMBER(SEARCH("kontakt",C4522)),IF(H4522="","",_xlfn.IFS(C4522="grupi supervisioon (kontakt)",324.88,C4522="individuaalne supervisioon (kontakt)",65.1,C4522="asutuse juhi supervisioon (kontakt)",65.1)),_xlfn.IFS(C4522="grupi supervisioon (veeb)",320.8376,C4522="individuaalne supervisioon (veeb)",55.8,C4522="asutuse juhi supervisioon (veeb)",55.8))),"")</f>
        <v/>
      </c>
      <c r="M4522" s="19" t="str">
        <f t="shared" si="212"/>
        <v/>
      </c>
      <c r="N4522" s="20" t="str">
        <f t="shared" si="210"/>
        <v/>
      </c>
      <c r="O4522" s="7"/>
      <c r="P4522" s="7"/>
    </row>
    <row r="4523" spans="2:16" x14ac:dyDescent="0.35">
      <c r="B4523" s="13"/>
      <c r="C4523" s="13"/>
      <c r="D4523" s="13"/>
      <c r="E4523" s="13"/>
      <c r="F4523" s="13"/>
      <c r="G4523" s="13"/>
      <c r="H4523" s="13"/>
      <c r="I4523" s="13"/>
      <c r="J4523" s="13"/>
      <c r="K4523" s="28" t="str">
        <f t="shared" si="211"/>
        <v/>
      </c>
      <c r="L4523" s="28" t="str" cm="1">
        <f t="array" ref="L4523">IFERROR(IF(C4523="","",IF(ISNUMBER(SEARCH("kontakt",C4523)),IF(H4523="","",_xlfn.IFS(C4523="grupi supervisioon (kontakt)",324.88,C4523="individuaalne supervisioon (kontakt)",65.1,C4523="asutuse juhi supervisioon (kontakt)",65.1)),_xlfn.IFS(C4523="grupi supervisioon (veeb)",320.8376,C4523="individuaalne supervisioon (veeb)",55.8,C4523="asutuse juhi supervisioon (veeb)",55.8))),"")</f>
        <v/>
      </c>
      <c r="M4523" s="19" t="str">
        <f t="shared" si="212"/>
        <v/>
      </c>
      <c r="N4523" s="20" t="str">
        <f t="shared" si="210"/>
        <v/>
      </c>
      <c r="O4523" s="7"/>
      <c r="P4523" s="7"/>
    </row>
    <row r="4524" spans="2:16" x14ac:dyDescent="0.35">
      <c r="B4524" s="13"/>
      <c r="C4524" s="13"/>
      <c r="D4524" s="13"/>
      <c r="E4524" s="13"/>
      <c r="F4524" s="13"/>
      <c r="G4524" s="13"/>
      <c r="H4524" s="13"/>
      <c r="I4524" s="13"/>
      <c r="J4524" s="13"/>
      <c r="K4524" s="28" t="str">
        <f t="shared" si="211"/>
        <v/>
      </c>
      <c r="L4524" s="28" t="str" cm="1">
        <f t="array" ref="L4524">IFERROR(IF(C4524="","",IF(ISNUMBER(SEARCH("kontakt",C4524)),IF(H4524="","",_xlfn.IFS(C4524="grupi supervisioon (kontakt)",324.88,C4524="individuaalne supervisioon (kontakt)",65.1,C4524="asutuse juhi supervisioon (kontakt)",65.1)),_xlfn.IFS(C4524="grupi supervisioon (veeb)",320.8376,C4524="individuaalne supervisioon (veeb)",55.8,C4524="asutuse juhi supervisioon (veeb)",55.8))),"")</f>
        <v/>
      </c>
      <c r="M4524" s="19" t="str">
        <f t="shared" si="212"/>
        <v/>
      </c>
      <c r="N4524" s="20" t="str">
        <f t="shared" si="210"/>
        <v/>
      </c>
      <c r="O4524" s="7"/>
      <c r="P4524" s="7"/>
    </row>
    <row r="4525" spans="2:16" x14ac:dyDescent="0.35">
      <c r="B4525" s="13"/>
      <c r="C4525" s="13"/>
      <c r="D4525" s="13"/>
      <c r="E4525" s="13"/>
      <c r="F4525" s="13"/>
      <c r="G4525" s="13"/>
      <c r="H4525" s="13"/>
      <c r="I4525" s="13"/>
      <c r="J4525" s="13"/>
      <c r="K4525" s="28" t="str">
        <f t="shared" si="211"/>
        <v/>
      </c>
      <c r="L4525" s="28" t="str" cm="1">
        <f t="array" ref="L4525">IFERROR(IF(C4525="","",IF(ISNUMBER(SEARCH("kontakt",C4525)),IF(H4525="","",_xlfn.IFS(C4525="grupi supervisioon (kontakt)",324.88,C4525="individuaalne supervisioon (kontakt)",65.1,C4525="asutuse juhi supervisioon (kontakt)",65.1)),_xlfn.IFS(C4525="grupi supervisioon (veeb)",320.8376,C4525="individuaalne supervisioon (veeb)",55.8,C4525="asutuse juhi supervisioon (veeb)",55.8))),"")</f>
        <v/>
      </c>
      <c r="M4525" s="19" t="str">
        <f t="shared" si="212"/>
        <v/>
      </c>
      <c r="N4525" s="20" t="str">
        <f t="shared" si="210"/>
        <v/>
      </c>
      <c r="O4525" s="7"/>
      <c r="P4525" s="7"/>
    </row>
    <row r="4526" spans="2:16" x14ac:dyDescent="0.35">
      <c r="B4526" s="13"/>
      <c r="C4526" s="13"/>
      <c r="D4526" s="13"/>
      <c r="E4526" s="13"/>
      <c r="F4526" s="13"/>
      <c r="G4526" s="13"/>
      <c r="H4526" s="13"/>
      <c r="I4526" s="13"/>
      <c r="J4526" s="13"/>
      <c r="K4526" s="28" t="str">
        <f t="shared" si="211"/>
        <v/>
      </c>
      <c r="L4526" s="28" t="str" cm="1">
        <f t="array" ref="L4526">IFERROR(IF(C4526="","",IF(ISNUMBER(SEARCH("kontakt",C4526)),IF(H4526="","",_xlfn.IFS(C4526="grupi supervisioon (kontakt)",324.88,C4526="individuaalne supervisioon (kontakt)",65.1,C4526="asutuse juhi supervisioon (kontakt)",65.1)),_xlfn.IFS(C4526="grupi supervisioon (veeb)",320.8376,C4526="individuaalne supervisioon (veeb)",55.8,C4526="asutuse juhi supervisioon (veeb)",55.8))),"")</f>
        <v/>
      </c>
      <c r="M4526" s="19" t="str">
        <f t="shared" si="212"/>
        <v/>
      </c>
      <c r="N4526" s="20" t="str">
        <f t="shared" si="210"/>
        <v/>
      </c>
      <c r="O4526" s="7"/>
      <c r="P4526" s="7"/>
    </row>
    <row r="4527" spans="2:16" x14ac:dyDescent="0.35">
      <c r="B4527" s="13"/>
      <c r="C4527" s="13"/>
      <c r="D4527" s="13"/>
      <c r="E4527" s="13"/>
      <c r="F4527" s="13"/>
      <c r="G4527" s="13"/>
      <c r="H4527" s="13"/>
      <c r="I4527" s="13"/>
      <c r="J4527" s="13"/>
      <c r="K4527" s="28" t="str">
        <f t="shared" si="211"/>
        <v/>
      </c>
      <c r="L4527" s="28" t="str" cm="1">
        <f t="array" ref="L4527">IFERROR(IF(C4527="","",IF(ISNUMBER(SEARCH("kontakt",C4527)),IF(H4527="","",_xlfn.IFS(C4527="grupi supervisioon (kontakt)",324.88,C4527="individuaalne supervisioon (kontakt)",65.1,C4527="asutuse juhi supervisioon (kontakt)",65.1)),_xlfn.IFS(C4527="grupi supervisioon (veeb)",320.8376,C4527="individuaalne supervisioon (veeb)",55.8,C4527="asutuse juhi supervisioon (veeb)",55.8))),"")</f>
        <v/>
      </c>
      <c r="M4527" s="19" t="str">
        <f t="shared" si="212"/>
        <v/>
      </c>
      <c r="N4527" s="20" t="str">
        <f t="shared" si="210"/>
        <v/>
      </c>
      <c r="O4527" s="7"/>
      <c r="P4527" s="7"/>
    </row>
    <row r="4528" spans="2:16" x14ac:dyDescent="0.35">
      <c r="B4528" s="13"/>
      <c r="C4528" s="13"/>
      <c r="D4528" s="13"/>
      <c r="E4528" s="13"/>
      <c r="F4528" s="13"/>
      <c r="G4528" s="13"/>
      <c r="H4528" s="13"/>
      <c r="I4528" s="13"/>
      <c r="J4528" s="13"/>
      <c r="K4528" s="28" t="str">
        <f t="shared" si="211"/>
        <v/>
      </c>
      <c r="L4528" s="28" t="str" cm="1">
        <f t="array" ref="L4528">IFERROR(IF(C4528="","",IF(ISNUMBER(SEARCH("kontakt",C4528)),IF(H4528="","",_xlfn.IFS(C4528="grupi supervisioon (kontakt)",324.88,C4528="individuaalne supervisioon (kontakt)",65.1,C4528="asutuse juhi supervisioon (kontakt)",65.1)),_xlfn.IFS(C4528="grupi supervisioon (veeb)",320.8376,C4528="individuaalne supervisioon (veeb)",55.8,C4528="asutuse juhi supervisioon (veeb)",55.8))),"")</f>
        <v/>
      </c>
      <c r="M4528" s="19" t="str">
        <f t="shared" si="212"/>
        <v/>
      </c>
      <c r="N4528" s="20" t="str">
        <f t="shared" si="210"/>
        <v/>
      </c>
      <c r="O4528" s="7"/>
      <c r="P4528" s="7"/>
    </row>
    <row r="4529" spans="2:16" x14ac:dyDescent="0.35">
      <c r="B4529" s="13"/>
      <c r="C4529" s="13"/>
      <c r="D4529" s="13"/>
      <c r="E4529" s="13"/>
      <c r="F4529" s="13"/>
      <c r="G4529" s="13"/>
      <c r="H4529" s="13"/>
      <c r="I4529" s="13"/>
      <c r="J4529" s="13"/>
      <c r="K4529" s="28" t="str">
        <f t="shared" si="211"/>
        <v/>
      </c>
      <c r="L4529" s="28" t="str" cm="1">
        <f t="array" ref="L4529">IFERROR(IF(C4529="","",IF(ISNUMBER(SEARCH("kontakt",C4529)),IF(H4529="","",_xlfn.IFS(C4529="grupi supervisioon (kontakt)",324.88,C4529="individuaalne supervisioon (kontakt)",65.1,C4529="asutuse juhi supervisioon (kontakt)",65.1)),_xlfn.IFS(C4529="grupi supervisioon (veeb)",320.8376,C4529="individuaalne supervisioon (veeb)",55.8,C4529="asutuse juhi supervisioon (veeb)",55.8))),"")</f>
        <v/>
      </c>
      <c r="M4529" s="19" t="str">
        <f t="shared" si="212"/>
        <v/>
      </c>
      <c r="N4529" s="20" t="str">
        <f t="shared" si="210"/>
        <v/>
      </c>
      <c r="O4529" s="7"/>
      <c r="P4529" s="7"/>
    </row>
    <row r="4530" spans="2:16" x14ac:dyDescent="0.35">
      <c r="B4530" s="13"/>
      <c r="C4530" s="13"/>
      <c r="D4530" s="13"/>
      <c r="E4530" s="13"/>
      <c r="F4530" s="13"/>
      <c r="G4530" s="13"/>
      <c r="H4530" s="13"/>
      <c r="I4530" s="13"/>
      <c r="J4530" s="13"/>
      <c r="K4530" s="28" t="str">
        <f t="shared" si="211"/>
        <v/>
      </c>
      <c r="L4530" s="28" t="str" cm="1">
        <f t="array" ref="L4530">IFERROR(IF(C4530="","",IF(ISNUMBER(SEARCH("kontakt",C4530)),IF(H4530="","",_xlfn.IFS(C4530="grupi supervisioon (kontakt)",324.88,C4530="individuaalne supervisioon (kontakt)",65.1,C4530="asutuse juhi supervisioon (kontakt)",65.1)),_xlfn.IFS(C4530="grupi supervisioon (veeb)",320.8376,C4530="individuaalne supervisioon (veeb)",55.8,C4530="asutuse juhi supervisioon (veeb)",55.8))),"")</f>
        <v/>
      </c>
      <c r="M4530" s="19" t="str">
        <f t="shared" si="212"/>
        <v/>
      </c>
      <c r="N4530" s="20" t="str">
        <f t="shared" si="210"/>
        <v/>
      </c>
      <c r="O4530" s="7"/>
      <c r="P4530" s="7"/>
    </row>
    <row r="4531" spans="2:16" x14ac:dyDescent="0.35">
      <c r="B4531" s="13"/>
      <c r="C4531" s="13"/>
      <c r="D4531" s="13"/>
      <c r="E4531" s="13"/>
      <c r="F4531" s="13"/>
      <c r="G4531" s="13"/>
      <c r="H4531" s="13"/>
      <c r="I4531" s="13"/>
      <c r="J4531" s="13"/>
      <c r="K4531" s="28" t="str">
        <f t="shared" si="211"/>
        <v/>
      </c>
      <c r="L4531" s="28" t="str" cm="1">
        <f t="array" ref="L4531">IFERROR(IF(C4531="","",IF(ISNUMBER(SEARCH("kontakt",C4531)),IF(H4531="","",_xlfn.IFS(C4531="grupi supervisioon (kontakt)",324.88,C4531="individuaalne supervisioon (kontakt)",65.1,C4531="asutuse juhi supervisioon (kontakt)",65.1)),_xlfn.IFS(C4531="grupi supervisioon (veeb)",320.8376,C4531="individuaalne supervisioon (veeb)",55.8,C4531="asutuse juhi supervisioon (veeb)",55.8))),"")</f>
        <v/>
      </c>
      <c r="M4531" s="19" t="str">
        <f t="shared" si="212"/>
        <v/>
      </c>
      <c r="N4531" s="20" t="str">
        <f t="shared" si="210"/>
        <v/>
      </c>
      <c r="O4531" s="7"/>
      <c r="P4531" s="7"/>
    </row>
    <row r="4532" spans="2:16" x14ac:dyDescent="0.35">
      <c r="B4532" s="13"/>
      <c r="C4532" s="13"/>
      <c r="D4532" s="13"/>
      <c r="E4532" s="13"/>
      <c r="F4532" s="13"/>
      <c r="G4532" s="13"/>
      <c r="H4532" s="13"/>
      <c r="I4532" s="13"/>
      <c r="J4532" s="13"/>
      <c r="K4532" s="28" t="str">
        <f t="shared" si="211"/>
        <v/>
      </c>
      <c r="L4532" s="28" t="str" cm="1">
        <f t="array" ref="L4532">IFERROR(IF(C4532="","",IF(ISNUMBER(SEARCH("kontakt",C4532)),IF(H4532="","",_xlfn.IFS(C4532="grupi supervisioon (kontakt)",324.88,C4532="individuaalne supervisioon (kontakt)",65.1,C4532="asutuse juhi supervisioon (kontakt)",65.1)),_xlfn.IFS(C4532="grupi supervisioon (veeb)",320.8376,C4532="individuaalne supervisioon (veeb)",55.8,C4532="asutuse juhi supervisioon (veeb)",55.8))),"")</f>
        <v/>
      </c>
      <c r="M4532" s="19" t="str">
        <f t="shared" si="212"/>
        <v/>
      </c>
      <c r="N4532" s="20" t="str">
        <f t="shared" si="210"/>
        <v/>
      </c>
      <c r="O4532" s="7"/>
      <c r="P4532" s="7"/>
    </row>
    <row r="4533" spans="2:16" x14ac:dyDescent="0.35">
      <c r="B4533" s="13"/>
      <c r="C4533" s="13"/>
      <c r="D4533" s="13"/>
      <c r="E4533" s="13"/>
      <c r="F4533" s="13"/>
      <c r="G4533" s="13"/>
      <c r="H4533" s="13"/>
      <c r="I4533" s="13"/>
      <c r="J4533" s="13"/>
      <c r="K4533" s="28" t="str">
        <f t="shared" si="211"/>
        <v/>
      </c>
      <c r="L4533" s="28" t="str" cm="1">
        <f t="array" ref="L4533">IFERROR(IF(C4533="","",IF(ISNUMBER(SEARCH("kontakt",C4533)),IF(H4533="","",_xlfn.IFS(C4533="grupi supervisioon (kontakt)",324.88,C4533="individuaalne supervisioon (kontakt)",65.1,C4533="asutuse juhi supervisioon (kontakt)",65.1)),_xlfn.IFS(C4533="grupi supervisioon (veeb)",320.8376,C4533="individuaalne supervisioon (veeb)",55.8,C4533="asutuse juhi supervisioon (veeb)",55.8))),"")</f>
        <v/>
      </c>
      <c r="M4533" s="19" t="str">
        <f t="shared" si="212"/>
        <v/>
      </c>
      <c r="N4533" s="20" t="str">
        <f t="shared" si="210"/>
        <v/>
      </c>
      <c r="O4533" s="7"/>
      <c r="P4533" s="7"/>
    </row>
    <row r="4534" spans="2:16" x14ac:dyDescent="0.35">
      <c r="B4534" s="13"/>
      <c r="C4534" s="13"/>
      <c r="D4534" s="13"/>
      <c r="E4534" s="13"/>
      <c r="F4534" s="13"/>
      <c r="G4534" s="13"/>
      <c r="H4534" s="13"/>
      <c r="I4534" s="13"/>
      <c r="J4534" s="13"/>
      <c r="K4534" s="28" t="str">
        <f t="shared" si="211"/>
        <v/>
      </c>
      <c r="L4534" s="28" t="str" cm="1">
        <f t="array" ref="L4534">IFERROR(IF(C4534="","",IF(ISNUMBER(SEARCH("kontakt",C4534)),IF(H4534="","",_xlfn.IFS(C4534="grupi supervisioon (kontakt)",324.88,C4534="individuaalne supervisioon (kontakt)",65.1,C4534="asutuse juhi supervisioon (kontakt)",65.1)),_xlfn.IFS(C4534="grupi supervisioon (veeb)",320.8376,C4534="individuaalne supervisioon (veeb)",55.8,C4534="asutuse juhi supervisioon (veeb)",55.8))),"")</f>
        <v/>
      </c>
      <c r="M4534" s="19" t="str">
        <f t="shared" si="212"/>
        <v/>
      </c>
      <c r="N4534" s="20" t="str">
        <f t="shared" si="210"/>
        <v/>
      </c>
      <c r="O4534" s="7"/>
      <c r="P4534" s="7"/>
    </row>
    <row r="4535" spans="2:16" x14ac:dyDescent="0.35">
      <c r="B4535" s="13"/>
      <c r="C4535" s="13"/>
      <c r="D4535" s="13"/>
      <c r="E4535" s="13"/>
      <c r="F4535" s="13"/>
      <c r="G4535" s="13"/>
      <c r="H4535" s="13"/>
      <c r="I4535" s="13"/>
      <c r="J4535" s="13"/>
      <c r="K4535" s="28" t="str">
        <f t="shared" si="211"/>
        <v/>
      </c>
      <c r="L4535" s="28" t="str" cm="1">
        <f t="array" ref="L4535">IFERROR(IF(C4535="","",IF(ISNUMBER(SEARCH("kontakt",C4535)),IF(H4535="","",_xlfn.IFS(C4535="grupi supervisioon (kontakt)",324.88,C4535="individuaalne supervisioon (kontakt)",65.1,C4535="asutuse juhi supervisioon (kontakt)",65.1)),_xlfn.IFS(C4535="grupi supervisioon (veeb)",320.8376,C4535="individuaalne supervisioon (veeb)",55.8,C4535="asutuse juhi supervisioon (veeb)",55.8))),"")</f>
        <v/>
      </c>
      <c r="M4535" s="19" t="str">
        <f t="shared" si="212"/>
        <v/>
      </c>
      <c r="N4535" s="20" t="str">
        <f t="shared" si="210"/>
        <v/>
      </c>
      <c r="O4535" s="7"/>
      <c r="P4535" s="7"/>
    </row>
    <row r="4536" spans="2:16" x14ac:dyDescent="0.35">
      <c r="B4536" s="13"/>
      <c r="C4536" s="13"/>
      <c r="D4536" s="13"/>
      <c r="E4536" s="13"/>
      <c r="F4536" s="13"/>
      <c r="G4536" s="13"/>
      <c r="H4536" s="13"/>
      <c r="I4536" s="13"/>
      <c r="J4536" s="13"/>
      <c r="K4536" s="28" t="str">
        <f t="shared" si="211"/>
        <v/>
      </c>
      <c r="L4536" s="28" t="str" cm="1">
        <f t="array" ref="L4536">IFERROR(IF(C4536="","",IF(ISNUMBER(SEARCH("kontakt",C4536)),IF(H4536="","",_xlfn.IFS(C4536="grupi supervisioon (kontakt)",324.88,C4536="individuaalne supervisioon (kontakt)",65.1,C4536="asutuse juhi supervisioon (kontakt)",65.1)),_xlfn.IFS(C4536="grupi supervisioon (veeb)",320.8376,C4536="individuaalne supervisioon (veeb)",55.8,C4536="asutuse juhi supervisioon (veeb)",55.8))),"")</f>
        <v/>
      </c>
      <c r="M4536" s="19" t="str">
        <f t="shared" si="212"/>
        <v/>
      </c>
      <c r="N4536" s="20" t="str">
        <f t="shared" si="210"/>
        <v/>
      </c>
      <c r="O4536" s="7"/>
      <c r="P4536" s="7"/>
    </row>
    <row r="4537" spans="2:16" x14ac:dyDescent="0.35">
      <c r="B4537" s="13"/>
      <c r="C4537" s="13"/>
      <c r="D4537" s="13"/>
      <c r="E4537" s="13"/>
      <c r="F4537" s="13"/>
      <c r="G4537" s="13"/>
      <c r="H4537" s="13"/>
      <c r="I4537" s="13"/>
      <c r="J4537" s="13"/>
      <c r="K4537" s="28" t="str">
        <f t="shared" si="211"/>
        <v/>
      </c>
      <c r="L4537" s="28" t="str" cm="1">
        <f t="array" ref="L4537">IFERROR(IF(C4537="","",IF(ISNUMBER(SEARCH("kontakt",C4537)),IF(H4537="","",_xlfn.IFS(C4537="grupi supervisioon (kontakt)",324.88,C4537="individuaalne supervisioon (kontakt)",65.1,C4537="asutuse juhi supervisioon (kontakt)",65.1)),_xlfn.IFS(C4537="grupi supervisioon (veeb)",320.8376,C4537="individuaalne supervisioon (veeb)",55.8,C4537="asutuse juhi supervisioon (veeb)",55.8))),"")</f>
        <v/>
      </c>
      <c r="M4537" s="19" t="str">
        <f t="shared" si="212"/>
        <v/>
      </c>
      <c r="N4537" s="20" t="str">
        <f t="shared" si="210"/>
        <v/>
      </c>
      <c r="O4537" s="7"/>
      <c r="P4537" s="7"/>
    </row>
    <row r="4538" spans="2:16" x14ac:dyDescent="0.35">
      <c r="B4538" s="13"/>
      <c r="C4538" s="13"/>
      <c r="D4538" s="13"/>
      <c r="E4538" s="13"/>
      <c r="F4538" s="13"/>
      <c r="G4538" s="13"/>
      <c r="H4538" s="13"/>
      <c r="I4538" s="13"/>
      <c r="J4538" s="13"/>
      <c r="K4538" s="28" t="str">
        <f t="shared" si="211"/>
        <v/>
      </c>
      <c r="L4538" s="28" t="str" cm="1">
        <f t="array" ref="L4538">IFERROR(IF(C4538="","",IF(ISNUMBER(SEARCH("kontakt",C4538)),IF(H4538="","",_xlfn.IFS(C4538="grupi supervisioon (kontakt)",324.88,C4538="individuaalne supervisioon (kontakt)",65.1,C4538="asutuse juhi supervisioon (kontakt)",65.1)),_xlfn.IFS(C4538="grupi supervisioon (veeb)",320.8376,C4538="individuaalne supervisioon (veeb)",55.8,C4538="asutuse juhi supervisioon (veeb)",55.8))),"")</f>
        <v/>
      </c>
      <c r="M4538" s="19" t="str">
        <f t="shared" si="212"/>
        <v/>
      </c>
      <c r="N4538" s="20" t="str">
        <f t="shared" si="210"/>
        <v/>
      </c>
      <c r="O4538" s="7"/>
      <c r="P4538" s="7"/>
    </row>
    <row r="4539" spans="2:16" x14ac:dyDescent="0.35">
      <c r="B4539" s="13"/>
      <c r="C4539" s="13"/>
      <c r="D4539" s="13"/>
      <c r="E4539" s="13"/>
      <c r="F4539" s="13"/>
      <c r="G4539" s="13"/>
      <c r="H4539" s="13"/>
      <c r="I4539" s="13"/>
      <c r="J4539" s="13"/>
      <c r="K4539" s="28" t="str">
        <f t="shared" si="211"/>
        <v/>
      </c>
      <c r="L4539" s="28" t="str" cm="1">
        <f t="array" ref="L4539">IFERROR(IF(C4539="","",IF(ISNUMBER(SEARCH("kontakt",C4539)),IF(H4539="","",_xlfn.IFS(C4539="grupi supervisioon (kontakt)",324.88,C4539="individuaalne supervisioon (kontakt)",65.1,C4539="asutuse juhi supervisioon (kontakt)",65.1)),_xlfn.IFS(C4539="grupi supervisioon (veeb)",320.8376,C4539="individuaalne supervisioon (veeb)",55.8,C4539="asutuse juhi supervisioon (veeb)",55.8))),"")</f>
        <v/>
      </c>
      <c r="M4539" s="19" t="str">
        <f t="shared" si="212"/>
        <v/>
      </c>
      <c r="N4539" s="20" t="str">
        <f t="shared" si="210"/>
        <v/>
      </c>
      <c r="O4539" s="7"/>
      <c r="P4539" s="7"/>
    </row>
    <row r="4540" spans="2:16" x14ac:dyDescent="0.35">
      <c r="B4540" s="13"/>
      <c r="C4540" s="13"/>
      <c r="D4540" s="13"/>
      <c r="E4540" s="13"/>
      <c r="F4540" s="13"/>
      <c r="G4540" s="13"/>
      <c r="H4540" s="13"/>
      <c r="I4540" s="13"/>
      <c r="J4540" s="13"/>
      <c r="K4540" s="28" t="str">
        <f t="shared" si="211"/>
        <v/>
      </c>
      <c r="L4540" s="28" t="str" cm="1">
        <f t="array" ref="L4540">IFERROR(IF(C4540="","",IF(ISNUMBER(SEARCH("kontakt",C4540)),IF(H4540="","",_xlfn.IFS(C4540="grupi supervisioon (kontakt)",324.88,C4540="individuaalne supervisioon (kontakt)",65.1,C4540="asutuse juhi supervisioon (kontakt)",65.1)),_xlfn.IFS(C4540="grupi supervisioon (veeb)",320.8376,C4540="individuaalne supervisioon (veeb)",55.8,C4540="asutuse juhi supervisioon (veeb)",55.8))),"")</f>
        <v/>
      </c>
      <c r="M4540" s="19" t="str">
        <f t="shared" si="212"/>
        <v/>
      </c>
      <c r="N4540" s="20" t="str">
        <f t="shared" si="210"/>
        <v/>
      </c>
      <c r="O4540" s="7"/>
      <c r="P4540" s="7"/>
    </row>
    <row r="4541" spans="2:16" x14ac:dyDescent="0.35">
      <c r="B4541" s="13"/>
      <c r="C4541" s="13"/>
      <c r="D4541" s="13"/>
      <c r="E4541" s="13"/>
      <c r="F4541" s="13"/>
      <c r="G4541" s="13"/>
      <c r="H4541" s="13"/>
      <c r="I4541" s="13"/>
      <c r="J4541" s="13"/>
      <c r="K4541" s="28" t="str">
        <f t="shared" si="211"/>
        <v/>
      </c>
      <c r="L4541" s="28" t="str" cm="1">
        <f t="array" ref="L4541">IFERROR(IF(C4541="","",IF(ISNUMBER(SEARCH("kontakt",C4541)),IF(H4541="","",_xlfn.IFS(C4541="grupi supervisioon (kontakt)",324.88,C4541="individuaalne supervisioon (kontakt)",65.1,C4541="asutuse juhi supervisioon (kontakt)",65.1)),_xlfn.IFS(C4541="grupi supervisioon (veeb)",320.8376,C4541="individuaalne supervisioon (veeb)",55.8,C4541="asutuse juhi supervisioon (veeb)",55.8))),"")</f>
        <v/>
      </c>
      <c r="M4541" s="19" t="str">
        <f t="shared" si="212"/>
        <v/>
      </c>
      <c r="N4541" s="20" t="str">
        <f t="shared" si="210"/>
        <v/>
      </c>
      <c r="O4541" s="7"/>
      <c r="P4541" s="7"/>
    </row>
    <row r="4542" spans="2:16" x14ac:dyDescent="0.35">
      <c r="B4542" s="13"/>
      <c r="C4542" s="13"/>
      <c r="D4542" s="13"/>
      <c r="E4542" s="13"/>
      <c r="F4542" s="13"/>
      <c r="G4542" s="13"/>
      <c r="H4542" s="13"/>
      <c r="I4542" s="13"/>
      <c r="J4542" s="13"/>
      <c r="K4542" s="28" t="str">
        <f t="shared" si="211"/>
        <v/>
      </c>
      <c r="L4542" s="28" t="str" cm="1">
        <f t="array" ref="L4542">IFERROR(IF(C4542="","",IF(ISNUMBER(SEARCH("kontakt",C4542)),IF(H4542="","",_xlfn.IFS(C4542="grupi supervisioon (kontakt)",324.88,C4542="individuaalne supervisioon (kontakt)",65.1,C4542="asutuse juhi supervisioon (kontakt)",65.1)),_xlfn.IFS(C4542="grupi supervisioon (veeb)",320.8376,C4542="individuaalne supervisioon (veeb)",55.8,C4542="asutuse juhi supervisioon (veeb)",55.8))),"")</f>
        <v/>
      </c>
      <c r="M4542" s="19" t="str">
        <f t="shared" si="212"/>
        <v/>
      </c>
      <c r="N4542" s="20" t="str">
        <f t="shared" si="210"/>
        <v/>
      </c>
      <c r="O4542" s="7"/>
      <c r="P4542" s="7"/>
    </row>
    <row r="4543" spans="2:16" x14ac:dyDescent="0.35">
      <c r="B4543" s="13"/>
      <c r="C4543" s="13"/>
      <c r="D4543" s="13"/>
      <c r="E4543" s="13"/>
      <c r="F4543" s="13"/>
      <c r="G4543" s="13"/>
      <c r="H4543" s="13"/>
      <c r="I4543" s="13"/>
      <c r="J4543" s="13"/>
      <c r="K4543" s="28" t="str">
        <f t="shared" si="211"/>
        <v/>
      </c>
      <c r="L4543" s="28" t="str" cm="1">
        <f t="array" ref="L4543">IFERROR(IF(C4543="","",IF(ISNUMBER(SEARCH("kontakt",C4543)),IF(H4543="","",_xlfn.IFS(C4543="grupi supervisioon (kontakt)",324.88,C4543="individuaalne supervisioon (kontakt)",65.1,C4543="asutuse juhi supervisioon (kontakt)",65.1)),_xlfn.IFS(C4543="grupi supervisioon (veeb)",320.8376,C4543="individuaalne supervisioon (veeb)",55.8,C4543="asutuse juhi supervisioon (veeb)",55.8))),"")</f>
        <v/>
      </c>
      <c r="M4543" s="19" t="str">
        <f t="shared" si="212"/>
        <v/>
      </c>
      <c r="N4543" s="20" t="str">
        <f t="shared" si="210"/>
        <v/>
      </c>
      <c r="O4543" s="7"/>
      <c r="P4543" s="7"/>
    </row>
    <row r="4544" spans="2:16" x14ac:dyDescent="0.35">
      <c r="B4544" s="13"/>
      <c r="C4544" s="13"/>
      <c r="D4544" s="13"/>
      <c r="E4544" s="13"/>
      <c r="F4544" s="13"/>
      <c r="G4544" s="13"/>
      <c r="H4544" s="13"/>
      <c r="I4544" s="13"/>
      <c r="J4544" s="13"/>
      <c r="K4544" s="28" t="str">
        <f t="shared" si="211"/>
        <v/>
      </c>
      <c r="L4544" s="28" t="str" cm="1">
        <f t="array" ref="L4544">IFERROR(IF(C4544="","",IF(ISNUMBER(SEARCH("kontakt",C4544)),IF(H4544="","",_xlfn.IFS(C4544="grupi supervisioon (kontakt)",324.88,C4544="individuaalne supervisioon (kontakt)",65.1,C4544="asutuse juhi supervisioon (kontakt)",65.1)),_xlfn.IFS(C4544="grupi supervisioon (veeb)",320.8376,C4544="individuaalne supervisioon (veeb)",55.8,C4544="asutuse juhi supervisioon (veeb)",55.8))),"")</f>
        <v/>
      </c>
      <c r="M4544" s="19" t="str">
        <f t="shared" si="212"/>
        <v/>
      </c>
      <c r="N4544" s="20" t="str">
        <f t="shared" si="210"/>
        <v/>
      </c>
      <c r="O4544" s="7"/>
      <c r="P4544" s="7"/>
    </row>
    <row r="4545" spans="2:16" x14ac:dyDescent="0.35">
      <c r="B4545" s="13"/>
      <c r="C4545" s="13"/>
      <c r="D4545" s="13"/>
      <c r="E4545" s="13"/>
      <c r="F4545" s="13"/>
      <c r="G4545" s="13"/>
      <c r="H4545" s="13"/>
      <c r="I4545" s="13"/>
      <c r="J4545" s="13"/>
      <c r="K4545" s="28" t="str">
        <f t="shared" si="211"/>
        <v/>
      </c>
      <c r="L4545" s="28" t="str" cm="1">
        <f t="array" ref="L4545">IFERROR(IF(C4545="","",IF(ISNUMBER(SEARCH("kontakt",C4545)),IF(H4545="","",_xlfn.IFS(C4545="grupi supervisioon (kontakt)",324.88,C4545="individuaalne supervisioon (kontakt)",65.1,C4545="asutuse juhi supervisioon (kontakt)",65.1)),_xlfn.IFS(C4545="grupi supervisioon (veeb)",320.8376,C4545="individuaalne supervisioon (veeb)",55.8,C4545="asutuse juhi supervisioon (veeb)",55.8))),"")</f>
        <v/>
      </c>
      <c r="M4545" s="19" t="str">
        <f t="shared" si="212"/>
        <v/>
      </c>
      <c r="N4545" s="20" t="str">
        <f t="shared" si="210"/>
        <v/>
      </c>
      <c r="O4545" s="7"/>
      <c r="P4545" s="7"/>
    </row>
    <row r="4546" spans="2:16" x14ac:dyDescent="0.35">
      <c r="B4546" s="13"/>
      <c r="C4546" s="13"/>
      <c r="D4546" s="13"/>
      <c r="E4546" s="13"/>
      <c r="F4546" s="13"/>
      <c r="G4546" s="13"/>
      <c r="H4546" s="13"/>
      <c r="I4546" s="13"/>
      <c r="J4546" s="13"/>
      <c r="K4546" s="28" t="str">
        <f t="shared" si="211"/>
        <v/>
      </c>
      <c r="L4546" s="28" t="str" cm="1">
        <f t="array" ref="L4546">IFERROR(IF(C4546="","",IF(ISNUMBER(SEARCH("kontakt",C4546)),IF(H4546="","",_xlfn.IFS(C4546="grupi supervisioon (kontakt)",324.88,C4546="individuaalne supervisioon (kontakt)",65.1,C4546="asutuse juhi supervisioon (kontakt)",65.1)),_xlfn.IFS(C4546="grupi supervisioon (veeb)",320.8376,C4546="individuaalne supervisioon (veeb)",55.8,C4546="asutuse juhi supervisioon (veeb)",55.8))),"")</f>
        <v/>
      </c>
      <c r="M4546" s="19" t="str">
        <f t="shared" si="212"/>
        <v/>
      </c>
      <c r="N4546" s="20" t="str">
        <f t="shared" si="210"/>
        <v/>
      </c>
      <c r="O4546" s="7"/>
      <c r="P4546" s="7"/>
    </row>
    <row r="4547" spans="2:16" x14ac:dyDescent="0.35">
      <c r="B4547" s="13"/>
      <c r="C4547" s="13"/>
      <c r="D4547" s="13"/>
      <c r="E4547" s="13"/>
      <c r="F4547" s="13"/>
      <c r="G4547" s="13"/>
      <c r="H4547" s="13"/>
      <c r="I4547" s="13"/>
      <c r="J4547" s="13"/>
      <c r="K4547" s="28" t="str">
        <f t="shared" si="211"/>
        <v/>
      </c>
      <c r="L4547" s="28" t="str" cm="1">
        <f t="array" ref="L4547">IFERROR(IF(C4547="","",IF(ISNUMBER(SEARCH("kontakt",C4547)),IF(H4547="","",_xlfn.IFS(C4547="grupi supervisioon (kontakt)",324.88,C4547="individuaalne supervisioon (kontakt)",65.1,C4547="asutuse juhi supervisioon (kontakt)",65.1)),_xlfn.IFS(C4547="grupi supervisioon (veeb)",320.8376,C4547="individuaalne supervisioon (veeb)",55.8,C4547="asutuse juhi supervisioon (veeb)",55.8))),"")</f>
        <v/>
      </c>
      <c r="M4547" s="19" t="str">
        <f t="shared" si="212"/>
        <v/>
      </c>
      <c r="N4547" s="20" t="str">
        <f t="shared" si="210"/>
        <v/>
      </c>
      <c r="O4547" s="7"/>
      <c r="P4547" s="7"/>
    </row>
    <row r="4548" spans="2:16" x14ac:dyDescent="0.35">
      <c r="B4548" s="13"/>
      <c r="C4548" s="13"/>
      <c r="D4548" s="13"/>
      <c r="E4548" s="13"/>
      <c r="F4548" s="13"/>
      <c r="G4548" s="13"/>
      <c r="H4548" s="13"/>
      <c r="I4548" s="13"/>
      <c r="J4548" s="13"/>
      <c r="K4548" s="28" t="str">
        <f t="shared" si="211"/>
        <v/>
      </c>
      <c r="L4548" s="28" t="str" cm="1">
        <f t="array" ref="L4548">IFERROR(IF(C4548="","",IF(ISNUMBER(SEARCH("kontakt",C4548)),IF(H4548="","",_xlfn.IFS(C4548="grupi supervisioon (kontakt)",324.88,C4548="individuaalne supervisioon (kontakt)",65.1,C4548="asutuse juhi supervisioon (kontakt)",65.1)),_xlfn.IFS(C4548="grupi supervisioon (veeb)",320.8376,C4548="individuaalne supervisioon (veeb)",55.8,C4548="asutuse juhi supervisioon (veeb)",55.8))),"")</f>
        <v/>
      </c>
      <c r="M4548" s="19" t="str">
        <f t="shared" si="212"/>
        <v/>
      </c>
      <c r="N4548" s="20" t="str">
        <f t="shared" si="210"/>
        <v/>
      </c>
      <c r="O4548" s="7"/>
      <c r="P4548" s="7"/>
    </row>
    <row r="4549" spans="2:16" x14ac:dyDescent="0.35">
      <c r="B4549" s="13"/>
      <c r="C4549" s="13"/>
      <c r="D4549" s="13"/>
      <c r="E4549" s="13"/>
      <c r="F4549" s="13"/>
      <c r="G4549" s="13"/>
      <c r="H4549" s="13"/>
      <c r="I4549" s="13"/>
      <c r="J4549" s="13"/>
      <c r="K4549" s="28" t="str">
        <f t="shared" si="211"/>
        <v/>
      </c>
      <c r="L4549" s="28" t="str" cm="1">
        <f t="array" ref="L4549">IFERROR(IF(C4549="","",IF(ISNUMBER(SEARCH("kontakt",C4549)),IF(H4549="","",_xlfn.IFS(C4549="grupi supervisioon (kontakt)",324.88,C4549="individuaalne supervisioon (kontakt)",65.1,C4549="asutuse juhi supervisioon (kontakt)",65.1)),_xlfn.IFS(C4549="grupi supervisioon (veeb)",320.8376,C4549="individuaalne supervisioon (veeb)",55.8,C4549="asutuse juhi supervisioon (veeb)",55.8))),"")</f>
        <v/>
      </c>
      <c r="M4549" s="19" t="str">
        <f t="shared" si="212"/>
        <v/>
      </c>
      <c r="N4549" s="20" t="str">
        <f t="shared" si="210"/>
        <v/>
      </c>
      <c r="O4549" s="7"/>
      <c r="P4549" s="7"/>
    </row>
    <row r="4550" spans="2:16" x14ac:dyDescent="0.35">
      <c r="B4550" s="13"/>
      <c r="C4550" s="13"/>
      <c r="D4550" s="13"/>
      <c r="E4550" s="13"/>
      <c r="F4550" s="13"/>
      <c r="G4550" s="13"/>
      <c r="H4550" s="13"/>
      <c r="I4550" s="13"/>
      <c r="J4550" s="13"/>
      <c r="K4550" s="28" t="str">
        <f t="shared" si="211"/>
        <v/>
      </c>
      <c r="L4550" s="28" t="str" cm="1">
        <f t="array" ref="L4550">IFERROR(IF(C4550="","",IF(ISNUMBER(SEARCH("kontakt",C4550)),IF(H4550="","",_xlfn.IFS(C4550="grupi supervisioon (kontakt)",324.88,C4550="individuaalne supervisioon (kontakt)",65.1,C4550="asutuse juhi supervisioon (kontakt)",65.1)),_xlfn.IFS(C4550="grupi supervisioon (veeb)",320.8376,C4550="individuaalne supervisioon (veeb)",55.8,C4550="asutuse juhi supervisioon (veeb)",55.8))),"")</f>
        <v/>
      </c>
      <c r="M4550" s="19" t="str">
        <f t="shared" si="212"/>
        <v/>
      </c>
      <c r="N4550" s="20" t="str">
        <f t="shared" si="210"/>
        <v/>
      </c>
      <c r="O4550" s="7"/>
      <c r="P4550" s="7"/>
    </row>
    <row r="4551" spans="2:16" x14ac:dyDescent="0.35">
      <c r="B4551" s="13"/>
      <c r="C4551" s="13"/>
      <c r="D4551" s="13"/>
      <c r="E4551" s="13"/>
      <c r="F4551" s="13"/>
      <c r="G4551" s="13"/>
      <c r="H4551" s="13"/>
      <c r="I4551" s="13"/>
      <c r="J4551" s="13"/>
      <c r="K4551" s="28" t="str">
        <f t="shared" si="211"/>
        <v/>
      </c>
      <c r="L4551" s="28" t="str" cm="1">
        <f t="array" ref="L4551">IFERROR(IF(C4551="","",IF(ISNUMBER(SEARCH("kontakt",C4551)),IF(H4551="","",_xlfn.IFS(C4551="grupi supervisioon (kontakt)",324.88,C4551="individuaalne supervisioon (kontakt)",65.1,C4551="asutuse juhi supervisioon (kontakt)",65.1)),_xlfn.IFS(C4551="grupi supervisioon (veeb)",320.8376,C4551="individuaalne supervisioon (veeb)",55.8,C4551="asutuse juhi supervisioon (veeb)",55.8))),"")</f>
        <v/>
      </c>
      <c r="M4551" s="19" t="str">
        <f t="shared" si="212"/>
        <v/>
      </c>
      <c r="N4551" s="20" t="str">
        <f t="shared" si="210"/>
        <v/>
      </c>
      <c r="O4551" s="7"/>
      <c r="P4551" s="7"/>
    </row>
    <row r="4552" spans="2:16" x14ac:dyDescent="0.35">
      <c r="B4552" s="13"/>
      <c r="C4552" s="13"/>
      <c r="D4552" s="13"/>
      <c r="E4552" s="13"/>
      <c r="F4552" s="13"/>
      <c r="G4552" s="13"/>
      <c r="H4552" s="13"/>
      <c r="I4552" s="13"/>
      <c r="J4552" s="13"/>
      <c r="K4552" s="28" t="str">
        <f t="shared" si="211"/>
        <v/>
      </c>
      <c r="L4552" s="28" t="str" cm="1">
        <f t="array" ref="L4552">IFERROR(IF(C4552="","",IF(ISNUMBER(SEARCH("kontakt",C4552)),IF(H4552="","",_xlfn.IFS(C4552="grupi supervisioon (kontakt)",324.88,C4552="individuaalne supervisioon (kontakt)",65.1,C4552="asutuse juhi supervisioon (kontakt)",65.1)),_xlfn.IFS(C4552="grupi supervisioon (veeb)",320.8376,C4552="individuaalne supervisioon (veeb)",55.8,C4552="asutuse juhi supervisioon (veeb)",55.8))),"")</f>
        <v/>
      </c>
      <c r="M4552" s="19" t="str">
        <f t="shared" si="212"/>
        <v/>
      </c>
      <c r="N4552" s="20" t="str">
        <f t="shared" si="210"/>
        <v/>
      </c>
      <c r="O4552" s="7"/>
      <c r="P4552" s="7"/>
    </row>
    <row r="4553" spans="2:16" x14ac:dyDescent="0.35">
      <c r="B4553" s="13"/>
      <c r="C4553" s="13"/>
      <c r="D4553" s="13"/>
      <c r="E4553" s="13"/>
      <c r="F4553" s="13"/>
      <c r="G4553" s="13"/>
      <c r="H4553" s="13"/>
      <c r="I4553" s="13"/>
      <c r="J4553" s="13"/>
      <c r="K4553" s="28" t="str">
        <f t="shared" si="211"/>
        <v/>
      </c>
      <c r="L4553" s="28" t="str" cm="1">
        <f t="array" ref="L4553">IFERROR(IF(C4553="","",IF(ISNUMBER(SEARCH("kontakt",C4553)),IF(H4553="","",_xlfn.IFS(C4553="grupi supervisioon (kontakt)",324.88,C4553="individuaalne supervisioon (kontakt)",65.1,C4553="asutuse juhi supervisioon (kontakt)",65.1)),_xlfn.IFS(C4553="grupi supervisioon (veeb)",320.8376,C4553="individuaalne supervisioon (veeb)",55.8,C4553="asutuse juhi supervisioon (veeb)",55.8))),"")</f>
        <v/>
      </c>
      <c r="M4553" s="19" t="str">
        <f t="shared" si="212"/>
        <v/>
      </c>
      <c r="N4553" s="20" t="str">
        <f t="shared" ref="N4553:N4616" si="213">IFERROR(IF(C4553="","",IF(ISNUMBER(SEARCH("grupi",C4553)),J4553*L4553,IF(OR(ISNUMBER(SEARCH("individuaalne",C4553)),ISNUMBER(SEARCH("asutuse juhi",C4553))),I4553*L4553,""))),"")</f>
        <v/>
      </c>
      <c r="O4553" s="7"/>
      <c r="P4553" s="7"/>
    </row>
    <row r="4554" spans="2:16" x14ac:dyDescent="0.35">
      <c r="B4554" s="13"/>
      <c r="C4554" s="13"/>
      <c r="D4554" s="13"/>
      <c r="E4554" s="13"/>
      <c r="F4554" s="13"/>
      <c r="G4554" s="13"/>
      <c r="H4554" s="13"/>
      <c r="I4554" s="13"/>
      <c r="J4554" s="13"/>
      <c r="K4554" s="28" t="str">
        <f t="shared" ref="K4554:K4617" si="214">IF(L4554="", "", L4554 / 1.24)</f>
        <v/>
      </c>
      <c r="L4554" s="28" t="str" cm="1">
        <f t="array" ref="L4554">IFERROR(IF(C4554="","",IF(ISNUMBER(SEARCH("kontakt",C4554)),IF(H4554="","",_xlfn.IFS(C4554="grupi supervisioon (kontakt)",324.88,C4554="individuaalne supervisioon (kontakt)",65.1,C4554="asutuse juhi supervisioon (kontakt)",65.1)),_xlfn.IFS(C4554="grupi supervisioon (veeb)",320.8376,C4554="individuaalne supervisioon (veeb)",55.8,C4554="asutuse juhi supervisioon (veeb)",55.8))),"")</f>
        <v/>
      </c>
      <c r="M4554" s="19" t="str">
        <f t="shared" ref="M4554:M4617" si="215">IF(N4554="", "", N4554 / 1.24)</f>
        <v/>
      </c>
      <c r="N4554" s="20" t="str">
        <f t="shared" si="213"/>
        <v/>
      </c>
      <c r="O4554" s="7"/>
      <c r="P4554" s="7"/>
    </row>
    <row r="4555" spans="2:16" x14ac:dyDescent="0.35">
      <c r="B4555" s="13"/>
      <c r="C4555" s="13"/>
      <c r="D4555" s="13"/>
      <c r="E4555" s="13"/>
      <c r="F4555" s="13"/>
      <c r="G4555" s="13"/>
      <c r="H4555" s="13"/>
      <c r="I4555" s="13"/>
      <c r="J4555" s="13"/>
      <c r="K4555" s="28" t="str">
        <f t="shared" si="214"/>
        <v/>
      </c>
      <c r="L4555" s="28" t="str" cm="1">
        <f t="array" ref="L4555">IFERROR(IF(C4555="","",IF(ISNUMBER(SEARCH("kontakt",C4555)),IF(H4555="","",_xlfn.IFS(C4555="grupi supervisioon (kontakt)",324.88,C4555="individuaalne supervisioon (kontakt)",65.1,C4555="asutuse juhi supervisioon (kontakt)",65.1)),_xlfn.IFS(C4555="grupi supervisioon (veeb)",320.8376,C4555="individuaalne supervisioon (veeb)",55.8,C4555="asutuse juhi supervisioon (veeb)",55.8))),"")</f>
        <v/>
      </c>
      <c r="M4555" s="19" t="str">
        <f t="shared" si="215"/>
        <v/>
      </c>
      <c r="N4555" s="20" t="str">
        <f t="shared" si="213"/>
        <v/>
      </c>
      <c r="O4555" s="7"/>
      <c r="P4555" s="7"/>
    </row>
    <row r="4556" spans="2:16" x14ac:dyDescent="0.35">
      <c r="B4556" s="13"/>
      <c r="C4556" s="13"/>
      <c r="D4556" s="13"/>
      <c r="E4556" s="13"/>
      <c r="F4556" s="13"/>
      <c r="G4556" s="13"/>
      <c r="H4556" s="13"/>
      <c r="I4556" s="13"/>
      <c r="J4556" s="13"/>
      <c r="K4556" s="28" t="str">
        <f t="shared" si="214"/>
        <v/>
      </c>
      <c r="L4556" s="28" t="str" cm="1">
        <f t="array" ref="L4556">IFERROR(IF(C4556="","",IF(ISNUMBER(SEARCH("kontakt",C4556)),IF(H4556="","",_xlfn.IFS(C4556="grupi supervisioon (kontakt)",324.88,C4556="individuaalne supervisioon (kontakt)",65.1,C4556="asutuse juhi supervisioon (kontakt)",65.1)),_xlfn.IFS(C4556="grupi supervisioon (veeb)",320.8376,C4556="individuaalne supervisioon (veeb)",55.8,C4556="asutuse juhi supervisioon (veeb)",55.8))),"")</f>
        <v/>
      </c>
      <c r="M4556" s="19" t="str">
        <f t="shared" si="215"/>
        <v/>
      </c>
      <c r="N4556" s="20" t="str">
        <f t="shared" si="213"/>
        <v/>
      </c>
      <c r="O4556" s="7"/>
      <c r="P4556" s="7"/>
    </row>
    <row r="4557" spans="2:16" x14ac:dyDescent="0.35">
      <c r="B4557" s="13"/>
      <c r="C4557" s="13"/>
      <c r="D4557" s="13"/>
      <c r="E4557" s="13"/>
      <c r="F4557" s="13"/>
      <c r="G4557" s="13"/>
      <c r="H4557" s="13"/>
      <c r="I4557" s="13"/>
      <c r="J4557" s="13"/>
      <c r="K4557" s="28" t="str">
        <f t="shared" si="214"/>
        <v/>
      </c>
      <c r="L4557" s="28" t="str" cm="1">
        <f t="array" ref="L4557">IFERROR(IF(C4557="","",IF(ISNUMBER(SEARCH("kontakt",C4557)),IF(H4557="","",_xlfn.IFS(C4557="grupi supervisioon (kontakt)",324.88,C4557="individuaalne supervisioon (kontakt)",65.1,C4557="asutuse juhi supervisioon (kontakt)",65.1)),_xlfn.IFS(C4557="grupi supervisioon (veeb)",320.8376,C4557="individuaalne supervisioon (veeb)",55.8,C4557="asutuse juhi supervisioon (veeb)",55.8))),"")</f>
        <v/>
      </c>
      <c r="M4557" s="19" t="str">
        <f t="shared" si="215"/>
        <v/>
      </c>
      <c r="N4557" s="20" t="str">
        <f t="shared" si="213"/>
        <v/>
      </c>
      <c r="O4557" s="7"/>
      <c r="P4557" s="7"/>
    </row>
    <row r="4558" spans="2:16" x14ac:dyDescent="0.35">
      <c r="B4558" s="13"/>
      <c r="C4558" s="13"/>
      <c r="D4558" s="13"/>
      <c r="E4558" s="13"/>
      <c r="F4558" s="13"/>
      <c r="G4558" s="13"/>
      <c r="H4558" s="13"/>
      <c r="I4558" s="13"/>
      <c r="J4558" s="13"/>
      <c r="K4558" s="28" t="str">
        <f t="shared" si="214"/>
        <v/>
      </c>
      <c r="L4558" s="28" t="str" cm="1">
        <f t="array" ref="L4558">IFERROR(IF(C4558="","",IF(ISNUMBER(SEARCH("kontakt",C4558)),IF(H4558="","",_xlfn.IFS(C4558="grupi supervisioon (kontakt)",324.88,C4558="individuaalne supervisioon (kontakt)",65.1,C4558="asutuse juhi supervisioon (kontakt)",65.1)),_xlfn.IFS(C4558="grupi supervisioon (veeb)",320.8376,C4558="individuaalne supervisioon (veeb)",55.8,C4558="asutuse juhi supervisioon (veeb)",55.8))),"")</f>
        <v/>
      </c>
      <c r="M4558" s="19" t="str">
        <f t="shared" si="215"/>
        <v/>
      </c>
      <c r="N4558" s="20" t="str">
        <f t="shared" si="213"/>
        <v/>
      </c>
      <c r="O4558" s="7"/>
      <c r="P4558" s="7"/>
    </row>
    <row r="4559" spans="2:16" x14ac:dyDescent="0.35">
      <c r="B4559" s="13"/>
      <c r="C4559" s="13"/>
      <c r="D4559" s="13"/>
      <c r="E4559" s="13"/>
      <c r="F4559" s="13"/>
      <c r="G4559" s="13"/>
      <c r="H4559" s="13"/>
      <c r="I4559" s="13"/>
      <c r="J4559" s="13"/>
      <c r="K4559" s="28" t="str">
        <f t="shared" si="214"/>
        <v/>
      </c>
      <c r="L4559" s="28" t="str" cm="1">
        <f t="array" ref="L4559">IFERROR(IF(C4559="","",IF(ISNUMBER(SEARCH("kontakt",C4559)),IF(H4559="","",_xlfn.IFS(C4559="grupi supervisioon (kontakt)",324.88,C4559="individuaalne supervisioon (kontakt)",65.1,C4559="asutuse juhi supervisioon (kontakt)",65.1)),_xlfn.IFS(C4559="grupi supervisioon (veeb)",320.8376,C4559="individuaalne supervisioon (veeb)",55.8,C4559="asutuse juhi supervisioon (veeb)",55.8))),"")</f>
        <v/>
      </c>
      <c r="M4559" s="19" t="str">
        <f t="shared" si="215"/>
        <v/>
      </c>
      <c r="N4559" s="20" t="str">
        <f t="shared" si="213"/>
        <v/>
      </c>
      <c r="O4559" s="7"/>
      <c r="P4559" s="7"/>
    </row>
    <row r="4560" spans="2:16" x14ac:dyDescent="0.35">
      <c r="B4560" s="13"/>
      <c r="C4560" s="13"/>
      <c r="D4560" s="13"/>
      <c r="E4560" s="13"/>
      <c r="F4560" s="13"/>
      <c r="G4560" s="13"/>
      <c r="H4560" s="13"/>
      <c r="I4560" s="13"/>
      <c r="J4560" s="13"/>
      <c r="K4560" s="28" t="str">
        <f t="shared" si="214"/>
        <v/>
      </c>
      <c r="L4560" s="28" t="str" cm="1">
        <f t="array" ref="L4560">IFERROR(IF(C4560="","",IF(ISNUMBER(SEARCH("kontakt",C4560)),IF(H4560="","",_xlfn.IFS(C4560="grupi supervisioon (kontakt)",324.88,C4560="individuaalne supervisioon (kontakt)",65.1,C4560="asutuse juhi supervisioon (kontakt)",65.1)),_xlfn.IFS(C4560="grupi supervisioon (veeb)",320.8376,C4560="individuaalne supervisioon (veeb)",55.8,C4560="asutuse juhi supervisioon (veeb)",55.8))),"")</f>
        <v/>
      </c>
      <c r="M4560" s="19" t="str">
        <f t="shared" si="215"/>
        <v/>
      </c>
      <c r="N4560" s="20" t="str">
        <f t="shared" si="213"/>
        <v/>
      </c>
      <c r="O4560" s="7"/>
      <c r="P4560" s="7"/>
    </row>
    <row r="4561" spans="2:16" x14ac:dyDescent="0.35">
      <c r="B4561" s="13"/>
      <c r="C4561" s="13"/>
      <c r="D4561" s="13"/>
      <c r="E4561" s="13"/>
      <c r="F4561" s="13"/>
      <c r="G4561" s="13"/>
      <c r="H4561" s="13"/>
      <c r="I4561" s="13"/>
      <c r="J4561" s="13"/>
      <c r="K4561" s="28" t="str">
        <f t="shared" si="214"/>
        <v/>
      </c>
      <c r="L4561" s="28" t="str" cm="1">
        <f t="array" ref="L4561">IFERROR(IF(C4561="","",IF(ISNUMBER(SEARCH("kontakt",C4561)),IF(H4561="","",_xlfn.IFS(C4561="grupi supervisioon (kontakt)",324.88,C4561="individuaalne supervisioon (kontakt)",65.1,C4561="asutuse juhi supervisioon (kontakt)",65.1)),_xlfn.IFS(C4561="grupi supervisioon (veeb)",320.8376,C4561="individuaalne supervisioon (veeb)",55.8,C4561="asutuse juhi supervisioon (veeb)",55.8))),"")</f>
        <v/>
      </c>
      <c r="M4561" s="19" t="str">
        <f t="shared" si="215"/>
        <v/>
      </c>
      <c r="N4561" s="20" t="str">
        <f t="shared" si="213"/>
        <v/>
      </c>
      <c r="O4561" s="7"/>
      <c r="P4561" s="7"/>
    </row>
    <row r="4562" spans="2:16" x14ac:dyDescent="0.35">
      <c r="B4562" s="13"/>
      <c r="C4562" s="13"/>
      <c r="D4562" s="13"/>
      <c r="E4562" s="13"/>
      <c r="F4562" s="13"/>
      <c r="G4562" s="13"/>
      <c r="H4562" s="13"/>
      <c r="I4562" s="13"/>
      <c r="J4562" s="13"/>
      <c r="K4562" s="28" t="str">
        <f t="shared" si="214"/>
        <v/>
      </c>
      <c r="L4562" s="28" t="str" cm="1">
        <f t="array" ref="L4562">IFERROR(IF(C4562="","",IF(ISNUMBER(SEARCH("kontakt",C4562)),IF(H4562="","",_xlfn.IFS(C4562="grupi supervisioon (kontakt)",324.88,C4562="individuaalne supervisioon (kontakt)",65.1,C4562="asutuse juhi supervisioon (kontakt)",65.1)),_xlfn.IFS(C4562="grupi supervisioon (veeb)",320.8376,C4562="individuaalne supervisioon (veeb)",55.8,C4562="asutuse juhi supervisioon (veeb)",55.8))),"")</f>
        <v/>
      </c>
      <c r="M4562" s="19" t="str">
        <f t="shared" si="215"/>
        <v/>
      </c>
      <c r="N4562" s="20" t="str">
        <f t="shared" si="213"/>
        <v/>
      </c>
      <c r="O4562" s="7"/>
      <c r="P4562" s="7"/>
    </row>
    <row r="4563" spans="2:16" x14ac:dyDescent="0.35">
      <c r="B4563" s="13"/>
      <c r="C4563" s="13"/>
      <c r="D4563" s="13"/>
      <c r="E4563" s="13"/>
      <c r="F4563" s="13"/>
      <c r="G4563" s="13"/>
      <c r="H4563" s="13"/>
      <c r="I4563" s="13"/>
      <c r="J4563" s="13"/>
      <c r="K4563" s="28" t="str">
        <f t="shared" si="214"/>
        <v/>
      </c>
      <c r="L4563" s="28" t="str" cm="1">
        <f t="array" ref="L4563">IFERROR(IF(C4563="","",IF(ISNUMBER(SEARCH("kontakt",C4563)),IF(H4563="","",_xlfn.IFS(C4563="grupi supervisioon (kontakt)",324.88,C4563="individuaalne supervisioon (kontakt)",65.1,C4563="asutuse juhi supervisioon (kontakt)",65.1)),_xlfn.IFS(C4563="grupi supervisioon (veeb)",320.8376,C4563="individuaalne supervisioon (veeb)",55.8,C4563="asutuse juhi supervisioon (veeb)",55.8))),"")</f>
        <v/>
      </c>
      <c r="M4563" s="19" t="str">
        <f t="shared" si="215"/>
        <v/>
      </c>
      <c r="N4563" s="20" t="str">
        <f t="shared" si="213"/>
        <v/>
      </c>
      <c r="O4563" s="7"/>
      <c r="P4563" s="7"/>
    </row>
    <row r="4564" spans="2:16" x14ac:dyDescent="0.35">
      <c r="B4564" s="13"/>
      <c r="C4564" s="13"/>
      <c r="D4564" s="13"/>
      <c r="E4564" s="13"/>
      <c r="F4564" s="13"/>
      <c r="G4564" s="13"/>
      <c r="H4564" s="13"/>
      <c r="I4564" s="13"/>
      <c r="J4564" s="13"/>
      <c r="K4564" s="28" t="str">
        <f t="shared" si="214"/>
        <v/>
      </c>
      <c r="L4564" s="28" t="str" cm="1">
        <f t="array" ref="L4564">IFERROR(IF(C4564="","",IF(ISNUMBER(SEARCH("kontakt",C4564)),IF(H4564="","",_xlfn.IFS(C4564="grupi supervisioon (kontakt)",324.88,C4564="individuaalne supervisioon (kontakt)",65.1,C4564="asutuse juhi supervisioon (kontakt)",65.1)),_xlfn.IFS(C4564="grupi supervisioon (veeb)",320.8376,C4564="individuaalne supervisioon (veeb)",55.8,C4564="asutuse juhi supervisioon (veeb)",55.8))),"")</f>
        <v/>
      </c>
      <c r="M4564" s="19" t="str">
        <f t="shared" si="215"/>
        <v/>
      </c>
      <c r="N4564" s="20" t="str">
        <f t="shared" si="213"/>
        <v/>
      </c>
      <c r="O4564" s="7"/>
      <c r="P4564" s="7"/>
    </row>
    <row r="4565" spans="2:16" x14ac:dyDescent="0.35">
      <c r="B4565" s="13"/>
      <c r="C4565" s="13"/>
      <c r="D4565" s="13"/>
      <c r="E4565" s="13"/>
      <c r="F4565" s="13"/>
      <c r="G4565" s="13"/>
      <c r="H4565" s="13"/>
      <c r="I4565" s="13"/>
      <c r="J4565" s="13"/>
      <c r="K4565" s="28" t="str">
        <f t="shared" si="214"/>
        <v/>
      </c>
      <c r="L4565" s="28" t="str" cm="1">
        <f t="array" ref="L4565">IFERROR(IF(C4565="","",IF(ISNUMBER(SEARCH("kontakt",C4565)),IF(H4565="","",_xlfn.IFS(C4565="grupi supervisioon (kontakt)",324.88,C4565="individuaalne supervisioon (kontakt)",65.1,C4565="asutuse juhi supervisioon (kontakt)",65.1)),_xlfn.IFS(C4565="grupi supervisioon (veeb)",320.8376,C4565="individuaalne supervisioon (veeb)",55.8,C4565="asutuse juhi supervisioon (veeb)",55.8))),"")</f>
        <v/>
      </c>
      <c r="M4565" s="19" t="str">
        <f t="shared" si="215"/>
        <v/>
      </c>
      <c r="N4565" s="20" t="str">
        <f t="shared" si="213"/>
        <v/>
      </c>
      <c r="O4565" s="7"/>
      <c r="P4565" s="7"/>
    </row>
    <row r="4566" spans="2:16" x14ac:dyDescent="0.35">
      <c r="B4566" s="13"/>
      <c r="C4566" s="13"/>
      <c r="D4566" s="13"/>
      <c r="E4566" s="13"/>
      <c r="F4566" s="13"/>
      <c r="G4566" s="13"/>
      <c r="H4566" s="13"/>
      <c r="I4566" s="13"/>
      <c r="J4566" s="13"/>
      <c r="K4566" s="28" t="str">
        <f t="shared" si="214"/>
        <v/>
      </c>
      <c r="L4566" s="28" t="str" cm="1">
        <f t="array" ref="L4566">IFERROR(IF(C4566="","",IF(ISNUMBER(SEARCH("kontakt",C4566)),IF(H4566="","",_xlfn.IFS(C4566="grupi supervisioon (kontakt)",324.88,C4566="individuaalne supervisioon (kontakt)",65.1,C4566="asutuse juhi supervisioon (kontakt)",65.1)),_xlfn.IFS(C4566="grupi supervisioon (veeb)",320.8376,C4566="individuaalne supervisioon (veeb)",55.8,C4566="asutuse juhi supervisioon (veeb)",55.8))),"")</f>
        <v/>
      </c>
      <c r="M4566" s="19" t="str">
        <f t="shared" si="215"/>
        <v/>
      </c>
      <c r="N4566" s="20" t="str">
        <f t="shared" si="213"/>
        <v/>
      </c>
      <c r="O4566" s="7"/>
      <c r="P4566" s="7"/>
    </row>
    <row r="4567" spans="2:16" x14ac:dyDescent="0.35">
      <c r="B4567" s="13"/>
      <c r="C4567" s="13"/>
      <c r="D4567" s="13"/>
      <c r="E4567" s="13"/>
      <c r="F4567" s="13"/>
      <c r="G4567" s="13"/>
      <c r="H4567" s="13"/>
      <c r="I4567" s="13"/>
      <c r="J4567" s="13"/>
      <c r="K4567" s="28" t="str">
        <f t="shared" si="214"/>
        <v/>
      </c>
      <c r="L4567" s="28" t="str" cm="1">
        <f t="array" ref="L4567">IFERROR(IF(C4567="","",IF(ISNUMBER(SEARCH("kontakt",C4567)),IF(H4567="","",_xlfn.IFS(C4567="grupi supervisioon (kontakt)",324.88,C4567="individuaalne supervisioon (kontakt)",65.1,C4567="asutuse juhi supervisioon (kontakt)",65.1)),_xlfn.IFS(C4567="grupi supervisioon (veeb)",320.8376,C4567="individuaalne supervisioon (veeb)",55.8,C4567="asutuse juhi supervisioon (veeb)",55.8))),"")</f>
        <v/>
      </c>
      <c r="M4567" s="19" t="str">
        <f t="shared" si="215"/>
        <v/>
      </c>
      <c r="N4567" s="20" t="str">
        <f t="shared" si="213"/>
        <v/>
      </c>
      <c r="O4567" s="7"/>
      <c r="P4567" s="7"/>
    </row>
    <row r="4568" spans="2:16" x14ac:dyDescent="0.35">
      <c r="B4568" s="13"/>
      <c r="C4568" s="13"/>
      <c r="D4568" s="13"/>
      <c r="E4568" s="13"/>
      <c r="F4568" s="13"/>
      <c r="G4568" s="13"/>
      <c r="H4568" s="13"/>
      <c r="I4568" s="13"/>
      <c r="J4568" s="13"/>
      <c r="K4568" s="28" t="str">
        <f t="shared" si="214"/>
        <v/>
      </c>
      <c r="L4568" s="28" t="str" cm="1">
        <f t="array" ref="L4568">IFERROR(IF(C4568="","",IF(ISNUMBER(SEARCH("kontakt",C4568)),IF(H4568="","",_xlfn.IFS(C4568="grupi supervisioon (kontakt)",324.88,C4568="individuaalne supervisioon (kontakt)",65.1,C4568="asutuse juhi supervisioon (kontakt)",65.1)),_xlfn.IFS(C4568="grupi supervisioon (veeb)",320.8376,C4568="individuaalne supervisioon (veeb)",55.8,C4568="asutuse juhi supervisioon (veeb)",55.8))),"")</f>
        <v/>
      </c>
      <c r="M4568" s="19" t="str">
        <f t="shared" si="215"/>
        <v/>
      </c>
      <c r="N4568" s="20" t="str">
        <f t="shared" si="213"/>
        <v/>
      </c>
      <c r="O4568" s="7"/>
      <c r="P4568" s="7"/>
    </row>
    <row r="4569" spans="2:16" x14ac:dyDescent="0.35">
      <c r="B4569" s="13"/>
      <c r="C4569" s="13"/>
      <c r="D4569" s="13"/>
      <c r="E4569" s="13"/>
      <c r="F4569" s="13"/>
      <c r="G4569" s="13"/>
      <c r="H4569" s="13"/>
      <c r="I4569" s="13"/>
      <c r="J4569" s="13"/>
      <c r="K4569" s="28" t="str">
        <f t="shared" si="214"/>
        <v/>
      </c>
      <c r="L4569" s="28" t="str" cm="1">
        <f t="array" ref="L4569">IFERROR(IF(C4569="","",IF(ISNUMBER(SEARCH("kontakt",C4569)),IF(H4569="","",_xlfn.IFS(C4569="grupi supervisioon (kontakt)",324.88,C4569="individuaalne supervisioon (kontakt)",65.1,C4569="asutuse juhi supervisioon (kontakt)",65.1)),_xlfn.IFS(C4569="grupi supervisioon (veeb)",320.8376,C4569="individuaalne supervisioon (veeb)",55.8,C4569="asutuse juhi supervisioon (veeb)",55.8))),"")</f>
        <v/>
      </c>
      <c r="M4569" s="19" t="str">
        <f t="shared" si="215"/>
        <v/>
      </c>
      <c r="N4569" s="20" t="str">
        <f t="shared" si="213"/>
        <v/>
      </c>
      <c r="O4569" s="7"/>
      <c r="P4569" s="7"/>
    </row>
    <row r="4570" spans="2:16" x14ac:dyDescent="0.35">
      <c r="B4570" s="13"/>
      <c r="C4570" s="13"/>
      <c r="D4570" s="13"/>
      <c r="E4570" s="13"/>
      <c r="F4570" s="13"/>
      <c r="G4570" s="13"/>
      <c r="H4570" s="13"/>
      <c r="I4570" s="13"/>
      <c r="J4570" s="13"/>
      <c r="K4570" s="28" t="str">
        <f t="shared" si="214"/>
        <v/>
      </c>
      <c r="L4570" s="28" t="str" cm="1">
        <f t="array" ref="L4570">IFERROR(IF(C4570="","",IF(ISNUMBER(SEARCH("kontakt",C4570)),IF(H4570="","",_xlfn.IFS(C4570="grupi supervisioon (kontakt)",324.88,C4570="individuaalne supervisioon (kontakt)",65.1,C4570="asutuse juhi supervisioon (kontakt)",65.1)),_xlfn.IFS(C4570="grupi supervisioon (veeb)",320.8376,C4570="individuaalne supervisioon (veeb)",55.8,C4570="asutuse juhi supervisioon (veeb)",55.8))),"")</f>
        <v/>
      </c>
      <c r="M4570" s="19" t="str">
        <f t="shared" si="215"/>
        <v/>
      </c>
      <c r="N4570" s="20" t="str">
        <f t="shared" si="213"/>
        <v/>
      </c>
      <c r="O4570" s="7"/>
      <c r="P4570" s="7"/>
    </row>
    <row r="4571" spans="2:16" x14ac:dyDescent="0.35">
      <c r="B4571" s="13"/>
      <c r="C4571" s="13"/>
      <c r="D4571" s="13"/>
      <c r="E4571" s="13"/>
      <c r="F4571" s="13"/>
      <c r="G4571" s="13"/>
      <c r="H4571" s="13"/>
      <c r="I4571" s="13"/>
      <c r="J4571" s="13"/>
      <c r="K4571" s="28" t="str">
        <f t="shared" si="214"/>
        <v/>
      </c>
      <c r="L4571" s="28" t="str" cm="1">
        <f t="array" ref="L4571">IFERROR(IF(C4571="","",IF(ISNUMBER(SEARCH("kontakt",C4571)),IF(H4571="","",_xlfn.IFS(C4571="grupi supervisioon (kontakt)",324.88,C4571="individuaalne supervisioon (kontakt)",65.1,C4571="asutuse juhi supervisioon (kontakt)",65.1)),_xlfn.IFS(C4571="grupi supervisioon (veeb)",320.8376,C4571="individuaalne supervisioon (veeb)",55.8,C4571="asutuse juhi supervisioon (veeb)",55.8))),"")</f>
        <v/>
      </c>
      <c r="M4571" s="19" t="str">
        <f t="shared" si="215"/>
        <v/>
      </c>
      <c r="N4571" s="20" t="str">
        <f t="shared" si="213"/>
        <v/>
      </c>
      <c r="O4571" s="7"/>
      <c r="P4571" s="7"/>
    </row>
    <row r="4572" spans="2:16" x14ac:dyDescent="0.35">
      <c r="B4572" s="13"/>
      <c r="C4572" s="13"/>
      <c r="D4572" s="13"/>
      <c r="E4572" s="13"/>
      <c r="F4572" s="13"/>
      <c r="G4572" s="13"/>
      <c r="H4572" s="13"/>
      <c r="I4572" s="13"/>
      <c r="J4572" s="13"/>
      <c r="K4572" s="28" t="str">
        <f t="shared" si="214"/>
        <v/>
      </c>
      <c r="L4572" s="28" t="str" cm="1">
        <f t="array" ref="L4572">IFERROR(IF(C4572="","",IF(ISNUMBER(SEARCH("kontakt",C4572)),IF(H4572="","",_xlfn.IFS(C4572="grupi supervisioon (kontakt)",324.88,C4572="individuaalne supervisioon (kontakt)",65.1,C4572="asutuse juhi supervisioon (kontakt)",65.1)),_xlfn.IFS(C4572="grupi supervisioon (veeb)",320.8376,C4572="individuaalne supervisioon (veeb)",55.8,C4572="asutuse juhi supervisioon (veeb)",55.8))),"")</f>
        <v/>
      </c>
      <c r="M4572" s="19" t="str">
        <f t="shared" si="215"/>
        <v/>
      </c>
      <c r="N4572" s="20" t="str">
        <f t="shared" si="213"/>
        <v/>
      </c>
      <c r="O4572" s="7"/>
      <c r="P4572" s="7"/>
    </row>
    <row r="4573" spans="2:16" x14ac:dyDescent="0.35">
      <c r="B4573" s="13"/>
      <c r="C4573" s="13"/>
      <c r="D4573" s="13"/>
      <c r="E4573" s="13"/>
      <c r="F4573" s="13"/>
      <c r="G4573" s="13"/>
      <c r="H4573" s="13"/>
      <c r="I4573" s="13"/>
      <c r="J4573" s="13"/>
      <c r="K4573" s="28" t="str">
        <f t="shared" si="214"/>
        <v/>
      </c>
      <c r="L4573" s="28" t="str" cm="1">
        <f t="array" ref="L4573">IFERROR(IF(C4573="","",IF(ISNUMBER(SEARCH("kontakt",C4573)),IF(H4573="","",_xlfn.IFS(C4573="grupi supervisioon (kontakt)",324.88,C4573="individuaalne supervisioon (kontakt)",65.1,C4573="asutuse juhi supervisioon (kontakt)",65.1)),_xlfn.IFS(C4573="grupi supervisioon (veeb)",320.8376,C4573="individuaalne supervisioon (veeb)",55.8,C4573="asutuse juhi supervisioon (veeb)",55.8))),"")</f>
        <v/>
      </c>
      <c r="M4573" s="19" t="str">
        <f t="shared" si="215"/>
        <v/>
      </c>
      <c r="N4573" s="20" t="str">
        <f t="shared" si="213"/>
        <v/>
      </c>
      <c r="O4573" s="7"/>
      <c r="P4573" s="7"/>
    </row>
    <row r="4574" spans="2:16" x14ac:dyDescent="0.35">
      <c r="B4574" s="13"/>
      <c r="C4574" s="13"/>
      <c r="D4574" s="13"/>
      <c r="E4574" s="13"/>
      <c r="F4574" s="13"/>
      <c r="G4574" s="13"/>
      <c r="H4574" s="13"/>
      <c r="I4574" s="13"/>
      <c r="J4574" s="13"/>
      <c r="K4574" s="28" t="str">
        <f t="shared" si="214"/>
        <v/>
      </c>
      <c r="L4574" s="28" t="str" cm="1">
        <f t="array" ref="L4574">IFERROR(IF(C4574="","",IF(ISNUMBER(SEARCH("kontakt",C4574)),IF(H4574="","",_xlfn.IFS(C4574="grupi supervisioon (kontakt)",324.88,C4574="individuaalne supervisioon (kontakt)",65.1,C4574="asutuse juhi supervisioon (kontakt)",65.1)),_xlfn.IFS(C4574="grupi supervisioon (veeb)",320.8376,C4574="individuaalne supervisioon (veeb)",55.8,C4574="asutuse juhi supervisioon (veeb)",55.8))),"")</f>
        <v/>
      </c>
      <c r="M4574" s="19" t="str">
        <f t="shared" si="215"/>
        <v/>
      </c>
      <c r="N4574" s="20" t="str">
        <f t="shared" si="213"/>
        <v/>
      </c>
      <c r="O4574" s="7"/>
      <c r="P4574" s="7"/>
    </row>
    <row r="4575" spans="2:16" x14ac:dyDescent="0.35">
      <c r="B4575" s="13"/>
      <c r="C4575" s="13"/>
      <c r="D4575" s="13"/>
      <c r="E4575" s="13"/>
      <c r="F4575" s="13"/>
      <c r="G4575" s="13"/>
      <c r="H4575" s="13"/>
      <c r="I4575" s="13"/>
      <c r="J4575" s="13"/>
      <c r="K4575" s="28" t="str">
        <f t="shared" si="214"/>
        <v/>
      </c>
      <c r="L4575" s="28" t="str" cm="1">
        <f t="array" ref="L4575">IFERROR(IF(C4575="","",IF(ISNUMBER(SEARCH("kontakt",C4575)),IF(H4575="","",_xlfn.IFS(C4575="grupi supervisioon (kontakt)",324.88,C4575="individuaalne supervisioon (kontakt)",65.1,C4575="asutuse juhi supervisioon (kontakt)",65.1)),_xlfn.IFS(C4575="grupi supervisioon (veeb)",320.8376,C4575="individuaalne supervisioon (veeb)",55.8,C4575="asutuse juhi supervisioon (veeb)",55.8))),"")</f>
        <v/>
      </c>
      <c r="M4575" s="19" t="str">
        <f t="shared" si="215"/>
        <v/>
      </c>
      <c r="N4575" s="20" t="str">
        <f t="shared" si="213"/>
        <v/>
      </c>
      <c r="O4575" s="7"/>
      <c r="P4575" s="7"/>
    </row>
    <row r="4576" spans="2:16" x14ac:dyDescent="0.35">
      <c r="B4576" s="13"/>
      <c r="C4576" s="13"/>
      <c r="D4576" s="13"/>
      <c r="E4576" s="13"/>
      <c r="F4576" s="13"/>
      <c r="G4576" s="13"/>
      <c r="H4576" s="13"/>
      <c r="I4576" s="13"/>
      <c r="J4576" s="13"/>
      <c r="K4576" s="28" t="str">
        <f t="shared" si="214"/>
        <v/>
      </c>
      <c r="L4576" s="28" t="str" cm="1">
        <f t="array" ref="L4576">IFERROR(IF(C4576="","",IF(ISNUMBER(SEARCH("kontakt",C4576)),IF(H4576="","",_xlfn.IFS(C4576="grupi supervisioon (kontakt)",324.88,C4576="individuaalne supervisioon (kontakt)",65.1,C4576="asutuse juhi supervisioon (kontakt)",65.1)),_xlfn.IFS(C4576="grupi supervisioon (veeb)",320.8376,C4576="individuaalne supervisioon (veeb)",55.8,C4576="asutuse juhi supervisioon (veeb)",55.8))),"")</f>
        <v/>
      </c>
      <c r="M4576" s="19" t="str">
        <f t="shared" si="215"/>
        <v/>
      </c>
      <c r="N4576" s="20" t="str">
        <f t="shared" si="213"/>
        <v/>
      </c>
      <c r="O4576" s="7"/>
      <c r="P4576" s="7"/>
    </row>
    <row r="4577" spans="2:16" x14ac:dyDescent="0.35">
      <c r="B4577" s="13"/>
      <c r="C4577" s="13"/>
      <c r="D4577" s="13"/>
      <c r="E4577" s="13"/>
      <c r="F4577" s="13"/>
      <c r="G4577" s="13"/>
      <c r="H4577" s="13"/>
      <c r="I4577" s="13"/>
      <c r="J4577" s="13"/>
      <c r="K4577" s="28" t="str">
        <f t="shared" si="214"/>
        <v/>
      </c>
      <c r="L4577" s="28" t="str" cm="1">
        <f t="array" ref="L4577">IFERROR(IF(C4577="","",IF(ISNUMBER(SEARCH("kontakt",C4577)),IF(H4577="","",_xlfn.IFS(C4577="grupi supervisioon (kontakt)",324.88,C4577="individuaalne supervisioon (kontakt)",65.1,C4577="asutuse juhi supervisioon (kontakt)",65.1)),_xlfn.IFS(C4577="grupi supervisioon (veeb)",320.8376,C4577="individuaalne supervisioon (veeb)",55.8,C4577="asutuse juhi supervisioon (veeb)",55.8))),"")</f>
        <v/>
      </c>
      <c r="M4577" s="19" t="str">
        <f t="shared" si="215"/>
        <v/>
      </c>
      <c r="N4577" s="20" t="str">
        <f t="shared" si="213"/>
        <v/>
      </c>
      <c r="O4577" s="7"/>
      <c r="P4577" s="7"/>
    </row>
    <row r="4578" spans="2:16" x14ac:dyDescent="0.35">
      <c r="B4578" s="13"/>
      <c r="C4578" s="13"/>
      <c r="D4578" s="13"/>
      <c r="E4578" s="13"/>
      <c r="F4578" s="13"/>
      <c r="G4578" s="13"/>
      <c r="H4578" s="13"/>
      <c r="I4578" s="13"/>
      <c r="J4578" s="13"/>
      <c r="K4578" s="28" t="str">
        <f t="shared" si="214"/>
        <v/>
      </c>
      <c r="L4578" s="28" t="str" cm="1">
        <f t="array" ref="L4578">IFERROR(IF(C4578="","",IF(ISNUMBER(SEARCH("kontakt",C4578)),IF(H4578="","",_xlfn.IFS(C4578="grupi supervisioon (kontakt)",324.88,C4578="individuaalne supervisioon (kontakt)",65.1,C4578="asutuse juhi supervisioon (kontakt)",65.1)),_xlfn.IFS(C4578="grupi supervisioon (veeb)",320.8376,C4578="individuaalne supervisioon (veeb)",55.8,C4578="asutuse juhi supervisioon (veeb)",55.8))),"")</f>
        <v/>
      </c>
      <c r="M4578" s="19" t="str">
        <f t="shared" si="215"/>
        <v/>
      </c>
      <c r="N4578" s="20" t="str">
        <f t="shared" si="213"/>
        <v/>
      </c>
      <c r="O4578" s="7"/>
      <c r="P4578" s="7"/>
    </row>
    <row r="4579" spans="2:16" x14ac:dyDescent="0.35">
      <c r="B4579" s="13"/>
      <c r="C4579" s="13"/>
      <c r="D4579" s="13"/>
      <c r="E4579" s="13"/>
      <c r="F4579" s="13"/>
      <c r="G4579" s="13"/>
      <c r="H4579" s="13"/>
      <c r="I4579" s="13"/>
      <c r="J4579" s="13"/>
      <c r="K4579" s="28" t="str">
        <f t="shared" si="214"/>
        <v/>
      </c>
      <c r="L4579" s="28" t="str" cm="1">
        <f t="array" ref="L4579">IFERROR(IF(C4579="","",IF(ISNUMBER(SEARCH("kontakt",C4579)),IF(H4579="","",_xlfn.IFS(C4579="grupi supervisioon (kontakt)",324.88,C4579="individuaalne supervisioon (kontakt)",65.1,C4579="asutuse juhi supervisioon (kontakt)",65.1)),_xlfn.IFS(C4579="grupi supervisioon (veeb)",320.8376,C4579="individuaalne supervisioon (veeb)",55.8,C4579="asutuse juhi supervisioon (veeb)",55.8))),"")</f>
        <v/>
      </c>
      <c r="M4579" s="19" t="str">
        <f t="shared" si="215"/>
        <v/>
      </c>
      <c r="N4579" s="20" t="str">
        <f t="shared" si="213"/>
        <v/>
      </c>
      <c r="O4579" s="7"/>
      <c r="P4579" s="7"/>
    </row>
    <row r="4580" spans="2:16" x14ac:dyDescent="0.35">
      <c r="B4580" s="13"/>
      <c r="C4580" s="13"/>
      <c r="D4580" s="13"/>
      <c r="E4580" s="13"/>
      <c r="F4580" s="13"/>
      <c r="G4580" s="13"/>
      <c r="H4580" s="13"/>
      <c r="I4580" s="13"/>
      <c r="J4580" s="13"/>
      <c r="K4580" s="28" t="str">
        <f t="shared" si="214"/>
        <v/>
      </c>
      <c r="L4580" s="28" t="str" cm="1">
        <f t="array" ref="L4580">IFERROR(IF(C4580="","",IF(ISNUMBER(SEARCH("kontakt",C4580)),IF(H4580="","",_xlfn.IFS(C4580="grupi supervisioon (kontakt)",324.88,C4580="individuaalne supervisioon (kontakt)",65.1,C4580="asutuse juhi supervisioon (kontakt)",65.1)),_xlfn.IFS(C4580="grupi supervisioon (veeb)",320.8376,C4580="individuaalne supervisioon (veeb)",55.8,C4580="asutuse juhi supervisioon (veeb)",55.8))),"")</f>
        <v/>
      </c>
      <c r="M4580" s="19" t="str">
        <f t="shared" si="215"/>
        <v/>
      </c>
      <c r="N4580" s="20" t="str">
        <f t="shared" si="213"/>
        <v/>
      </c>
      <c r="O4580" s="7"/>
      <c r="P4580" s="7"/>
    </row>
    <row r="4581" spans="2:16" x14ac:dyDescent="0.35">
      <c r="B4581" s="13"/>
      <c r="C4581" s="13"/>
      <c r="D4581" s="13"/>
      <c r="E4581" s="13"/>
      <c r="F4581" s="13"/>
      <c r="G4581" s="13"/>
      <c r="H4581" s="13"/>
      <c r="I4581" s="13"/>
      <c r="J4581" s="13"/>
      <c r="K4581" s="28" t="str">
        <f t="shared" si="214"/>
        <v/>
      </c>
      <c r="L4581" s="28" t="str" cm="1">
        <f t="array" ref="L4581">IFERROR(IF(C4581="","",IF(ISNUMBER(SEARCH("kontakt",C4581)),IF(H4581="","",_xlfn.IFS(C4581="grupi supervisioon (kontakt)",324.88,C4581="individuaalne supervisioon (kontakt)",65.1,C4581="asutuse juhi supervisioon (kontakt)",65.1)),_xlfn.IFS(C4581="grupi supervisioon (veeb)",320.8376,C4581="individuaalne supervisioon (veeb)",55.8,C4581="asutuse juhi supervisioon (veeb)",55.8))),"")</f>
        <v/>
      </c>
      <c r="M4581" s="19" t="str">
        <f t="shared" si="215"/>
        <v/>
      </c>
      <c r="N4581" s="20" t="str">
        <f t="shared" si="213"/>
        <v/>
      </c>
      <c r="O4581" s="7"/>
      <c r="P4581" s="7"/>
    </row>
    <row r="4582" spans="2:16" x14ac:dyDescent="0.35">
      <c r="B4582" s="13"/>
      <c r="C4582" s="13"/>
      <c r="D4582" s="13"/>
      <c r="E4582" s="13"/>
      <c r="F4582" s="13"/>
      <c r="G4582" s="13"/>
      <c r="H4582" s="13"/>
      <c r="I4582" s="13"/>
      <c r="J4582" s="13"/>
      <c r="K4582" s="28" t="str">
        <f t="shared" si="214"/>
        <v/>
      </c>
      <c r="L4582" s="28" t="str" cm="1">
        <f t="array" ref="L4582">IFERROR(IF(C4582="","",IF(ISNUMBER(SEARCH("kontakt",C4582)),IF(H4582="","",_xlfn.IFS(C4582="grupi supervisioon (kontakt)",324.88,C4582="individuaalne supervisioon (kontakt)",65.1,C4582="asutuse juhi supervisioon (kontakt)",65.1)),_xlfn.IFS(C4582="grupi supervisioon (veeb)",320.8376,C4582="individuaalne supervisioon (veeb)",55.8,C4582="asutuse juhi supervisioon (veeb)",55.8))),"")</f>
        <v/>
      </c>
      <c r="M4582" s="19" t="str">
        <f t="shared" si="215"/>
        <v/>
      </c>
      <c r="N4582" s="20" t="str">
        <f t="shared" si="213"/>
        <v/>
      </c>
      <c r="O4582" s="7"/>
      <c r="P4582" s="7"/>
    </row>
    <row r="4583" spans="2:16" x14ac:dyDescent="0.35">
      <c r="B4583" s="13"/>
      <c r="C4583" s="13"/>
      <c r="D4583" s="13"/>
      <c r="E4583" s="13"/>
      <c r="F4583" s="13"/>
      <c r="G4583" s="13"/>
      <c r="H4583" s="13"/>
      <c r="I4583" s="13"/>
      <c r="J4583" s="13"/>
      <c r="K4583" s="28" t="str">
        <f t="shared" si="214"/>
        <v/>
      </c>
      <c r="L4583" s="28" t="str" cm="1">
        <f t="array" ref="L4583">IFERROR(IF(C4583="","",IF(ISNUMBER(SEARCH("kontakt",C4583)),IF(H4583="","",_xlfn.IFS(C4583="grupi supervisioon (kontakt)",324.88,C4583="individuaalne supervisioon (kontakt)",65.1,C4583="asutuse juhi supervisioon (kontakt)",65.1)),_xlfn.IFS(C4583="grupi supervisioon (veeb)",320.8376,C4583="individuaalne supervisioon (veeb)",55.8,C4583="asutuse juhi supervisioon (veeb)",55.8))),"")</f>
        <v/>
      </c>
      <c r="M4583" s="19" t="str">
        <f t="shared" si="215"/>
        <v/>
      </c>
      <c r="N4583" s="20" t="str">
        <f t="shared" si="213"/>
        <v/>
      </c>
      <c r="O4583" s="7"/>
      <c r="P4583" s="7"/>
    </row>
    <row r="4584" spans="2:16" x14ac:dyDescent="0.35">
      <c r="B4584" s="13"/>
      <c r="C4584" s="13"/>
      <c r="D4584" s="13"/>
      <c r="E4584" s="13"/>
      <c r="F4584" s="13"/>
      <c r="G4584" s="13"/>
      <c r="H4584" s="13"/>
      <c r="I4584" s="13"/>
      <c r="J4584" s="13"/>
      <c r="K4584" s="28" t="str">
        <f t="shared" si="214"/>
        <v/>
      </c>
      <c r="L4584" s="28" t="str" cm="1">
        <f t="array" ref="L4584">IFERROR(IF(C4584="","",IF(ISNUMBER(SEARCH("kontakt",C4584)),IF(H4584="","",_xlfn.IFS(C4584="grupi supervisioon (kontakt)",324.88,C4584="individuaalne supervisioon (kontakt)",65.1,C4584="asutuse juhi supervisioon (kontakt)",65.1)),_xlfn.IFS(C4584="grupi supervisioon (veeb)",320.8376,C4584="individuaalne supervisioon (veeb)",55.8,C4584="asutuse juhi supervisioon (veeb)",55.8))),"")</f>
        <v/>
      </c>
      <c r="M4584" s="19" t="str">
        <f t="shared" si="215"/>
        <v/>
      </c>
      <c r="N4584" s="20" t="str">
        <f t="shared" si="213"/>
        <v/>
      </c>
      <c r="O4584" s="7"/>
      <c r="P4584" s="7"/>
    </row>
    <row r="4585" spans="2:16" x14ac:dyDescent="0.35">
      <c r="B4585" s="13"/>
      <c r="C4585" s="13"/>
      <c r="D4585" s="13"/>
      <c r="E4585" s="13"/>
      <c r="F4585" s="13"/>
      <c r="G4585" s="13"/>
      <c r="H4585" s="13"/>
      <c r="I4585" s="13"/>
      <c r="J4585" s="13"/>
      <c r="K4585" s="28" t="str">
        <f t="shared" si="214"/>
        <v/>
      </c>
      <c r="L4585" s="28" t="str" cm="1">
        <f t="array" ref="L4585">IFERROR(IF(C4585="","",IF(ISNUMBER(SEARCH("kontakt",C4585)),IF(H4585="","",_xlfn.IFS(C4585="grupi supervisioon (kontakt)",324.88,C4585="individuaalne supervisioon (kontakt)",65.1,C4585="asutuse juhi supervisioon (kontakt)",65.1)),_xlfn.IFS(C4585="grupi supervisioon (veeb)",320.8376,C4585="individuaalne supervisioon (veeb)",55.8,C4585="asutuse juhi supervisioon (veeb)",55.8))),"")</f>
        <v/>
      </c>
      <c r="M4585" s="19" t="str">
        <f t="shared" si="215"/>
        <v/>
      </c>
      <c r="N4585" s="20" t="str">
        <f t="shared" si="213"/>
        <v/>
      </c>
      <c r="O4585" s="7"/>
      <c r="P4585" s="7"/>
    </row>
    <row r="4586" spans="2:16" x14ac:dyDescent="0.35">
      <c r="B4586" s="13"/>
      <c r="C4586" s="13"/>
      <c r="D4586" s="13"/>
      <c r="E4586" s="13"/>
      <c r="F4586" s="13"/>
      <c r="G4586" s="13"/>
      <c r="H4586" s="13"/>
      <c r="I4586" s="13"/>
      <c r="J4586" s="13"/>
      <c r="K4586" s="28" t="str">
        <f t="shared" si="214"/>
        <v/>
      </c>
      <c r="L4586" s="28" t="str" cm="1">
        <f t="array" ref="L4586">IFERROR(IF(C4586="","",IF(ISNUMBER(SEARCH("kontakt",C4586)),IF(H4586="","",_xlfn.IFS(C4586="grupi supervisioon (kontakt)",324.88,C4586="individuaalne supervisioon (kontakt)",65.1,C4586="asutuse juhi supervisioon (kontakt)",65.1)),_xlfn.IFS(C4586="grupi supervisioon (veeb)",320.8376,C4586="individuaalne supervisioon (veeb)",55.8,C4586="asutuse juhi supervisioon (veeb)",55.8))),"")</f>
        <v/>
      </c>
      <c r="M4586" s="19" t="str">
        <f t="shared" si="215"/>
        <v/>
      </c>
      <c r="N4586" s="20" t="str">
        <f t="shared" si="213"/>
        <v/>
      </c>
      <c r="O4586" s="7"/>
      <c r="P4586" s="7"/>
    </row>
    <row r="4587" spans="2:16" x14ac:dyDescent="0.35">
      <c r="B4587" s="13"/>
      <c r="C4587" s="13"/>
      <c r="D4587" s="13"/>
      <c r="E4587" s="13"/>
      <c r="F4587" s="13"/>
      <c r="G4587" s="13"/>
      <c r="H4587" s="13"/>
      <c r="I4587" s="13"/>
      <c r="J4587" s="13"/>
      <c r="K4587" s="28" t="str">
        <f t="shared" si="214"/>
        <v/>
      </c>
      <c r="L4587" s="28" t="str" cm="1">
        <f t="array" ref="L4587">IFERROR(IF(C4587="","",IF(ISNUMBER(SEARCH("kontakt",C4587)),IF(H4587="","",_xlfn.IFS(C4587="grupi supervisioon (kontakt)",324.88,C4587="individuaalne supervisioon (kontakt)",65.1,C4587="asutuse juhi supervisioon (kontakt)",65.1)),_xlfn.IFS(C4587="grupi supervisioon (veeb)",320.8376,C4587="individuaalne supervisioon (veeb)",55.8,C4587="asutuse juhi supervisioon (veeb)",55.8))),"")</f>
        <v/>
      </c>
      <c r="M4587" s="19" t="str">
        <f t="shared" si="215"/>
        <v/>
      </c>
      <c r="N4587" s="20" t="str">
        <f t="shared" si="213"/>
        <v/>
      </c>
      <c r="O4587" s="7"/>
      <c r="P4587" s="7"/>
    </row>
    <row r="4588" spans="2:16" x14ac:dyDescent="0.35">
      <c r="B4588" s="13"/>
      <c r="C4588" s="13"/>
      <c r="D4588" s="13"/>
      <c r="E4588" s="13"/>
      <c r="F4588" s="13"/>
      <c r="G4588" s="13"/>
      <c r="H4588" s="13"/>
      <c r="I4588" s="13"/>
      <c r="J4588" s="13"/>
      <c r="K4588" s="28" t="str">
        <f t="shared" si="214"/>
        <v/>
      </c>
      <c r="L4588" s="28" t="str" cm="1">
        <f t="array" ref="L4588">IFERROR(IF(C4588="","",IF(ISNUMBER(SEARCH("kontakt",C4588)),IF(H4588="","",_xlfn.IFS(C4588="grupi supervisioon (kontakt)",324.88,C4588="individuaalne supervisioon (kontakt)",65.1,C4588="asutuse juhi supervisioon (kontakt)",65.1)),_xlfn.IFS(C4588="grupi supervisioon (veeb)",320.8376,C4588="individuaalne supervisioon (veeb)",55.8,C4588="asutuse juhi supervisioon (veeb)",55.8))),"")</f>
        <v/>
      </c>
      <c r="M4588" s="19" t="str">
        <f t="shared" si="215"/>
        <v/>
      </c>
      <c r="N4588" s="20" t="str">
        <f t="shared" si="213"/>
        <v/>
      </c>
      <c r="O4588" s="7"/>
      <c r="P4588" s="7"/>
    </row>
    <row r="4589" spans="2:16" x14ac:dyDescent="0.35">
      <c r="B4589" s="13"/>
      <c r="C4589" s="13"/>
      <c r="D4589" s="13"/>
      <c r="E4589" s="13"/>
      <c r="F4589" s="13"/>
      <c r="G4589" s="13"/>
      <c r="H4589" s="13"/>
      <c r="I4589" s="13"/>
      <c r="J4589" s="13"/>
      <c r="K4589" s="28" t="str">
        <f t="shared" si="214"/>
        <v/>
      </c>
      <c r="L4589" s="28" t="str" cm="1">
        <f t="array" ref="L4589">IFERROR(IF(C4589="","",IF(ISNUMBER(SEARCH("kontakt",C4589)),IF(H4589="","",_xlfn.IFS(C4589="grupi supervisioon (kontakt)",324.88,C4589="individuaalne supervisioon (kontakt)",65.1,C4589="asutuse juhi supervisioon (kontakt)",65.1)),_xlfn.IFS(C4589="grupi supervisioon (veeb)",320.8376,C4589="individuaalne supervisioon (veeb)",55.8,C4589="asutuse juhi supervisioon (veeb)",55.8))),"")</f>
        <v/>
      </c>
      <c r="M4589" s="19" t="str">
        <f t="shared" si="215"/>
        <v/>
      </c>
      <c r="N4589" s="20" t="str">
        <f t="shared" si="213"/>
        <v/>
      </c>
      <c r="O4589" s="7"/>
      <c r="P4589" s="7"/>
    </row>
    <row r="4590" spans="2:16" x14ac:dyDescent="0.35">
      <c r="B4590" s="13"/>
      <c r="C4590" s="13"/>
      <c r="D4590" s="13"/>
      <c r="E4590" s="13"/>
      <c r="F4590" s="13"/>
      <c r="G4590" s="13"/>
      <c r="H4590" s="13"/>
      <c r="I4590" s="13"/>
      <c r="J4590" s="13"/>
      <c r="K4590" s="28" t="str">
        <f t="shared" si="214"/>
        <v/>
      </c>
      <c r="L4590" s="28" t="str" cm="1">
        <f t="array" ref="L4590">IFERROR(IF(C4590="","",IF(ISNUMBER(SEARCH("kontakt",C4590)),IF(H4590="","",_xlfn.IFS(C4590="grupi supervisioon (kontakt)",324.88,C4590="individuaalne supervisioon (kontakt)",65.1,C4590="asutuse juhi supervisioon (kontakt)",65.1)),_xlfn.IFS(C4590="grupi supervisioon (veeb)",320.8376,C4590="individuaalne supervisioon (veeb)",55.8,C4590="asutuse juhi supervisioon (veeb)",55.8))),"")</f>
        <v/>
      </c>
      <c r="M4590" s="19" t="str">
        <f t="shared" si="215"/>
        <v/>
      </c>
      <c r="N4590" s="20" t="str">
        <f t="shared" si="213"/>
        <v/>
      </c>
      <c r="O4590" s="7"/>
      <c r="P4590" s="7"/>
    </row>
    <row r="4591" spans="2:16" x14ac:dyDescent="0.35">
      <c r="B4591" s="13"/>
      <c r="C4591" s="13"/>
      <c r="D4591" s="13"/>
      <c r="E4591" s="13"/>
      <c r="F4591" s="13"/>
      <c r="G4591" s="13"/>
      <c r="H4591" s="13"/>
      <c r="I4591" s="13"/>
      <c r="J4591" s="13"/>
      <c r="K4591" s="28" t="str">
        <f t="shared" si="214"/>
        <v/>
      </c>
      <c r="L4591" s="28" t="str" cm="1">
        <f t="array" ref="L4591">IFERROR(IF(C4591="","",IF(ISNUMBER(SEARCH("kontakt",C4591)),IF(H4591="","",_xlfn.IFS(C4591="grupi supervisioon (kontakt)",324.88,C4591="individuaalne supervisioon (kontakt)",65.1,C4591="asutuse juhi supervisioon (kontakt)",65.1)),_xlfn.IFS(C4591="grupi supervisioon (veeb)",320.8376,C4591="individuaalne supervisioon (veeb)",55.8,C4591="asutuse juhi supervisioon (veeb)",55.8))),"")</f>
        <v/>
      </c>
      <c r="M4591" s="19" t="str">
        <f t="shared" si="215"/>
        <v/>
      </c>
      <c r="N4591" s="20" t="str">
        <f t="shared" si="213"/>
        <v/>
      </c>
      <c r="O4591" s="7"/>
      <c r="P4591" s="7"/>
    </row>
    <row r="4592" spans="2:16" x14ac:dyDescent="0.35">
      <c r="B4592" s="13"/>
      <c r="C4592" s="13"/>
      <c r="D4592" s="13"/>
      <c r="E4592" s="13"/>
      <c r="F4592" s="13"/>
      <c r="G4592" s="13"/>
      <c r="H4592" s="13"/>
      <c r="I4592" s="13"/>
      <c r="J4592" s="13"/>
      <c r="K4592" s="28" t="str">
        <f t="shared" si="214"/>
        <v/>
      </c>
      <c r="L4592" s="28" t="str" cm="1">
        <f t="array" ref="L4592">IFERROR(IF(C4592="","",IF(ISNUMBER(SEARCH("kontakt",C4592)),IF(H4592="","",_xlfn.IFS(C4592="grupi supervisioon (kontakt)",324.88,C4592="individuaalne supervisioon (kontakt)",65.1,C4592="asutuse juhi supervisioon (kontakt)",65.1)),_xlfn.IFS(C4592="grupi supervisioon (veeb)",320.8376,C4592="individuaalne supervisioon (veeb)",55.8,C4592="asutuse juhi supervisioon (veeb)",55.8))),"")</f>
        <v/>
      </c>
      <c r="M4592" s="19" t="str">
        <f t="shared" si="215"/>
        <v/>
      </c>
      <c r="N4592" s="20" t="str">
        <f t="shared" si="213"/>
        <v/>
      </c>
      <c r="O4592" s="7"/>
      <c r="P4592" s="7"/>
    </row>
    <row r="4593" spans="2:16" x14ac:dyDescent="0.35">
      <c r="B4593" s="13"/>
      <c r="C4593" s="13"/>
      <c r="D4593" s="13"/>
      <c r="E4593" s="13"/>
      <c r="F4593" s="13"/>
      <c r="G4593" s="13"/>
      <c r="H4593" s="13"/>
      <c r="I4593" s="13"/>
      <c r="J4593" s="13"/>
      <c r="K4593" s="28" t="str">
        <f t="shared" si="214"/>
        <v/>
      </c>
      <c r="L4593" s="28" t="str" cm="1">
        <f t="array" ref="L4593">IFERROR(IF(C4593="","",IF(ISNUMBER(SEARCH("kontakt",C4593)),IF(H4593="","",_xlfn.IFS(C4593="grupi supervisioon (kontakt)",324.88,C4593="individuaalne supervisioon (kontakt)",65.1,C4593="asutuse juhi supervisioon (kontakt)",65.1)),_xlfn.IFS(C4593="grupi supervisioon (veeb)",320.8376,C4593="individuaalne supervisioon (veeb)",55.8,C4593="asutuse juhi supervisioon (veeb)",55.8))),"")</f>
        <v/>
      </c>
      <c r="M4593" s="19" t="str">
        <f t="shared" si="215"/>
        <v/>
      </c>
      <c r="N4593" s="20" t="str">
        <f t="shared" si="213"/>
        <v/>
      </c>
      <c r="O4593" s="7"/>
      <c r="P4593" s="7"/>
    </row>
    <row r="4594" spans="2:16" x14ac:dyDescent="0.35">
      <c r="B4594" s="13"/>
      <c r="C4594" s="13"/>
      <c r="D4594" s="13"/>
      <c r="E4594" s="13"/>
      <c r="F4594" s="13"/>
      <c r="G4594" s="13"/>
      <c r="H4594" s="13"/>
      <c r="I4594" s="13"/>
      <c r="J4594" s="13"/>
      <c r="K4594" s="28" t="str">
        <f t="shared" si="214"/>
        <v/>
      </c>
      <c r="L4594" s="28" t="str" cm="1">
        <f t="array" ref="L4594">IFERROR(IF(C4594="","",IF(ISNUMBER(SEARCH("kontakt",C4594)),IF(H4594="","",_xlfn.IFS(C4594="grupi supervisioon (kontakt)",324.88,C4594="individuaalne supervisioon (kontakt)",65.1,C4594="asutuse juhi supervisioon (kontakt)",65.1)),_xlfn.IFS(C4594="grupi supervisioon (veeb)",320.8376,C4594="individuaalne supervisioon (veeb)",55.8,C4594="asutuse juhi supervisioon (veeb)",55.8))),"")</f>
        <v/>
      </c>
      <c r="M4594" s="19" t="str">
        <f t="shared" si="215"/>
        <v/>
      </c>
      <c r="N4594" s="20" t="str">
        <f t="shared" si="213"/>
        <v/>
      </c>
      <c r="O4594" s="7"/>
      <c r="P4594" s="7"/>
    </row>
    <row r="4595" spans="2:16" x14ac:dyDescent="0.35">
      <c r="B4595" s="13"/>
      <c r="C4595" s="13"/>
      <c r="D4595" s="13"/>
      <c r="E4595" s="13"/>
      <c r="F4595" s="13"/>
      <c r="G4595" s="13"/>
      <c r="H4595" s="13"/>
      <c r="I4595" s="13"/>
      <c r="J4595" s="13"/>
      <c r="K4595" s="28" t="str">
        <f t="shared" si="214"/>
        <v/>
      </c>
      <c r="L4595" s="28" t="str" cm="1">
        <f t="array" ref="L4595">IFERROR(IF(C4595="","",IF(ISNUMBER(SEARCH("kontakt",C4595)),IF(H4595="","",_xlfn.IFS(C4595="grupi supervisioon (kontakt)",324.88,C4595="individuaalne supervisioon (kontakt)",65.1,C4595="asutuse juhi supervisioon (kontakt)",65.1)),_xlfn.IFS(C4595="grupi supervisioon (veeb)",320.8376,C4595="individuaalne supervisioon (veeb)",55.8,C4595="asutuse juhi supervisioon (veeb)",55.8))),"")</f>
        <v/>
      </c>
      <c r="M4595" s="19" t="str">
        <f t="shared" si="215"/>
        <v/>
      </c>
      <c r="N4595" s="20" t="str">
        <f t="shared" si="213"/>
        <v/>
      </c>
      <c r="O4595" s="7"/>
      <c r="P4595" s="7"/>
    </row>
    <row r="4596" spans="2:16" x14ac:dyDescent="0.35">
      <c r="B4596" s="13"/>
      <c r="C4596" s="13"/>
      <c r="D4596" s="13"/>
      <c r="E4596" s="13"/>
      <c r="F4596" s="13"/>
      <c r="G4596" s="13"/>
      <c r="H4596" s="13"/>
      <c r="I4596" s="13"/>
      <c r="J4596" s="13"/>
      <c r="K4596" s="28" t="str">
        <f t="shared" si="214"/>
        <v/>
      </c>
      <c r="L4596" s="28" t="str" cm="1">
        <f t="array" ref="L4596">IFERROR(IF(C4596="","",IF(ISNUMBER(SEARCH("kontakt",C4596)),IF(H4596="","",_xlfn.IFS(C4596="grupi supervisioon (kontakt)",324.88,C4596="individuaalne supervisioon (kontakt)",65.1,C4596="asutuse juhi supervisioon (kontakt)",65.1)),_xlfn.IFS(C4596="grupi supervisioon (veeb)",320.8376,C4596="individuaalne supervisioon (veeb)",55.8,C4596="asutuse juhi supervisioon (veeb)",55.8))),"")</f>
        <v/>
      </c>
      <c r="M4596" s="19" t="str">
        <f t="shared" si="215"/>
        <v/>
      </c>
      <c r="N4596" s="20" t="str">
        <f t="shared" si="213"/>
        <v/>
      </c>
      <c r="O4596" s="7"/>
      <c r="P4596" s="7"/>
    </row>
    <row r="4597" spans="2:16" x14ac:dyDescent="0.35">
      <c r="B4597" s="13"/>
      <c r="C4597" s="13"/>
      <c r="D4597" s="13"/>
      <c r="E4597" s="13"/>
      <c r="F4597" s="13"/>
      <c r="G4597" s="13"/>
      <c r="H4597" s="13"/>
      <c r="I4597" s="13"/>
      <c r="J4597" s="13"/>
      <c r="K4597" s="28" t="str">
        <f t="shared" si="214"/>
        <v/>
      </c>
      <c r="L4597" s="28" t="str" cm="1">
        <f t="array" ref="L4597">IFERROR(IF(C4597="","",IF(ISNUMBER(SEARCH("kontakt",C4597)),IF(H4597="","",_xlfn.IFS(C4597="grupi supervisioon (kontakt)",324.88,C4597="individuaalne supervisioon (kontakt)",65.1,C4597="asutuse juhi supervisioon (kontakt)",65.1)),_xlfn.IFS(C4597="grupi supervisioon (veeb)",320.8376,C4597="individuaalne supervisioon (veeb)",55.8,C4597="asutuse juhi supervisioon (veeb)",55.8))),"")</f>
        <v/>
      </c>
      <c r="M4597" s="19" t="str">
        <f t="shared" si="215"/>
        <v/>
      </c>
      <c r="N4597" s="20" t="str">
        <f t="shared" si="213"/>
        <v/>
      </c>
      <c r="O4597" s="7"/>
      <c r="P4597" s="7"/>
    </row>
    <row r="4598" spans="2:16" x14ac:dyDescent="0.35">
      <c r="B4598" s="13"/>
      <c r="C4598" s="13"/>
      <c r="D4598" s="13"/>
      <c r="E4598" s="13"/>
      <c r="F4598" s="13"/>
      <c r="G4598" s="13"/>
      <c r="H4598" s="13"/>
      <c r="I4598" s="13"/>
      <c r="J4598" s="13"/>
      <c r="K4598" s="28" t="str">
        <f t="shared" si="214"/>
        <v/>
      </c>
      <c r="L4598" s="28" t="str" cm="1">
        <f t="array" ref="L4598">IFERROR(IF(C4598="","",IF(ISNUMBER(SEARCH("kontakt",C4598)),IF(H4598="","",_xlfn.IFS(C4598="grupi supervisioon (kontakt)",324.88,C4598="individuaalne supervisioon (kontakt)",65.1,C4598="asutuse juhi supervisioon (kontakt)",65.1)),_xlfn.IFS(C4598="grupi supervisioon (veeb)",320.8376,C4598="individuaalne supervisioon (veeb)",55.8,C4598="asutuse juhi supervisioon (veeb)",55.8))),"")</f>
        <v/>
      </c>
      <c r="M4598" s="19" t="str">
        <f t="shared" si="215"/>
        <v/>
      </c>
      <c r="N4598" s="20" t="str">
        <f t="shared" si="213"/>
        <v/>
      </c>
      <c r="O4598" s="7"/>
      <c r="P4598" s="7"/>
    </row>
    <row r="4599" spans="2:16" x14ac:dyDescent="0.35">
      <c r="B4599" s="13"/>
      <c r="C4599" s="13"/>
      <c r="D4599" s="13"/>
      <c r="E4599" s="13"/>
      <c r="F4599" s="13"/>
      <c r="G4599" s="13"/>
      <c r="H4599" s="13"/>
      <c r="I4599" s="13"/>
      <c r="J4599" s="13"/>
      <c r="K4599" s="28" t="str">
        <f t="shared" si="214"/>
        <v/>
      </c>
      <c r="L4599" s="28" t="str" cm="1">
        <f t="array" ref="L4599">IFERROR(IF(C4599="","",IF(ISNUMBER(SEARCH("kontakt",C4599)),IF(H4599="","",_xlfn.IFS(C4599="grupi supervisioon (kontakt)",324.88,C4599="individuaalne supervisioon (kontakt)",65.1,C4599="asutuse juhi supervisioon (kontakt)",65.1)),_xlfn.IFS(C4599="grupi supervisioon (veeb)",320.8376,C4599="individuaalne supervisioon (veeb)",55.8,C4599="asutuse juhi supervisioon (veeb)",55.8))),"")</f>
        <v/>
      </c>
      <c r="M4599" s="19" t="str">
        <f t="shared" si="215"/>
        <v/>
      </c>
      <c r="N4599" s="20" t="str">
        <f t="shared" si="213"/>
        <v/>
      </c>
      <c r="O4599" s="7"/>
      <c r="P4599" s="7"/>
    </row>
    <row r="4600" spans="2:16" x14ac:dyDescent="0.35">
      <c r="B4600" s="13"/>
      <c r="C4600" s="13"/>
      <c r="D4600" s="13"/>
      <c r="E4600" s="13"/>
      <c r="F4600" s="13"/>
      <c r="G4600" s="13"/>
      <c r="H4600" s="13"/>
      <c r="I4600" s="13"/>
      <c r="J4600" s="13"/>
      <c r="K4600" s="28" t="str">
        <f t="shared" si="214"/>
        <v/>
      </c>
      <c r="L4600" s="28" t="str" cm="1">
        <f t="array" ref="L4600">IFERROR(IF(C4600="","",IF(ISNUMBER(SEARCH("kontakt",C4600)),IF(H4600="","",_xlfn.IFS(C4600="grupi supervisioon (kontakt)",324.88,C4600="individuaalne supervisioon (kontakt)",65.1,C4600="asutuse juhi supervisioon (kontakt)",65.1)),_xlfn.IFS(C4600="grupi supervisioon (veeb)",320.8376,C4600="individuaalne supervisioon (veeb)",55.8,C4600="asutuse juhi supervisioon (veeb)",55.8))),"")</f>
        <v/>
      </c>
      <c r="M4600" s="19" t="str">
        <f t="shared" si="215"/>
        <v/>
      </c>
      <c r="N4600" s="20" t="str">
        <f t="shared" si="213"/>
        <v/>
      </c>
      <c r="O4600" s="7"/>
      <c r="P4600" s="7"/>
    </row>
    <row r="4601" spans="2:16" x14ac:dyDescent="0.35">
      <c r="B4601" s="13"/>
      <c r="C4601" s="13"/>
      <c r="D4601" s="13"/>
      <c r="E4601" s="13"/>
      <c r="F4601" s="13"/>
      <c r="G4601" s="13"/>
      <c r="H4601" s="13"/>
      <c r="I4601" s="13"/>
      <c r="J4601" s="13"/>
      <c r="K4601" s="28" t="str">
        <f t="shared" si="214"/>
        <v/>
      </c>
      <c r="L4601" s="28" t="str" cm="1">
        <f t="array" ref="L4601">IFERROR(IF(C4601="","",IF(ISNUMBER(SEARCH("kontakt",C4601)),IF(H4601="","",_xlfn.IFS(C4601="grupi supervisioon (kontakt)",324.88,C4601="individuaalne supervisioon (kontakt)",65.1,C4601="asutuse juhi supervisioon (kontakt)",65.1)),_xlfn.IFS(C4601="grupi supervisioon (veeb)",320.8376,C4601="individuaalne supervisioon (veeb)",55.8,C4601="asutuse juhi supervisioon (veeb)",55.8))),"")</f>
        <v/>
      </c>
      <c r="M4601" s="19" t="str">
        <f t="shared" si="215"/>
        <v/>
      </c>
      <c r="N4601" s="20" t="str">
        <f t="shared" si="213"/>
        <v/>
      </c>
      <c r="O4601" s="7"/>
      <c r="P4601" s="7"/>
    </row>
    <row r="4602" spans="2:16" x14ac:dyDescent="0.35">
      <c r="B4602" s="13"/>
      <c r="C4602" s="13"/>
      <c r="D4602" s="13"/>
      <c r="E4602" s="13"/>
      <c r="F4602" s="13"/>
      <c r="G4602" s="13"/>
      <c r="H4602" s="13"/>
      <c r="I4602" s="13"/>
      <c r="J4602" s="13"/>
      <c r="K4602" s="28" t="str">
        <f t="shared" si="214"/>
        <v/>
      </c>
      <c r="L4602" s="28" t="str" cm="1">
        <f t="array" ref="L4602">IFERROR(IF(C4602="","",IF(ISNUMBER(SEARCH("kontakt",C4602)),IF(H4602="","",_xlfn.IFS(C4602="grupi supervisioon (kontakt)",324.88,C4602="individuaalne supervisioon (kontakt)",65.1,C4602="asutuse juhi supervisioon (kontakt)",65.1)),_xlfn.IFS(C4602="grupi supervisioon (veeb)",320.8376,C4602="individuaalne supervisioon (veeb)",55.8,C4602="asutuse juhi supervisioon (veeb)",55.8))),"")</f>
        <v/>
      </c>
      <c r="M4602" s="19" t="str">
        <f t="shared" si="215"/>
        <v/>
      </c>
      <c r="N4602" s="20" t="str">
        <f t="shared" si="213"/>
        <v/>
      </c>
      <c r="O4602" s="7"/>
      <c r="P4602" s="7"/>
    </row>
    <row r="4603" spans="2:16" x14ac:dyDescent="0.35">
      <c r="B4603" s="13"/>
      <c r="C4603" s="13"/>
      <c r="D4603" s="13"/>
      <c r="E4603" s="13"/>
      <c r="F4603" s="13"/>
      <c r="G4603" s="13"/>
      <c r="H4603" s="13"/>
      <c r="I4603" s="13"/>
      <c r="J4603" s="13"/>
      <c r="K4603" s="28" t="str">
        <f t="shared" si="214"/>
        <v/>
      </c>
      <c r="L4603" s="28" t="str" cm="1">
        <f t="array" ref="L4603">IFERROR(IF(C4603="","",IF(ISNUMBER(SEARCH("kontakt",C4603)),IF(H4603="","",_xlfn.IFS(C4603="grupi supervisioon (kontakt)",324.88,C4603="individuaalne supervisioon (kontakt)",65.1,C4603="asutuse juhi supervisioon (kontakt)",65.1)),_xlfn.IFS(C4603="grupi supervisioon (veeb)",320.8376,C4603="individuaalne supervisioon (veeb)",55.8,C4603="asutuse juhi supervisioon (veeb)",55.8))),"")</f>
        <v/>
      </c>
      <c r="M4603" s="19" t="str">
        <f t="shared" si="215"/>
        <v/>
      </c>
      <c r="N4603" s="20" t="str">
        <f t="shared" si="213"/>
        <v/>
      </c>
      <c r="O4603" s="7"/>
      <c r="P4603" s="7"/>
    </row>
    <row r="4604" spans="2:16" x14ac:dyDescent="0.35">
      <c r="B4604" s="13"/>
      <c r="C4604" s="13"/>
      <c r="D4604" s="13"/>
      <c r="E4604" s="13"/>
      <c r="F4604" s="13"/>
      <c r="G4604" s="13"/>
      <c r="H4604" s="13"/>
      <c r="I4604" s="13"/>
      <c r="J4604" s="13"/>
      <c r="K4604" s="28" t="str">
        <f t="shared" si="214"/>
        <v/>
      </c>
      <c r="L4604" s="28" t="str" cm="1">
        <f t="array" ref="L4604">IFERROR(IF(C4604="","",IF(ISNUMBER(SEARCH("kontakt",C4604)),IF(H4604="","",_xlfn.IFS(C4604="grupi supervisioon (kontakt)",324.88,C4604="individuaalne supervisioon (kontakt)",65.1,C4604="asutuse juhi supervisioon (kontakt)",65.1)),_xlfn.IFS(C4604="grupi supervisioon (veeb)",320.8376,C4604="individuaalne supervisioon (veeb)",55.8,C4604="asutuse juhi supervisioon (veeb)",55.8))),"")</f>
        <v/>
      </c>
      <c r="M4604" s="19" t="str">
        <f t="shared" si="215"/>
        <v/>
      </c>
      <c r="N4604" s="20" t="str">
        <f t="shared" si="213"/>
        <v/>
      </c>
      <c r="O4604" s="7"/>
      <c r="P4604" s="7"/>
    </row>
    <row r="4605" spans="2:16" x14ac:dyDescent="0.35">
      <c r="B4605" s="13"/>
      <c r="C4605" s="13"/>
      <c r="D4605" s="13"/>
      <c r="E4605" s="13"/>
      <c r="F4605" s="13"/>
      <c r="G4605" s="13"/>
      <c r="H4605" s="13"/>
      <c r="I4605" s="13"/>
      <c r="J4605" s="13"/>
      <c r="K4605" s="28" t="str">
        <f t="shared" si="214"/>
        <v/>
      </c>
      <c r="L4605" s="28" t="str" cm="1">
        <f t="array" ref="L4605">IFERROR(IF(C4605="","",IF(ISNUMBER(SEARCH("kontakt",C4605)),IF(H4605="","",_xlfn.IFS(C4605="grupi supervisioon (kontakt)",324.88,C4605="individuaalne supervisioon (kontakt)",65.1,C4605="asutuse juhi supervisioon (kontakt)",65.1)),_xlfn.IFS(C4605="grupi supervisioon (veeb)",320.8376,C4605="individuaalne supervisioon (veeb)",55.8,C4605="asutuse juhi supervisioon (veeb)",55.8))),"")</f>
        <v/>
      </c>
      <c r="M4605" s="19" t="str">
        <f t="shared" si="215"/>
        <v/>
      </c>
      <c r="N4605" s="20" t="str">
        <f t="shared" si="213"/>
        <v/>
      </c>
      <c r="O4605" s="7"/>
      <c r="P4605" s="7"/>
    </row>
    <row r="4606" spans="2:16" x14ac:dyDescent="0.35">
      <c r="B4606" s="13"/>
      <c r="C4606" s="13"/>
      <c r="D4606" s="13"/>
      <c r="E4606" s="13"/>
      <c r="F4606" s="13"/>
      <c r="G4606" s="13"/>
      <c r="H4606" s="13"/>
      <c r="I4606" s="13"/>
      <c r="J4606" s="13"/>
      <c r="K4606" s="28" t="str">
        <f t="shared" si="214"/>
        <v/>
      </c>
      <c r="L4606" s="28" t="str" cm="1">
        <f t="array" ref="L4606">IFERROR(IF(C4606="","",IF(ISNUMBER(SEARCH("kontakt",C4606)),IF(H4606="","",_xlfn.IFS(C4606="grupi supervisioon (kontakt)",324.88,C4606="individuaalne supervisioon (kontakt)",65.1,C4606="asutuse juhi supervisioon (kontakt)",65.1)),_xlfn.IFS(C4606="grupi supervisioon (veeb)",320.8376,C4606="individuaalne supervisioon (veeb)",55.8,C4606="asutuse juhi supervisioon (veeb)",55.8))),"")</f>
        <v/>
      </c>
      <c r="M4606" s="19" t="str">
        <f t="shared" si="215"/>
        <v/>
      </c>
      <c r="N4606" s="20" t="str">
        <f t="shared" si="213"/>
        <v/>
      </c>
      <c r="O4606" s="7"/>
      <c r="P4606" s="7"/>
    </row>
    <row r="4607" spans="2:16" x14ac:dyDescent="0.35">
      <c r="B4607" s="13"/>
      <c r="C4607" s="13"/>
      <c r="D4607" s="13"/>
      <c r="E4607" s="13"/>
      <c r="F4607" s="13"/>
      <c r="G4607" s="13"/>
      <c r="H4607" s="13"/>
      <c r="I4607" s="13"/>
      <c r="J4607" s="13"/>
      <c r="K4607" s="28" t="str">
        <f t="shared" si="214"/>
        <v/>
      </c>
      <c r="L4607" s="28" t="str" cm="1">
        <f t="array" ref="L4607">IFERROR(IF(C4607="","",IF(ISNUMBER(SEARCH("kontakt",C4607)),IF(H4607="","",_xlfn.IFS(C4607="grupi supervisioon (kontakt)",324.88,C4607="individuaalne supervisioon (kontakt)",65.1,C4607="asutuse juhi supervisioon (kontakt)",65.1)),_xlfn.IFS(C4607="grupi supervisioon (veeb)",320.8376,C4607="individuaalne supervisioon (veeb)",55.8,C4607="asutuse juhi supervisioon (veeb)",55.8))),"")</f>
        <v/>
      </c>
      <c r="M4607" s="19" t="str">
        <f t="shared" si="215"/>
        <v/>
      </c>
      <c r="N4607" s="20" t="str">
        <f t="shared" si="213"/>
        <v/>
      </c>
      <c r="O4607" s="7"/>
      <c r="P4607" s="7"/>
    </row>
    <row r="4608" spans="2:16" x14ac:dyDescent="0.35">
      <c r="B4608" s="13"/>
      <c r="C4608" s="13"/>
      <c r="D4608" s="13"/>
      <c r="E4608" s="13"/>
      <c r="F4608" s="13"/>
      <c r="G4608" s="13"/>
      <c r="H4608" s="13"/>
      <c r="I4608" s="13"/>
      <c r="J4608" s="13"/>
      <c r="K4608" s="28" t="str">
        <f t="shared" si="214"/>
        <v/>
      </c>
      <c r="L4608" s="28" t="str" cm="1">
        <f t="array" ref="L4608">IFERROR(IF(C4608="","",IF(ISNUMBER(SEARCH("kontakt",C4608)),IF(H4608="","",_xlfn.IFS(C4608="grupi supervisioon (kontakt)",324.88,C4608="individuaalne supervisioon (kontakt)",65.1,C4608="asutuse juhi supervisioon (kontakt)",65.1)),_xlfn.IFS(C4608="grupi supervisioon (veeb)",320.8376,C4608="individuaalne supervisioon (veeb)",55.8,C4608="asutuse juhi supervisioon (veeb)",55.8))),"")</f>
        <v/>
      </c>
      <c r="M4608" s="19" t="str">
        <f t="shared" si="215"/>
        <v/>
      </c>
      <c r="N4608" s="20" t="str">
        <f t="shared" si="213"/>
        <v/>
      </c>
      <c r="O4608" s="7"/>
      <c r="P4608" s="7"/>
    </row>
    <row r="4609" spans="2:16" x14ac:dyDescent="0.35">
      <c r="B4609" s="13"/>
      <c r="C4609" s="13"/>
      <c r="D4609" s="13"/>
      <c r="E4609" s="13"/>
      <c r="F4609" s="13"/>
      <c r="G4609" s="13"/>
      <c r="H4609" s="13"/>
      <c r="I4609" s="13"/>
      <c r="J4609" s="13"/>
      <c r="K4609" s="28" t="str">
        <f t="shared" si="214"/>
        <v/>
      </c>
      <c r="L4609" s="28" t="str" cm="1">
        <f t="array" ref="L4609">IFERROR(IF(C4609="","",IF(ISNUMBER(SEARCH("kontakt",C4609)),IF(H4609="","",_xlfn.IFS(C4609="grupi supervisioon (kontakt)",324.88,C4609="individuaalne supervisioon (kontakt)",65.1,C4609="asutuse juhi supervisioon (kontakt)",65.1)),_xlfn.IFS(C4609="grupi supervisioon (veeb)",320.8376,C4609="individuaalne supervisioon (veeb)",55.8,C4609="asutuse juhi supervisioon (veeb)",55.8))),"")</f>
        <v/>
      </c>
      <c r="M4609" s="19" t="str">
        <f t="shared" si="215"/>
        <v/>
      </c>
      <c r="N4609" s="20" t="str">
        <f t="shared" si="213"/>
        <v/>
      </c>
      <c r="O4609" s="7"/>
      <c r="P4609" s="7"/>
    </row>
    <row r="4610" spans="2:16" x14ac:dyDescent="0.35">
      <c r="B4610" s="13"/>
      <c r="C4610" s="13"/>
      <c r="D4610" s="13"/>
      <c r="E4610" s="13"/>
      <c r="F4610" s="13"/>
      <c r="G4610" s="13"/>
      <c r="H4610" s="13"/>
      <c r="I4610" s="13"/>
      <c r="J4610" s="13"/>
      <c r="K4610" s="28" t="str">
        <f t="shared" si="214"/>
        <v/>
      </c>
      <c r="L4610" s="28" t="str" cm="1">
        <f t="array" ref="L4610">IFERROR(IF(C4610="","",IF(ISNUMBER(SEARCH("kontakt",C4610)),IF(H4610="","",_xlfn.IFS(C4610="grupi supervisioon (kontakt)",324.88,C4610="individuaalne supervisioon (kontakt)",65.1,C4610="asutuse juhi supervisioon (kontakt)",65.1)),_xlfn.IFS(C4610="grupi supervisioon (veeb)",320.8376,C4610="individuaalne supervisioon (veeb)",55.8,C4610="asutuse juhi supervisioon (veeb)",55.8))),"")</f>
        <v/>
      </c>
      <c r="M4610" s="19" t="str">
        <f t="shared" si="215"/>
        <v/>
      </c>
      <c r="N4610" s="20" t="str">
        <f t="shared" si="213"/>
        <v/>
      </c>
      <c r="O4610" s="7"/>
      <c r="P4610" s="7"/>
    </row>
    <row r="4611" spans="2:16" x14ac:dyDescent="0.35">
      <c r="B4611" s="13"/>
      <c r="C4611" s="13"/>
      <c r="D4611" s="13"/>
      <c r="E4611" s="13"/>
      <c r="F4611" s="13"/>
      <c r="G4611" s="13"/>
      <c r="H4611" s="13"/>
      <c r="I4611" s="13"/>
      <c r="J4611" s="13"/>
      <c r="K4611" s="28" t="str">
        <f t="shared" si="214"/>
        <v/>
      </c>
      <c r="L4611" s="28" t="str" cm="1">
        <f t="array" ref="L4611">IFERROR(IF(C4611="","",IF(ISNUMBER(SEARCH("kontakt",C4611)),IF(H4611="","",_xlfn.IFS(C4611="grupi supervisioon (kontakt)",324.88,C4611="individuaalne supervisioon (kontakt)",65.1,C4611="asutuse juhi supervisioon (kontakt)",65.1)),_xlfn.IFS(C4611="grupi supervisioon (veeb)",320.8376,C4611="individuaalne supervisioon (veeb)",55.8,C4611="asutuse juhi supervisioon (veeb)",55.8))),"")</f>
        <v/>
      </c>
      <c r="M4611" s="19" t="str">
        <f t="shared" si="215"/>
        <v/>
      </c>
      <c r="N4611" s="20" t="str">
        <f t="shared" si="213"/>
        <v/>
      </c>
      <c r="O4611" s="7"/>
      <c r="P4611" s="7"/>
    </row>
    <row r="4612" spans="2:16" x14ac:dyDescent="0.35">
      <c r="B4612" s="13"/>
      <c r="C4612" s="13"/>
      <c r="D4612" s="13"/>
      <c r="E4612" s="13"/>
      <c r="F4612" s="13"/>
      <c r="G4612" s="13"/>
      <c r="H4612" s="13"/>
      <c r="I4612" s="13"/>
      <c r="J4612" s="13"/>
      <c r="K4612" s="28" t="str">
        <f t="shared" si="214"/>
        <v/>
      </c>
      <c r="L4612" s="28" t="str" cm="1">
        <f t="array" ref="L4612">IFERROR(IF(C4612="","",IF(ISNUMBER(SEARCH("kontakt",C4612)),IF(H4612="","",_xlfn.IFS(C4612="grupi supervisioon (kontakt)",324.88,C4612="individuaalne supervisioon (kontakt)",65.1,C4612="asutuse juhi supervisioon (kontakt)",65.1)),_xlfn.IFS(C4612="grupi supervisioon (veeb)",320.8376,C4612="individuaalne supervisioon (veeb)",55.8,C4612="asutuse juhi supervisioon (veeb)",55.8))),"")</f>
        <v/>
      </c>
      <c r="M4612" s="19" t="str">
        <f t="shared" si="215"/>
        <v/>
      </c>
      <c r="N4612" s="20" t="str">
        <f t="shared" si="213"/>
        <v/>
      </c>
      <c r="O4612" s="7"/>
      <c r="P4612" s="7"/>
    </row>
    <row r="4613" spans="2:16" x14ac:dyDescent="0.35">
      <c r="B4613" s="13"/>
      <c r="C4613" s="13"/>
      <c r="D4613" s="13"/>
      <c r="E4613" s="13"/>
      <c r="F4613" s="13"/>
      <c r="G4613" s="13"/>
      <c r="H4613" s="13"/>
      <c r="I4613" s="13"/>
      <c r="J4613" s="13"/>
      <c r="K4613" s="28" t="str">
        <f t="shared" si="214"/>
        <v/>
      </c>
      <c r="L4613" s="28" t="str" cm="1">
        <f t="array" ref="L4613">IFERROR(IF(C4613="","",IF(ISNUMBER(SEARCH("kontakt",C4613)),IF(H4613="","",_xlfn.IFS(C4613="grupi supervisioon (kontakt)",324.88,C4613="individuaalne supervisioon (kontakt)",65.1,C4613="asutuse juhi supervisioon (kontakt)",65.1)),_xlfn.IFS(C4613="grupi supervisioon (veeb)",320.8376,C4613="individuaalne supervisioon (veeb)",55.8,C4613="asutuse juhi supervisioon (veeb)",55.8))),"")</f>
        <v/>
      </c>
      <c r="M4613" s="19" t="str">
        <f t="shared" si="215"/>
        <v/>
      </c>
      <c r="N4613" s="20" t="str">
        <f t="shared" si="213"/>
        <v/>
      </c>
      <c r="O4613" s="7"/>
      <c r="P4613" s="7"/>
    </row>
    <row r="4614" spans="2:16" x14ac:dyDescent="0.35">
      <c r="B4614" s="13"/>
      <c r="C4614" s="13"/>
      <c r="D4614" s="13"/>
      <c r="E4614" s="13"/>
      <c r="F4614" s="13"/>
      <c r="G4614" s="13"/>
      <c r="H4614" s="13"/>
      <c r="I4614" s="13"/>
      <c r="J4614" s="13"/>
      <c r="K4614" s="28" t="str">
        <f t="shared" si="214"/>
        <v/>
      </c>
      <c r="L4614" s="28" t="str" cm="1">
        <f t="array" ref="L4614">IFERROR(IF(C4614="","",IF(ISNUMBER(SEARCH("kontakt",C4614)),IF(H4614="","",_xlfn.IFS(C4614="grupi supervisioon (kontakt)",324.88,C4614="individuaalne supervisioon (kontakt)",65.1,C4614="asutuse juhi supervisioon (kontakt)",65.1)),_xlfn.IFS(C4614="grupi supervisioon (veeb)",320.8376,C4614="individuaalne supervisioon (veeb)",55.8,C4614="asutuse juhi supervisioon (veeb)",55.8))),"")</f>
        <v/>
      </c>
      <c r="M4614" s="19" t="str">
        <f t="shared" si="215"/>
        <v/>
      </c>
      <c r="N4614" s="20" t="str">
        <f t="shared" si="213"/>
        <v/>
      </c>
      <c r="O4614" s="7"/>
      <c r="P4614" s="7"/>
    </row>
    <row r="4615" spans="2:16" x14ac:dyDescent="0.35">
      <c r="B4615" s="13"/>
      <c r="C4615" s="13"/>
      <c r="D4615" s="13"/>
      <c r="E4615" s="13"/>
      <c r="F4615" s="13"/>
      <c r="G4615" s="13"/>
      <c r="H4615" s="13"/>
      <c r="I4615" s="13"/>
      <c r="J4615" s="13"/>
      <c r="K4615" s="28" t="str">
        <f t="shared" si="214"/>
        <v/>
      </c>
      <c r="L4615" s="28" t="str" cm="1">
        <f t="array" ref="L4615">IFERROR(IF(C4615="","",IF(ISNUMBER(SEARCH("kontakt",C4615)),IF(H4615="","",_xlfn.IFS(C4615="grupi supervisioon (kontakt)",324.88,C4615="individuaalne supervisioon (kontakt)",65.1,C4615="asutuse juhi supervisioon (kontakt)",65.1)),_xlfn.IFS(C4615="grupi supervisioon (veeb)",320.8376,C4615="individuaalne supervisioon (veeb)",55.8,C4615="asutuse juhi supervisioon (veeb)",55.8))),"")</f>
        <v/>
      </c>
      <c r="M4615" s="19" t="str">
        <f t="shared" si="215"/>
        <v/>
      </c>
      <c r="N4615" s="20" t="str">
        <f t="shared" si="213"/>
        <v/>
      </c>
      <c r="O4615" s="7"/>
      <c r="P4615" s="7"/>
    </row>
    <row r="4616" spans="2:16" x14ac:dyDescent="0.35">
      <c r="B4616" s="13"/>
      <c r="C4616" s="13"/>
      <c r="D4616" s="13"/>
      <c r="E4616" s="13"/>
      <c r="F4616" s="13"/>
      <c r="G4616" s="13"/>
      <c r="H4616" s="13"/>
      <c r="I4616" s="13"/>
      <c r="J4616" s="13"/>
      <c r="K4616" s="28" t="str">
        <f t="shared" si="214"/>
        <v/>
      </c>
      <c r="L4616" s="28" t="str" cm="1">
        <f t="array" ref="L4616">IFERROR(IF(C4616="","",IF(ISNUMBER(SEARCH("kontakt",C4616)),IF(H4616="","",_xlfn.IFS(C4616="grupi supervisioon (kontakt)",324.88,C4616="individuaalne supervisioon (kontakt)",65.1,C4616="asutuse juhi supervisioon (kontakt)",65.1)),_xlfn.IFS(C4616="grupi supervisioon (veeb)",320.8376,C4616="individuaalne supervisioon (veeb)",55.8,C4616="asutuse juhi supervisioon (veeb)",55.8))),"")</f>
        <v/>
      </c>
      <c r="M4616" s="19" t="str">
        <f t="shared" si="215"/>
        <v/>
      </c>
      <c r="N4616" s="20" t="str">
        <f t="shared" si="213"/>
        <v/>
      </c>
      <c r="O4616" s="7"/>
      <c r="P4616" s="7"/>
    </row>
    <row r="4617" spans="2:16" x14ac:dyDescent="0.35">
      <c r="B4617" s="13"/>
      <c r="C4617" s="13"/>
      <c r="D4617" s="13"/>
      <c r="E4617" s="13"/>
      <c r="F4617" s="13"/>
      <c r="G4617" s="13"/>
      <c r="H4617" s="13"/>
      <c r="I4617" s="13"/>
      <c r="J4617" s="13"/>
      <c r="K4617" s="28" t="str">
        <f t="shared" si="214"/>
        <v/>
      </c>
      <c r="L4617" s="28" t="str" cm="1">
        <f t="array" ref="L4617">IFERROR(IF(C4617="","",IF(ISNUMBER(SEARCH("kontakt",C4617)),IF(H4617="","",_xlfn.IFS(C4617="grupi supervisioon (kontakt)",324.88,C4617="individuaalne supervisioon (kontakt)",65.1,C4617="asutuse juhi supervisioon (kontakt)",65.1)),_xlfn.IFS(C4617="grupi supervisioon (veeb)",320.8376,C4617="individuaalne supervisioon (veeb)",55.8,C4617="asutuse juhi supervisioon (veeb)",55.8))),"")</f>
        <v/>
      </c>
      <c r="M4617" s="19" t="str">
        <f t="shared" si="215"/>
        <v/>
      </c>
      <c r="N4617" s="20" t="str">
        <f t="shared" ref="N4617:N4680" si="216">IFERROR(IF(C4617="","",IF(ISNUMBER(SEARCH("grupi",C4617)),J4617*L4617,IF(OR(ISNUMBER(SEARCH("individuaalne",C4617)),ISNUMBER(SEARCH("asutuse juhi",C4617))),I4617*L4617,""))),"")</f>
        <v/>
      </c>
      <c r="O4617" s="7"/>
      <c r="P4617" s="7"/>
    </row>
    <row r="4618" spans="2:16" x14ac:dyDescent="0.35">
      <c r="B4618" s="13"/>
      <c r="C4618" s="13"/>
      <c r="D4618" s="13"/>
      <c r="E4618" s="13"/>
      <c r="F4618" s="13"/>
      <c r="G4618" s="13"/>
      <c r="H4618" s="13"/>
      <c r="I4618" s="13"/>
      <c r="J4618" s="13"/>
      <c r="K4618" s="28" t="str">
        <f t="shared" ref="K4618:K4681" si="217">IF(L4618="", "", L4618 / 1.24)</f>
        <v/>
      </c>
      <c r="L4618" s="28" t="str" cm="1">
        <f t="array" ref="L4618">IFERROR(IF(C4618="","",IF(ISNUMBER(SEARCH("kontakt",C4618)),IF(H4618="","",_xlfn.IFS(C4618="grupi supervisioon (kontakt)",324.88,C4618="individuaalne supervisioon (kontakt)",65.1,C4618="asutuse juhi supervisioon (kontakt)",65.1)),_xlfn.IFS(C4618="grupi supervisioon (veeb)",320.8376,C4618="individuaalne supervisioon (veeb)",55.8,C4618="asutuse juhi supervisioon (veeb)",55.8))),"")</f>
        <v/>
      </c>
      <c r="M4618" s="19" t="str">
        <f t="shared" ref="M4618:M4681" si="218">IF(N4618="", "", N4618 / 1.24)</f>
        <v/>
      </c>
      <c r="N4618" s="20" t="str">
        <f t="shared" si="216"/>
        <v/>
      </c>
      <c r="O4618" s="7"/>
      <c r="P4618" s="7"/>
    </row>
    <row r="4619" spans="2:16" x14ac:dyDescent="0.35">
      <c r="B4619" s="13"/>
      <c r="C4619" s="13"/>
      <c r="D4619" s="13"/>
      <c r="E4619" s="13"/>
      <c r="F4619" s="13"/>
      <c r="G4619" s="13"/>
      <c r="H4619" s="13"/>
      <c r="I4619" s="13"/>
      <c r="J4619" s="13"/>
      <c r="K4619" s="28" t="str">
        <f t="shared" si="217"/>
        <v/>
      </c>
      <c r="L4619" s="28" t="str" cm="1">
        <f t="array" ref="L4619">IFERROR(IF(C4619="","",IF(ISNUMBER(SEARCH("kontakt",C4619)),IF(H4619="","",_xlfn.IFS(C4619="grupi supervisioon (kontakt)",324.88,C4619="individuaalne supervisioon (kontakt)",65.1,C4619="asutuse juhi supervisioon (kontakt)",65.1)),_xlfn.IFS(C4619="grupi supervisioon (veeb)",320.8376,C4619="individuaalne supervisioon (veeb)",55.8,C4619="asutuse juhi supervisioon (veeb)",55.8))),"")</f>
        <v/>
      </c>
      <c r="M4619" s="19" t="str">
        <f t="shared" si="218"/>
        <v/>
      </c>
      <c r="N4619" s="20" t="str">
        <f t="shared" si="216"/>
        <v/>
      </c>
      <c r="O4619" s="7"/>
      <c r="P4619" s="7"/>
    </row>
    <row r="4620" spans="2:16" x14ac:dyDescent="0.35">
      <c r="B4620" s="13"/>
      <c r="C4620" s="13"/>
      <c r="D4620" s="13"/>
      <c r="E4620" s="13"/>
      <c r="F4620" s="13"/>
      <c r="G4620" s="13"/>
      <c r="H4620" s="13"/>
      <c r="I4620" s="13"/>
      <c r="J4620" s="13"/>
      <c r="K4620" s="28" t="str">
        <f t="shared" si="217"/>
        <v/>
      </c>
      <c r="L4620" s="28" t="str" cm="1">
        <f t="array" ref="L4620">IFERROR(IF(C4620="","",IF(ISNUMBER(SEARCH("kontakt",C4620)),IF(H4620="","",_xlfn.IFS(C4620="grupi supervisioon (kontakt)",324.88,C4620="individuaalne supervisioon (kontakt)",65.1,C4620="asutuse juhi supervisioon (kontakt)",65.1)),_xlfn.IFS(C4620="grupi supervisioon (veeb)",320.8376,C4620="individuaalne supervisioon (veeb)",55.8,C4620="asutuse juhi supervisioon (veeb)",55.8))),"")</f>
        <v/>
      </c>
      <c r="M4620" s="19" t="str">
        <f t="shared" si="218"/>
        <v/>
      </c>
      <c r="N4620" s="20" t="str">
        <f t="shared" si="216"/>
        <v/>
      </c>
      <c r="O4620" s="7"/>
      <c r="P4620" s="7"/>
    </row>
    <row r="4621" spans="2:16" x14ac:dyDescent="0.35">
      <c r="B4621" s="13"/>
      <c r="C4621" s="13"/>
      <c r="D4621" s="13"/>
      <c r="E4621" s="13"/>
      <c r="F4621" s="13"/>
      <c r="G4621" s="13"/>
      <c r="H4621" s="13"/>
      <c r="I4621" s="13"/>
      <c r="J4621" s="13"/>
      <c r="K4621" s="28" t="str">
        <f t="shared" si="217"/>
        <v/>
      </c>
      <c r="L4621" s="28" t="str" cm="1">
        <f t="array" ref="L4621">IFERROR(IF(C4621="","",IF(ISNUMBER(SEARCH("kontakt",C4621)),IF(H4621="","",_xlfn.IFS(C4621="grupi supervisioon (kontakt)",324.88,C4621="individuaalne supervisioon (kontakt)",65.1,C4621="asutuse juhi supervisioon (kontakt)",65.1)),_xlfn.IFS(C4621="grupi supervisioon (veeb)",320.8376,C4621="individuaalne supervisioon (veeb)",55.8,C4621="asutuse juhi supervisioon (veeb)",55.8))),"")</f>
        <v/>
      </c>
      <c r="M4621" s="19" t="str">
        <f t="shared" si="218"/>
        <v/>
      </c>
      <c r="N4621" s="20" t="str">
        <f t="shared" si="216"/>
        <v/>
      </c>
      <c r="O4621" s="7"/>
      <c r="P4621" s="7"/>
    </row>
    <row r="4622" spans="2:16" x14ac:dyDescent="0.35">
      <c r="B4622" s="13"/>
      <c r="C4622" s="13"/>
      <c r="D4622" s="13"/>
      <c r="E4622" s="13"/>
      <c r="F4622" s="13"/>
      <c r="G4622" s="13"/>
      <c r="H4622" s="13"/>
      <c r="I4622" s="13"/>
      <c r="J4622" s="13"/>
      <c r="K4622" s="28" t="str">
        <f t="shared" si="217"/>
        <v/>
      </c>
      <c r="L4622" s="28" t="str" cm="1">
        <f t="array" ref="L4622">IFERROR(IF(C4622="","",IF(ISNUMBER(SEARCH("kontakt",C4622)),IF(H4622="","",_xlfn.IFS(C4622="grupi supervisioon (kontakt)",324.88,C4622="individuaalne supervisioon (kontakt)",65.1,C4622="asutuse juhi supervisioon (kontakt)",65.1)),_xlfn.IFS(C4622="grupi supervisioon (veeb)",320.8376,C4622="individuaalne supervisioon (veeb)",55.8,C4622="asutuse juhi supervisioon (veeb)",55.8))),"")</f>
        <v/>
      </c>
      <c r="M4622" s="19" t="str">
        <f t="shared" si="218"/>
        <v/>
      </c>
      <c r="N4622" s="20" t="str">
        <f t="shared" si="216"/>
        <v/>
      </c>
      <c r="O4622" s="7"/>
      <c r="P4622" s="7"/>
    </row>
    <row r="4623" spans="2:16" x14ac:dyDescent="0.35">
      <c r="B4623" s="13"/>
      <c r="C4623" s="13"/>
      <c r="D4623" s="13"/>
      <c r="E4623" s="13"/>
      <c r="F4623" s="13"/>
      <c r="G4623" s="13"/>
      <c r="H4623" s="13"/>
      <c r="I4623" s="13"/>
      <c r="J4623" s="13"/>
      <c r="K4623" s="28" t="str">
        <f t="shared" si="217"/>
        <v/>
      </c>
      <c r="L4623" s="28" t="str" cm="1">
        <f t="array" ref="L4623">IFERROR(IF(C4623="","",IF(ISNUMBER(SEARCH("kontakt",C4623)),IF(H4623="","",_xlfn.IFS(C4623="grupi supervisioon (kontakt)",324.88,C4623="individuaalne supervisioon (kontakt)",65.1,C4623="asutuse juhi supervisioon (kontakt)",65.1)),_xlfn.IFS(C4623="grupi supervisioon (veeb)",320.8376,C4623="individuaalne supervisioon (veeb)",55.8,C4623="asutuse juhi supervisioon (veeb)",55.8))),"")</f>
        <v/>
      </c>
      <c r="M4623" s="19" t="str">
        <f t="shared" si="218"/>
        <v/>
      </c>
      <c r="N4623" s="20" t="str">
        <f t="shared" si="216"/>
        <v/>
      </c>
      <c r="O4623" s="7"/>
      <c r="P4623" s="7"/>
    </row>
    <row r="4624" spans="2:16" x14ac:dyDescent="0.35">
      <c r="B4624" s="13"/>
      <c r="C4624" s="13"/>
      <c r="D4624" s="13"/>
      <c r="E4624" s="13"/>
      <c r="F4624" s="13"/>
      <c r="G4624" s="13"/>
      <c r="H4624" s="13"/>
      <c r="I4624" s="13"/>
      <c r="J4624" s="13"/>
      <c r="K4624" s="28" t="str">
        <f t="shared" si="217"/>
        <v/>
      </c>
      <c r="L4624" s="28" t="str" cm="1">
        <f t="array" ref="L4624">IFERROR(IF(C4624="","",IF(ISNUMBER(SEARCH("kontakt",C4624)),IF(H4624="","",_xlfn.IFS(C4624="grupi supervisioon (kontakt)",324.88,C4624="individuaalne supervisioon (kontakt)",65.1,C4624="asutuse juhi supervisioon (kontakt)",65.1)),_xlfn.IFS(C4624="grupi supervisioon (veeb)",320.8376,C4624="individuaalne supervisioon (veeb)",55.8,C4624="asutuse juhi supervisioon (veeb)",55.8))),"")</f>
        <v/>
      </c>
      <c r="M4624" s="19" t="str">
        <f t="shared" si="218"/>
        <v/>
      </c>
      <c r="N4624" s="20" t="str">
        <f t="shared" si="216"/>
        <v/>
      </c>
      <c r="O4624" s="7"/>
      <c r="P4624" s="7"/>
    </row>
    <row r="4625" spans="2:16" x14ac:dyDescent="0.35">
      <c r="B4625" s="13"/>
      <c r="C4625" s="13"/>
      <c r="D4625" s="13"/>
      <c r="E4625" s="13"/>
      <c r="F4625" s="13"/>
      <c r="G4625" s="13"/>
      <c r="H4625" s="13"/>
      <c r="I4625" s="13"/>
      <c r="J4625" s="13"/>
      <c r="K4625" s="28" t="str">
        <f t="shared" si="217"/>
        <v/>
      </c>
      <c r="L4625" s="28" t="str" cm="1">
        <f t="array" ref="L4625">IFERROR(IF(C4625="","",IF(ISNUMBER(SEARCH("kontakt",C4625)),IF(H4625="","",_xlfn.IFS(C4625="grupi supervisioon (kontakt)",324.88,C4625="individuaalne supervisioon (kontakt)",65.1,C4625="asutuse juhi supervisioon (kontakt)",65.1)),_xlfn.IFS(C4625="grupi supervisioon (veeb)",320.8376,C4625="individuaalne supervisioon (veeb)",55.8,C4625="asutuse juhi supervisioon (veeb)",55.8))),"")</f>
        <v/>
      </c>
      <c r="M4625" s="19" t="str">
        <f t="shared" si="218"/>
        <v/>
      </c>
      <c r="N4625" s="20" t="str">
        <f t="shared" si="216"/>
        <v/>
      </c>
      <c r="O4625" s="7"/>
      <c r="P4625" s="7"/>
    </row>
    <row r="4626" spans="2:16" x14ac:dyDescent="0.35">
      <c r="B4626" s="13"/>
      <c r="C4626" s="13"/>
      <c r="D4626" s="13"/>
      <c r="E4626" s="13"/>
      <c r="F4626" s="13"/>
      <c r="G4626" s="13"/>
      <c r="H4626" s="13"/>
      <c r="I4626" s="13"/>
      <c r="J4626" s="13"/>
      <c r="K4626" s="28" t="str">
        <f t="shared" si="217"/>
        <v/>
      </c>
      <c r="L4626" s="28" t="str" cm="1">
        <f t="array" ref="L4626">IFERROR(IF(C4626="","",IF(ISNUMBER(SEARCH("kontakt",C4626)),IF(H4626="","",_xlfn.IFS(C4626="grupi supervisioon (kontakt)",324.88,C4626="individuaalne supervisioon (kontakt)",65.1,C4626="asutuse juhi supervisioon (kontakt)",65.1)),_xlfn.IFS(C4626="grupi supervisioon (veeb)",320.8376,C4626="individuaalne supervisioon (veeb)",55.8,C4626="asutuse juhi supervisioon (veeb)",55.8))),"")</f>
        <v/>
      </c>
      <c r="M4626" s="19" t="str">
        <f t="shared" si="218"/>
        <v/>
      </c>
      <c r="N4626" s="20" t="str">
        <f t="shared" si="216"/>
        <v/>
      </c>
      <c r="O4626" s="7"/>
      <c r="P4626" s="7"/>
    </row>
    <row r="4627" spans="2:16" x14ac:dyDescent="0.35">
      <c r="B4627" s="13"/>
      <c r="C4627" s="13"/>
      <c r="D4627" s="13"/>
      <c r="E4627" s="13"/>
      <c r="F4627" s="13"/>
      <c r="G4627" s="13"/>
      <c r="H4627" s="13"/>
      <c r="I4627" s="13"/>
      <c r="J4627" s="13"/>
      <c r="K4627" s="28" t="str">
        <f t="shared" si="217"/>
        <v/>
      </c>
      <c r="L4627" s="28" t="str" cm="1">
        <f t="array" ref="L4627">IFERROR(IF(C4627="","",IF(ISNUMBER(SEARCH("kontakt",C4627)),IF(H4627="","",_xlfn.IFS(C4627="grupi supervisioon (kontakt)",324.88,C4627="individuaalne supervisioon (kontakt)",65.1,C4627="asutuse juhi supervisioon (kontakt)",65.1)),_xlfn.IFS(C4627="grupi supervisioon (veeb)",320.8376,C4627="individuaalne supervisioon (veeb)",55.8,C4627="asutuse juhi supervisioon (veeb)",55.8))),"")</f>
        <v/>
      </c>
      <c r="M4627" s="19" t="str">
        <f t="shared" si="218"/>
        <v/>
      </c>
      <c r="N4627" s="20" t="str">
        <f t="shared" si="216"/>
        <v/>
      </c>
      <c r="O4627" s="7"/>
      <c r="P4627" s="7"/>
    </row>
    <row r="4628" spans="2:16" x14ac:dyDescent="0.35">
      <c r="B4628" s="13"/>
      <c r="C4628" s="13"/>
      <c r="D4628" s="13"/>
      <c r="E4628" s="13"/>
      <c r="F4628" s="13"/>
      <c r="G4628" s="13"/>
      <c r="H4628" s="13"/>
      <c r="I4628" s="13"/>
      <c r="J4628" s="13"/>
      <c r="K4628" s="28" t="str">
        <f t="shared" si="217"/>
        <v/>
      </c>
      <c r="L4628" s="28" t="str" cm="1">
        <f t="array" ref="L4628">IFERROR(IF(C4628="","",IF(ISNUMBER(SEARCH("kontakt",C4628)),IF(H4628="","",_xlfn.IFS(C4628="grupi supervisioon (kontakt)",324.88,C4628="individuaalne supervisioon (kontakt)",65.1,C4628="asutuse juhi supervisioon (kontakt)",65.1)),_xlfn.IFS(C4628="grupi supervisioon (veeb)",320.8376,C4628="individuaalne supervisioon (veeb)",55.8,C4628="asutuse juhi supervisioon (veeb)",55.8))),"")</f>
        <v/>
      </c>
      <c r="M4628" s="19" t="str">
        <f t="shared" si="218"/>
        <v/>
      </c>
      <c r="N4628" s="20" t="str">
        <f t="shared" si="216"/>
        <v/>
      </c>
      <c r="O4628" s="7"/>
      <c r="P4628" s="7"/>
    </row>
    <row r="4629" spans="2:16" x14ac:dyDescent="0.35">
      <c r="B4629" s="13"/>
      <c r="C4629" s="13"/>
      <c r="D4629" s="13"/>
      <c r="E4629" s="13"/>
      <c r="F4629" s="13"/>
      <c r="G4629" s="13"/>
      <c r="H4629" s="13"/>
      <c r="I4629" s="13"/>
      <c r="J4629" s="13"/>
      <c r="K4629" s="28" t="str">
        <f t="shared" si="217"/>
        <v/>
      </c>
      <c r="L4629" s="28" t="str" cm="1">
        <f t="array" ref="L4629">IFERROR(IF(C4629="","",IF(ISNUMBER(SEARCH("kontakt",C4629)),IF(H4629="","",_xlfn.IFS(C4629="grupi supervisioon (kontakt)",324.88,C4629="individuaalne supervisioon (kontakt)",65.1,C4629="asutuse juhi supervisioon (kontakt)",65.1)),_xlfn.IFS(C4629="grupi supervisioon (veeb)",320.8376,C4629="individuaalne supervisioon (veeb)",55.8,C4629="asutuse juhi supervisioon (veeb)",55.8))),"")</f>
        <v/>
      </c>
      <c r="M4629" s="19" t="str">
        <f t="shared" si="218"/>
        <v/>
      </c>
      <c r="N4629" s="20" t="str">
        <f t="shared" si="216"/>
        <v/>
      </c>
      <c r="O4629" s="7"/>
      <c r="P4629" s="7"/>
    </row>
    <row r="4630" spans="2:16" x14ac:dyDescent="0.35">
      <c r="B4630" s="13"/>
      <c r="C4630" s="13"/>
      <c r="D4630" s="13"/>
      <c r="E4630" s="13"/>
      <c r="F4630" s="13"/>
      <c r="G4630" s="13"/>
      <c r="H4630" s="13"/>
      <c r="I4630" s="13"/>
      <c r="J4630" s="13"/>
      <c r="K4630" s="28" t="str">
        <f t="shared" si="217"/>
        <v/>
      </c>
      <c r="L4630" s="28" t="str" cm="1">
        <f t="array" ref="L4630">IFERROR(IF(C4630="","",IF(ISNUMBER(SEARCH("kontakt",C4630)),IF(H4630="","",_xlfn.IFS(C4630="grupi supervisioon (kontakt)",324.88,C4630="individuaalne supervisioon (kontakt)",65.1,C4630="asutuse juhi supervisioon (kontakt)",65.1)),_xlfn.IFS(C4630="grupi supervisioon (veeb)",320.8376,C4630="individuaalne supervisioon (veeb)",55.8,C4630="asutuse juhi supervisioon (veeb)",55.8))),"")</f>
        <v/>
      </c>
      <c r="M4630" s="19" t="str">
        <f t="shared" si="218"/>
        <v/>
      </c>
      <c r="N4630" s="20" t="str">
        <f t="shared" si="216"/>
        <v/>
      </c>
      <c r="O4630" s="7"/>
      <c r="P4630" s="7"/>
    </row>
    <row r="4631" spans="2:16" x14ac:dyDescent="0.35">
      <c r="B4631" s="13"/>
      <c r="C4631" s="13"/>
      <c r="D4631" s="13"/>
      <c r="E4631" s="13"/>
      <c r="F4631" s="13"/>
      <c r="G4631" s="13"/>
      <c r="H4631" s="13"/>
      <c r="I4631" s="13"/>
      <c r="J4631" s="13"/>
      <c r="K4631" s="28" t="str">
        <f t="shared" si="217"/>
        <v/>
      </c>
      <c r="L4631" s="28" t="str" cm="1">
        <f t="array" ref="L4631">IFERROR(IF(C4631="","",IF(ISNUMBER(SEARCH("kontakt",C4631)),IF(H4631="","",_xlfn.IFS(C4631="grupi supervisioon (kontakt)",324.88,C4631="individuaalne supervisioon (kontakt)",65.1,C4631="asutuse juhi supervisioon (kontakt)",65.1)),_xlfn.IFS(C4631="grupi supervisioon (veeb)",320.8376,C4631="individuaalne supervisioon (veeb)",55.8,C4631="asutuse juhi supervisioon (veeb)",55.8))),"")</f>
        <v/>
      </c>
      <c r="M4631" s="19" t="str">
        <f t="shared" si="218"/>
        <v/>
      </c>
      <c r="N4631" s="20" t="str">
        <f t="shared" si="216"/>
        <v/>
      </c>
      <c r="O4631" s="7"/>
      <c r="P4631" s="7"/>
    </row>
    <row r="4632" spans="2:16" x14ac:dyDescent="0.35">
      <c r="B4632" s="13"/>
      <c r="C4632" s="13"/>
      <c r="D4632" s="13"/>
      <c r="E4632" s="13"/>
      <c r="F4632" s="13"/>
      <c r="G4632" s="13"/>
      <c r="H4632" s="13"/>
      <c r="I4632" s="13"/>
      <c r="J4632" s="13"/>
      <c r="K4632" s="28" t="str">
        <f t="shared" si="217"/>
        <v/>
      </c>
      <c r="L4632" s="28" t="str" cm="1">
        <f t="array" ref="L4632">IFERROR(IF(C4632="","",IF(ISNUMBER(SEARCH("kontakt",C4632)),IF(H4632="","",_xlfn.IFS(C4632="grupi supervisioon (kontakt)",324.88,C4632="individuaalne supervisioon (kontakt)",65.1,C4632="asutuse juhi supervisioon (kontakt)",65.1)),_xlfn.IFS(C4632="grupi supervisioon (veeb)",320.8376,C4632="individuaalne supervisioon (veeb)",55.8,C4632="asutuse juhi supervisioon (veeb)",55.8))),"")</f>
        <v/>
      </c>
      <c r="M4632" s="19" t="str">
        <f t="shared" si="218"/>
        <v/>
      </c>
      <c r="N4632" s="20" t="str">
        <f t="shared" si="216"/>
        <v/>
      </c>
      <c r="O4632" s="7"/>
      <c r="P4632" s="7"/>
    </row>
    <row r="4633" spans="2:16" x14ac:dyDescent="0.35">
      <c r="B4633" s="13"/>
      <c r="C4633" s="13"/>
      <c r="D4633" s="13"/>
      <c r="E4633" s="13"/>
      <c r="F4633" s="13"/>
      <c r="G4633" s="13"/>
      <c r="H4633" s="13"/>
      <c r="I4633" s="13"/>
      <c r="J4633" s="13"/>
      <c r="K4633" s="28" t="str">
        <f t="shared" si="217"/>
        <v/>
      </c>
      <c r="L4633" s="28" t="str" cm="1">
        <f t="array" ref="L4633">IFERROR(IF(C4633="","",IF(ISNUMBER(SEARCH("kontakt",C4633)),IF(H4633="","",_xlfn.IFS(C4633="grupi supervisioon (kontakt)",324.88,C4633="individuaalne supervisioon (kontakt)",65.1,C4633="asutuse juhi supervisioon (kontakt)",65.1)),_xlfn.IFS(C4633="grupi supervisioon (veeb)",320.8376,C4633="individuaalne supervisioon (veeb)",55.8,C4633="asutuse juhi supervisioon (veeb)",55.8))),"")</f>
        <v/>
      </c>
      <c r="M4633" s="19" t="str">
        <f t="shared" si="218"/>
        <v/>
      </c>
      <c r="N4633" s="20" t="str">
        <f t="shared" si="216"/>
        <v/>
      </c>
      <c r="O4633" s="7"/>
      <c r="P4633" s="7"/>
    </row>
    <row r="4634" spans="2:16" x14ac:dyDescent="0.35">
      <c r="B4634" s="13"/>
      <c r="C4634" s="13"/>
      <c r="D4634" s="13"/>
      <c r="E4634" s="13"/>
      <c r="F4634" s="13"/>
      <c r="G4634" s="13"/>
      <c r="H4634" s="13"/>
      <c r="I4634" s="13"/>
      <c r="J4634" s="13"/>
      <c r="K4634" s="28" t="str">
        <f t="shared" si="217"/>
        <v/>
      </c>
      <c r="L4634" s="28" t="str" cm="1">
        <f t="array" ref="L4634">IFERROR(IF(C4634="","",IF(ISNUMBER(SEARCH("kontakt",C4634)),IF(H4634="","",_xlfn.IFS(C4634="grupi supervisioon (kontakt)",324.88,C4634="individuaalne supervisioon (kontakt)",65.1,C4634="asutuse juhi supervisioon (kontakt)",65.1)),_xlfn.IFS(C4634="grupi supervisioon (veeb)",320.8376,C4634="individuaalne supervisioon (veeb)",55.8,C4634="asutuse juhi supervisioon (veeb)",55.8))),"")</f>
        <v/>
      </c>
      <c r="M4634" s="19" t="str">
        <f t="shared" si="218"/>
        <v/>
      </c>
      <c r="N4634" s="20" t="str">
        <f t="shared" si="216"/>
        <v/>
      </c>
      <c r="O4634" s="7"/>
      <c r="P4634" s="7"/>
    </row>
    <row r="4635" spans="2:16" x14ac:dyDescent="0.35">
      <c r="B4635" s="13"/>
      <c r="C4635" s="13"/>
      <c r="D4635" s="13"/>
      <c r="E4635" s="13"/>
      <c r="F4635" s="13"/>
      <c r="G4635" s="13"/>
      <c r="H4635" s="13"/>
      <c r="I4635" s="13"/>
      <c r="J4635" s="13"/>
      <c r="K4635" s="28" t="str">
        <f t="shared" si="217"/>
        <v/>
      </c>
      <c r="L4635" s="28" t="str" cm="1">
        <f t="array" ref="L4635">IFERROR(IF(C4635="","",IF(ISNUMBER(SEARCH("kontakt",C4635)),IF(H4635="","",_xlfn.IFS(C4635="grupi supervisioon (kontakt)",324.88,C4635="individuaalne supervisioon (kontakt)",65.1,C4635="asutuse juhi supervisioon (kontakt)",65.1)),_xlfn.IFS(C4635="grupi supervisioon (veeb)",320.8376,C4635="individuaalne supervisioon (veeb)",55.8,C4635="asutuse juhi supervisioon (veeb)",55.8))),"")</f>
        <v/>
      </c>
      <c r="M4635" s="19" t="str">
        <f t="shared" si="218"/>
        <v/>
      </c>
      <c r="N4635" s="20" t="str">
        <f t="shared" si="216"/>
        <v/>
      </c>
      <c r="O4635" s="7"/>
      <c r="P4635" s="7"/>
    </row>
    <row r="4636" spans="2:16" x14ac:dyDescent="0.35">
      <c r="B4636" s="13"/>
      <c r="C4636" s="13"/>
      <c r="D4636" s="13"/>
      <c r="E4636" s="13"/>
      <c r="F4636" s="13"/>
      <c r="G4636" s="13"/>
      <c r="H4636" s="13"/>
      <c r="I4636" s="13"/>
      <c r="J4636" s="13"/>
      <c r="K4636" s="28" t="str">
        <f t="shared" si="217"/>
        <v/>
      </c>
      <c r="L4636" s="28" t="str" cm="1">
        <f t="array" ref="L4636">IFERROR(IF(C4636="","",IF(ISNUMBER(SEARCH("kontakt",C4636)),IF(H4636="","",_xlfn.IFS(C4636="grupi supervisioon (kontakt)",324.88,C4636="individuaalne supervisioon (kontakt)",65.1,C4636="asutuse juhi supervisioon (kontakt)",65.1)),_xlfn.IFS(C4636="grupi supervisioon (veeb)",320.8376,C4636="individuaalne supervisioon (veeb)",55.8,C4636="asutuse juhi supervisioon (veeb)",55.8))),"")</f>
        <v/>
      </c>
      <c r="M4636" s="19" t="str">
        <f t="shared" si="218"/>
        <v/>
      </c>
      <c r="N4636" s="20" t="str">
        <f t="shared" si="216"/>
        <v/>
      </c>
      <c r="O4636" s="7"/>
      <c r="P4636" s="7"/>
    </row>
    <row r="4637" spans="2:16" x14ac:dyDescent="0.35">
      <c r="B4637" s="13"/>
      <c r="C4637" s="13"/>
      <c r="D4637" s="13"/>
      <c r="E4637" s="13"/>
      <c r="F4637" s="13"/>
      <c r="G4637" s="13"/>
      <c r="H4637" s="13"/>
      <c r="I4637" s="13"/>
      <c r="J4637" s="13"/>
      <c r="K4637" s="28" t="str">
        <f t="shared" si="217"/>
        <v/>
      </c>
      <c r="L4637" s="28" t="str" cm="1">
        <f t="array" ref="L4637">IFERROR(IF(C4637="","",IF(ISNUMBER(SEARCH("kontakt",C4637)),IF(H4637="","",_xlfn.IFS(C4637="grupi supervisioon (kontakt)",324.88,C4637="individuaalne supervisioon (kontakt)",65.1,C4637="asutuse juhi supervisioon (kontakt)",65.1)),_xlfn.IFS(C4637="grupi supervisioon (veeb)",320.8376,C4637="individuaalne supervisioon (veeb)",55.8,C4637="asutuse juhi supervisioon (veeb)",55.8))),"")</f>
        <v/>
      </c>
      <c r="M4637" s="19" t="str">
        <f t="shared" si="218"/>
        <v/>
      </c>
      <c r="N4637" s="20" t="str">
        <f t="shared" si="216"/>
        <v/>
      </c>
      <c r="O4637" s="7"/>
      <c r="P4637" s="7"/>
    </row>
    <row r="4638" spans="2:16" x14ac:dyDescent="0.35">
      <c r="B4638" s="13"/>
      <c r="C4638" s="13"/>
      <c r="D4638" s="13"/>
      <c r="E4638" s="13"/>
      <c r="F4638" s="13"/>
      <c r="G4638" s="13"/>
      <c r="H4638" s="13"/>
      <c r="I4638" s="13"/>
      <c r="J4638" s="13"/>
      <c r="K4638" s="28" t="str">
        <f t="shared" si="217"/>
        <v/>
      </c>
      <c r="L4638" s="28" t="str" cm="1">
        <f t="array" ref="L4638">IFERROR(IF(C4638="","",IF(ISNUMBER(SEARCH("kontakt",C4638)),IF(H4638="","",_xlfn.IFS(C4638="grupi supervisioon (kontakt)",324.88,C4638="individuaalne supervisioon (kontakt)",65.1,C4638="asutuse juhi supervisioon (kontakt)",65.1)),_xlfn.IFS(C4638="grupi supervisioon (veeb)",320.8376,C4638="individuaalne supervisioon (veeb)",55.8,C4638="asutuse juhi supervisioon (veeb)",55.8))),"")</f>
        <v/>
      </c>
      <c r="M4638" s="19" t="str">
        <f t="shared" si="218"/>
        <v/>
      </c>
      <c r="N4638" s="20" t="str">
        <f t="shared" si="216"/>
        <v/>
      </c>
      <c r="O4638" s="7"/>
      <c r="P4638" s="7"/>
    </row>
    <row r="4639" spans="2:16" x14ac:dyDescent="0.35">
      <c r="B4639" s="13"/>
      <c r="C4639" s="13"/>
      <c r="D4639" s="13"/>
      <c r="E4639" s="13"/>
      <c r="F4639" s="13"/>
      <c r="G4639" s="13"/>
      <c r="H4639" s="13"/>
      <c r="I4639" s="13"/>
      <c r="J4639" s="13"/>
      <c r="K4639" s="28" t="str">
        <f t="shared" si="217"/>
        <v/>
      </c>
      <c r="L4639" s="28" t="str" cm="1">
        <f t="array" ref="L4639">IFERROR(IF(C4639="","",IF(ISNUMBER(SEARCH("kontakt",C4639)),IF(H4639="","",_xlfn.IFS(C4639="grupi supervisioon (kontakt)",324.88,C4639="individuaalne supervisioon (kontakt)",65.1,C4639="asutuse juhi supervisioon (kontakt)",65.1)),_xlfn.IFS(C4639="grupi supervisioon (veeb)",320.8376,C4639="individuaalne supervisioon (veeb)",55.8,C4639="asutuse juhi supervisioon (veeb)",55.8))),"")</f>
        <v/>
      </c>
      <c r="M4639" s="19" t="str">
        <f t="shared" si="218"/>
        <v/>
      </c>
      <c r="N4639" s="20" t="str">
        <f t="shared" si="216"/>
        <v/>
      </c>
      <c r="O4639" s="7"/>
      <c r="P4639" s="7"/>
    </row>
    <row r="4640" spans="2:16" x14ac:dyDescent="0.35">
      <c r="B4640" s="13"/>
      <c r="C4640" s="13"/>
      <c r="D4640" s="13"/>
      <c r="E4640" s="13"/>
      <c r="F4640" s="13"/>
      <c r="G4640" s="13"/>
      <c r="H4640" s="13"/>
      <c r="I4640" s="13"/>
      <c r="J4640" s="13"/>
      <c r="K4640" s="28" t="str">
        <f t="shared" si="217"/>
        <v/>
      </c>
      <c r="L4640" s="28" t="str" cm="1">
        <f t="array" ref="L4640">IFERROR(IF(C4640="","",IF(ISNUMBER(SEARCH("kontakt",C4640)),IF(H4640="","",_xlfn.IFS(C4640="grupi supervisioon (kontakt)",324.88,C4640="individuaalne supervisioon (kontakt)",65.1,C4640="asutuse juhi supervisioon (kontakt)",65.1)),_xlfn.IFS(C4640="grupi supervisioon (veeb)",320.8376,C4640="individuaalne supervisioon (veeb)",55.8,C4640="asutuse juhi supervisioon (veeb)",55.8))),"")</f>
        <v/>
      </c>
      <c r="M4640" s="19" t="str">
        <f t="shared" si="218"/>
        <v/>
      </c>
      <c r="N4640" s="20" t="str">
        <f t="shared" si="216"/>
        <v/>
      </c>
      <c r="O4640" s="7"/>
      <c r="P4640" s="7"/>
    </row>
    <row r="4641" spans="2:16" x14ac:dyDescent="0.35">
      <c r="B4641" s="13"/>
      <c r="C4641" s="13"/>
      <c r="D4641" s="13"/>
      <c r="E4641" s="13"/>
      <c r="F4641" s="13"/>
      <c r="G4641" s="13"/>
      <c r="H4641" s="13"/>
      <c r="I4641" s="13"/>
      <c r="J4641" s="13"/>
      <c r="K4641" s="28" t="str">
        <f t="shared" si="217"/>
        <v/>
      </c>
      <c r="L4641" s="28" t="str" cm="1">
        <f t="array" ref="L4641">IFERROR(IF(C4641="","",IF(ISNUMBER(SEARCH("kontakt",C4641)),IF(H4641="","",_xlfn.IFS(C4641="grupi supervisioon (kontakt)",324.88,C4641="individuaalne supervisioon (kontakt)",65.1,C4641="asutuse juhi supervisioon (kontakt)",65.1)),_xlfn.IFS(C4641="grupi supervisioon (veeb)",320.8376,C4641="individuaalne supervisioon (veeb)",55.8,C4641="asutuse juhi supervisioon (veeb)",55.8))),"")</f>
        <v/>
      </c>
      <c r="M4641" s="19" t="str">
        <f t="shared" si="218"/>
        <v/>
      </c>
      <c r="N4641" s="20" t="str">
        <f t="shared" si="216"/>
        <v/>
      </c>
      <c r="O4641" s="7"/>
      <c r="P4641" s="7"/>
    </row>
    <row r="4642" spans="2:16" x14ac:dyDescent="0.35">
      <c r="B4642" s="13"/>
      <c r="C4642" s="13"/>
      <c r="D4642" s="13"/>
      <c r="E4642" s="13"/>
      <c r="F4642" s="13"/>
      <c r="G4642" s="13"/>
      <c r="H4642" s="13"/>
      <c r="I4642" s="13"/>
      <c r="J4642" s="13"/>
      <c r="K4642" s="28" t="str">
        <f t="shared" si="217"/>
        <v/>
      </c>
      <c r="L4642" s="28" t="str" cm="1">
        <f t="array" ref="L4642">IFERROR(IF(C4642="","",IF(ISNUMBER(SEARCH("kontakt",C4642)),IF(H4642="","",_xlfn.IFS(C4642="grupi supervisioon (kontakt)",324.88,C4642="individuaalne supervisioon (kontakt)",65.1,C4642="asutuse juhi supervisioon (kontakt)",65.1)),_xlfn.IFS(C4642="grupi supervisioon (veeb)",320.8376,C4642="individuaalne supervisioon (veeb)",55.8,C4642="asutuse juhi supervisioon (veeb)",55.8))),"")</f>
        <v/>
      </c>
      <c r="M4642" s="19" t="str">
        <f t="shared" si="218"/>
        <v/>
      </c>
      <c r="N4642" s="20" t="str">
        <f t="shared" si="216"/>
        <v/>
      </c>
      <c r="O4642" s="7"/>
      <c r="P4642" s="7"/>
    </row>
    <row r="4643" spans="2:16" x14ac:dyDescent="0.35">
      <c r="B4643" s="13"/>
      <c r="C4643" s="13"/>
      <c r="D4643" s="13"/>
      <c r="E4643" s="13"/>
      <c r="F4643" s="13"/>
      <c r="G4643" s="13"/>
      <c r="H4643" s="13"/>
      <c r="I4643" s="13"/>
      <c r="J4643" s="13"/>
      <c r="K4643" s="28" t="str">
        <f t="shared" si="217"/>
        <v/>
      </c>
      <c r="L4643" s="28" t="str" cm="1">
        <f t="array" ref="L4643">IFERROR(IF(C4643="","",IF(ISNUMBER(SEARCH("kontakt",C4643)),IF(H4643="","",_xlfn.IFS(C4643="grupi supervisioon (kontakt)",324.88,C4643="individuaalne supervisioon (kontakt)",65.1,C4643="asutuse juhi supervisioon (kontakt)",65.1)),_xlfn.IFS(C4643="grupi supervisioon (veeb)",320.8376,C4643="individuaalne supervisioon (veeb)",55.8,C4643="asutuse juhi supervisioon (veeb)",55.8))),"")</f>
        <v/>
      </c>
      <c r="M4643" s="19" t="str">
        <f t="shared" si="218"/>
        <v/>
      </c>
      <c r="N4643" s="20" t="str">
        <f t="shared" si="216"/>
        <v/>
      </c>
      <c r="O4643" s="7"/>
      <c r="P4643" s="7"/>
    </row>
    <row r="4644" spans="2:16" x14ac:dyDescent="0.35">
      <c r="B4644" s="13"/>
      <c r="C4644" s="13"/>
      <c r="D4644" s="13"/>
      <c r="E4644" s="13"/>
      <c r="F4644" s="13"/>
      <c r="G4644" s="13"/>
      <c r="H4644" s="13"/>
      <c r="I4644" s="13"/>
      <c r="J4644" s="13"/>
      <c r="K4644" s="28" t="str">
        <f t="shared" si="217"/>
        <v/>
      </c>
      <c r="L4644" s="28" t="str" cm="1">
        <f t="array" ref="L4644">IFERROR(IF(C4644="","",IF(ISNUMBER(SEARCH("kontakt",C4644)),IF(H4644="","",_xlfn.IFS(C4644="grupi supervisioon (kontakt)",324.88,C4644="individuaalne supervisioon (kontakt)",65.1,C4644="asutuse juhi supervisioon (kontakt)",65.1)),_xlfn.IFS(C4644="grupi supervisioon (veeb)",320.8376,C4644="individuaalne supervisioon (veeb)",55.8,C4644="asutuse juhi supervisioon (veeb)",55.8))),"")</f>
        <v/>
      </c>
      <c r="M4644" s="19" t="str">
        <f t="shared" si="218"/>
        <v/>
      </c>
      <c r="N4644" s="20" t="str">
        <f t="shared" si="216"/>
        <v/>
      </c>
      <c r="O4644" s="7"/>
      <c r="P4644" s="7"/>
    </row>
    <row r="4645" spans="2:16" x14ac:dyDescent="0.35">
      <c r="B4645" s="13"/>
      <c r="C4645" s="13"/>
      <c r="D4645" s="13"/>
      <c r="E4645" s="13"/>
      <c r="F4645" s="13"/>
      <c r="G4645" s="13"/>
      <c r="H4645" s="13"/>
      <c r="I4645" s="13"/>
      <c r="J4645" s="13"/>
      <c r="K4645" s="28" t="str">
        <f t="shared" si="217"/>
        <v/>
      </c>
      <c r="L4645" s="28" t="str" cm="1">
        <f t="array" ref="L4645">IFERROR(IF(C4645="","",IF(ISNUMBER(SEARCH("kontakt",C4645)),IF(H4645="","",_xlfn.IFS(C4645="grupi supervisioon (kontakt)",324.88,C4645="individuaalne supervisioon (kontakt)",65.1,C4645="asutuse juhi supervisioon (kontakt)",65.1)),_xlfn.IFS(C4645="grupi supervisioon (veeb)",320.8376,C4645="individuaalne supervisioon (veeb)",55.8,C4645="asutuse juhi supervisioon (veeb)",55.8))),"")</f>
        <v/>
      </c>
      <c r="M4645" s="19" t="str">
        <f t="shared" si="218"/>
        <v/>
      </c>
      <c r="N4645" s="20" t="str">
        <f t="shared" si="216"/>
        <v/>
      </c>
      <c r="O4645" s="7"/>
      <c r="P4645" s="7"/>
    </row>
    <row r="4646" spans="2:16" x14ac:dyDescent="0.35">
      <c r="B4646" s="13"/>
      <c r="C4646" s="13"/>
      <c r="D4646" s="13"/>
      <c r="E4646" s="13"/>
      <c r="F4646" s="13"/>
      <c r="G4646" s="13"/>
      <c r="H4646" s="13"/>
      <c r="I4646" s="13"/>
      <c r="J4646" s="13"/>
      <c r="K4646" s="28" t="str">
        <f t="shared" si="217"/>
        <v/>
      </c>
      <c r="L4646" s="28" t="str" cm="1">
        <f t="array" ref="L4646">IFERROR(IF(C4646="","",IF(ISNUMBER(SEARCH("kontakt",C4646)),IF(H4646="","",_xlfn.IFS(C4646="grupi supervisioon (kontakt)",324.88,C4646="individuaalne supervisioon (kontakt)",65.1,C4646="asutuse juhi supervisioon (kontakt)",65.1)),_xlfn.IFS(C4646="grupi supervisioon (veeb)",320.8376,C4646="individuaalne supervisioon (veeb)",55.8,C4646="asutuse juhi supervisioon (veeb)",55.8))),"")</f>
        <v/>
      </c>
      <c r="M4646" s="19" t="str">
        <f t="shared" si="218"/>
        <v/>
      </c>
      <c r="N4646" s="20" t="str">
        <f t="shared" si="216"/>
        <v/>
      </c>
      <c r="O4646" s="7"/>
      <c r="P4646" s="7"/>
    </row>
    <row r="4647" spans="2:16" x14ac:dyDescent="0.35">
      <c r="B4647" s="13"/>
      <c r="C4647" s="13"/>
      <c r="D4647" s="13"/>
      <c r="E4647" s="13"/>
      <c r="F4647" s="13"/>
      <c r="G4647" s="13"/>
      <c r="H4647" s="13"/>
      <c r="I4647" s="13"/>
      <c r="J4647" s="13"/>
      <c r="K4647" s="28" t="str">
        <f t="shared" si="217"/>
        <v/>
      </c>
      <c r="L4647" s="28" t="str" cm="1">
        <f t="array" ref="L4647">IFERROR(IF(C4647="","",IF(ISNUMBER(SEARCH("kontakt",C4647)),IF(H4647="","",_xlfn.IFS(C4647="grupi supervisioon (kontakt)",324.88,C4647="individuaalne supervisioon (kontakt)",65.1,C4647="asutuse juhi supervisioon (kontakt)",65.1)),_xlfn.IFS(C4647="grupi supervisioon (veeb)",320.8376,C4647="individuaalne supervisioon (veeb)",55.8,C4647="asutuse juhi supervisioon (veeb)",55.8))),"")</f>
        <v/>
      </c>
      <c r="M4647" s="19" t="str">
        <f t="shared" si="218"/>
        <v/>
      </c>
      <c r="N4647" s="20" t="str">
        <f t="shared" si="216"/>
        <v/>
      </c>
      <c r="O4647" s="7"/>
      <c r="P4647" s="7"/>
    </row>
    <row r="4648" spans="2:16" x14ac:dyDescent="0.35">
      <c r="B4648" s="13"/>
      <c r="C4648" s="13"/>
      <c r="D4648" s="13"/>
      <c r="E4648" s="13"/>
      <c r="F4648" s="13"/>
      <c r="G4648" s="13"/>
      <c r="H4648" s="13"/>
      <c r="I4648" s="13"/>
      <c r="J4648" s="13"/>
      <c r="K4648" s="28" t="str">
        <f t="shared" si="217"/>
        <v/>
      </c>
      <c r="L4648" s="28" t="str" cm="1">
        <f t="array" ref="L4648">IFERROR(IF(C4648="","",IF(ISNUMBER(SEARCH("kontakt",C4648)),IF(H4648="","",_xlfn.IFS(C4648="grupi supervisioon (kontakt)",324.88,C4648="individuaalne supervisioon (kontakt)",65.1,C4648="asutuse juhi supervisioon (kontakt)",65.1)),_xlfn.IFS(C4648="grupi supervisioon (veeb)",320.8376,C4648="individuaalne supervisioon (veeb)",55.8,C4648="asutuse juhi supervisioon (veeb)",55.8))),"")</f>
        <v/>
      </c>
      <c r="M4648" s="19" t="str">
        <f t="shared" si="218"/>
        <v/>
      </c>
      <c r="N4648" s="20" t="str">
        <f t="shared" si="216"/>
        <v/>
      </c>
      <c r="O4648" s="7"/>
      <c r="P4648" s="7"/>
    </row>
    <row r="4649" spans="2:16" x14ac:dyDescent="0.35">
      <c r="B4649" s="13"/>
      <c r="C4649" s="13"/>
      <c r="D4649" s="13"/>
      <c r="E4649" s="13"/>
      <c r="F4649" s="13"/>
      <c r="G4649" s="13"/>
      <c r="H4649" s="13"/>
      <c r="I4649" s="13"/>
      <c r="J4649" s="13"/>
      <c r="K4649" s="28" t="str">
        <f t="shared" si="217"/>
        <v/>
      </c>
      <c r="L4649" s="28" t="str" cm="1">
        <f t="array" ref="L4649">IFERROR(IF(C4649="","",IF(ISNUMBER(SEARCH("kontakt",C4649)),IF(H4649="","",_xlfn.IFS(C4649="grupi supervisioon (kontakt)",324.88,C4649="individuaalne supervisioon (kontakt)",65.1,C4649="asutuse juhi supervisioon (kontakt)",65.1)),_xlfn.IFS(C4649="grupi supervisioon (veeb)",320.8376,C4649="individuaalne supervisioon (veeb)",55.8,C4649="asutuse juhi supervisioon (veeb)",55.8))),"")</f>
        <v/>
      </c>
      <c r="M4649" s="19" t="str">
        <f t="shared" si="218"/>
        <v/>
      </c>
      <c r="N4649" s="20" t="str">
        <f t="shared" si="216"/>
        <v/>
      </c>
      <c r="O4649" s="7"/>
      <c r="P4649" s="7"/>
    </row>
    <row r="4650" spans="2:16" x14ac:dyDescent="0.35">
      <c r="B4650" s="13"/>
      <c r="C4650" s="13"/>
      <c r="D4650" s="13"/>
      <c r="E4650" s="13"/>
      <c r="F4650" s="13"/>
      <c r="G4650" s="13"/>
      <c r="H4650" s="13"/>
      <c r="I4650" s="13"/>
      <c r="J4650" s="13"/>
      <c r="K4650" s="28" t="str">
        <f t="shared" si="217"/>
        <v/>
      </c>
      <c r="L4650" s="28" t="str" cm="1">
        <f t="array" ref="L4650">IFERROR(IF(C4650="","",IF(ISNUMBER(SEARCH("kontakt",C4650)),IF(H4650="","",_xlfn.IFS(C4650="grupi supervisioon (kontakt)",324.88,C4650="individuaalne supervisioon (kontakt)",65.1,C4650="asutuse juhi supervisioon (kontakt)",65.1)),_xlfn.IFS(C4650="grupi supervisioon (veeb)",320.8376,C4650="individuaalne supervisioon (veeb)",55.8,C4650="asutuse juhi supervisioon (veeb)",55.8))),"")</f>
        <v/>
      </c>
      <c r="M4650" s="19" t="str">
        <f t="shared" si="218"/>
        <v/>
      </c>
      <c r="N4650" s="20" t="str">
        <f t="shared" si="216"/>
        <v/>
      </c>
      <c r="O4650" s="7"/>
      <c r="P4650" s="7"/>
    </row>
    <row r="4651" spans="2:16" x14ac:dyDescent="0.35">
      <c r="B4651" s="13"/>
      <c r="C4651" s="13"/>
      <c r="D4651" s="13"/>
      <c r="E4651" s="13"/>
      <c r="F4651" s="13"/>
      <c r="G4651" s="13"/>
      <c r="H4651" s="13"/>
      <c r="I4651" s="13"/>
      <c r="J4651" s="13"/>
      <c r="K4651" s="28" t="str">
        <f t="shared" si="217"/>
        <v/>
      </c>
      <c r="L4651" s="28" t="str" cm="1">
        <f t="array" ref="L4651">IFERROR(IF(C4651="","",IF(ISNUMBER(SEARCH("kontakt",C4651)),IF(H4651="","",_xlfn.IFS(C4651="grupi supervisioon (kontakt)",324.88,C4651="individuaalne supervisioon (kontakt)",65.1,C4651="asutuse juhi supervisioon (kontakt)",65.1)),_xlfn.IFS(C4651="grupi supervisioon (veeb)",320.8376,C4651="individuaalne supervisioon (veeb)",55.8,C4651="asutuse juhi supervisioon (veeb)",55.8))),"")</f>
        <v/>
      </c>
      <c r="M4651" s="19" t="str">
        <f t="shared" si="218"/>
        <v/>
      </c>
      <c r="N4651" s="20" t="str">
        <f t="shared" si="216"/>
        <v/>
      </c>
      <c r="O4651" s="7"/>
      <c r="P4651" s="7"/>
    </row>
    <row r="4652" spans="2:16" x14ac:dyDescent="0.35">
      <c r="B4652" s="13"/>
      <c r="C4652" s="13"/>
      <c r="D4652" s="13"/>
      <c r="E4652" s="13"/>
      <c r="F4652" s="13"/>
      <c r="G4652" s="13"/>
      <c r="H4652" s="13"/>
      <c r="I4652" s="13"/>
      <c r="J4652" s="13"/>
      <c r="K4652" s="28" t="str">
        <f t="shared" si="217"/>
        <v/>
      </c>
      <c r="L4652" s="28" t="str" cm="1">
        <f t="array" ref="L4652">IFERROR(IF(C4652="","",IF(ISNUMBER(SEARCH("kontakt",C4652)),IF(H4652="","",_xlfn.IFS(C4652="grupi supervisioon (kontakt)",324.88,C4652="individuaalne supervisioon (kontakt)",65.1,C4652="asutuse juhi supervisioon (kontakt)",65.1)),_xlfn.IFS(C4652="grupi supervisioon (veeb)",320.8376,C4652="individuaalne supervisioon (veeb)",55.8,C4652="asutuse juhi supervisioon (veeb)",55.8))),"")</f>
        <v/>
      </c>
      <c r="M4652" s="19" t="str">
        <f t="shared" si="218"/>
        <v/>
      </c>
      <c r="N4652" s="20" t="str">
        <f t="shared" si="216"/>
        <v/>
      </c>
      <c r="O4652" s="7"/>
      <c r="P4652" s="7"/>
    </row>
    <row r="4653" spans="2:16" x14ac:dyDescent="0.35">
      <c r="B4653" s="13"/>
      <c r="C4653" s="13"/>
      <c r="D4653" s="13"/>
      <c r="E4653" s="13"/>
      <c r="F4653" s="13"/>
      <c r="G4653" s="13"/>
      <c r="H4653" s="13"/>
      <c r="I4653" s="13"/>
      <c r="J4653" s="13"/>
      <c r="K4653" s="28" t="str">
        <f t="shared" si="217"/>
        <v/>
      </c>
      <c r="L4653" s="28" t="str" cm="1">
        <f t="array" ref="L4653">IFERROR(IF(C4653="","",IF(ISNUMBER(SEARCH("kontakt",C4653)),IF(H4653="","",_xlfn.IFS(C4653="grupi supervisioon (kontakt)",324.88,C4653="individuaalne supervisioon (kontakt)",65.1,C4653="asutuse juhi supervisioon (kontakt)",65.1)),_xlfn.IFS(C4653="grupi supervisioon (veeb)",320.8376,C4653="individuaalne supervisioon (veeb)",55.8,C4653="asutuse juhi supervisioon (veeb)",55.8))),"")</f>
        <v/>
      </c>
      <c r="M4653" s="19" t="str">
        <f t="shared" si="218"/>
        <v/>
      </c>
      <c r="N4653" s="20" t="str">
        <f t="shared" si="216"/>
        <v/>
      </c>
      <c r="O4653" s="7"/>
      <c r="P4653" s="7"/>
    </row>
    <row r="4654" spans="2:16" x14ac:dyDescent="0.35">
      <c r="B4654" s="13"/>
      <c r="C4654" s="13"/>
      <c r="D4654" s="13"/>
      <c r="E4654" s="13"/>
      <c r="F4654" s="13"/>
      <c r="G4654" s="13"/>
      <c r="H4654" s="13"/>
      <c r="I4654" s="13"/>
      <c r="J4654" s="13"/>
      <c r="K4654" s="28" t="str">
        <f t="shared" si="217"/>
        <v/>
      </c>
      <c r="L4654" s="28" t="str" cm="1">
        <f t="array" ref="L4654">IFERROR(IF(C4654="","",IF(ISNUMBER(SEARCH("kontakt",C4654)),IF(H4654="","",_xlfn.IFS(C4654="grupi supervisioon (kontakt)",324.88,C4654="individuaalne supervisioon (kontakt)",65.1,C4654="asutuse juhi supervisioon (kontakt)",65.1)),_xlfn.IFS(C4654="grupi supervisioon (veeb)",320.8376,C4654="individuaalne supervisioon (veeb)",55.8,C4654="asutuse juhi supervisioon (veeb)",55.8))),"")</f>
        <v/>
      </c>
      <c r="M4654" s="19" t="str">
        <f t="shared" si="218"/>
        <v/>
      </c>
      <c r="N4654" s="20" t="str">
        <f t="shared" si="216"/>
        <v/>
      </c>
      <c r="O4654" s="7"/>
      <c r="P4654" s="7"/>
    </row>
    <row r="4655" spans="2:16" x14ac:dyDescent="0.35">
      <c r="B4655" s="13"/>
      <c r="C4655" s="13"/>
      <c r="D4655" s="13"/>
      <c r="E4655" s="13"/>
      <c r="F4655" s="13"/>
      <c r="G4655" s="13"/>
      <c r="H4655" s="13"/>
      <c r="I4655" s="13"/>
      <c r="J4655" s="13"/>
      <c r="K4655" s="28" t="str">
        <f t="shared" si="217"/>
        <v/>
      </c>
      <c r="L4655" s="28" t="str" cm="1">
        <f t="array" ref="L4655">IFERROR(IF(C4655="","",IF(ISNUMBER(SEARCH("kontakt",C4655)),IF(H4655="","",_xlfn.IFS(C4655="grupi supervisioon (kontakt)",324.88,C4655="individuaalne supervisioon (kontakt)",65.1,C4655="asutuse juhi supervisioon (kontakt)",65.1)),_xlfn.IFS(C4655="grupi supervisioon (veeb)",320.8376,C4655="individuaalne supervisioon (veeb)",55.8,C4655="asutuse juhi supervisioon (veeb)",55.8))),"")</f>
        <v/>
      </c>
      <c r="M4655" s="19" t="str">
        <f t="shared" si="218"/>
        <v/>
      </c>
      <c r="N4655" s="20" t="str">
        <f t="shared" si="216"/>
        <v/>
      </c>
      <c r="O4655" s="7"/>
      <c r="P4655" s="7"/>
    </row>
    <row r="4656" spans="2:16" x14ac:dyDescent="0.35">
      <c r="B4656" s="13"/>
      <c r="C4656" s="13"/>
      <c r="D4656" s="13"/>
      <c r="E4656" s="13"/>
      <c r="F4656" s="13"/>
      <c r="G4656" s="13"/>
      <c r="H4656" s="13"/>
      <c r="I4656" s="13"/>
      <c r="J4656" s="13"/>
      <c r="K4656" s="28" t="str">
        <f t="shared" si="217"/>
        <v/>
      </c>
      <c r="L4656" s="28" t="str" cm="1">
        <f t="array" ref="L4656">IFERROR(IF(C4656="","",IF(ISNUMBER(SEARCH("kontakt",C4656)),IF(H4656="","",_xlfn.IFS(C4656="grupi supervisioon (kontakt)",324.88,C4656="individuaalne supervisioon (kontakt)",65.1,C4656="asutuse juhi supervisioon (kontakt)",65.1)),_xlfn.IFS(C4656="grupi supervisioon (veeb)",320.8376,C4656="individuaalne supervisioon (veeb)",55.8,C4656="asutuse juhi supervisioon (veeb)",55.8))),"")</f>
        <v/>
      </c>
      <c r="M4656" s="19" t="str">
        <f t="shared" si="218"/>
        <v/>
      </c>
      <c r="N4656" s="20" t="str">
        <f t="shared" si="216"/>
        <v/>
      </c>
      <c r="O4656" s="7"/>
      <c r="P4656" s="7"/>
    </row>
    <row r="4657" spans="2:16" x14ac:dyDescent="0.35">
      <c r="B4657" s="13"/>
      <c r="C4657" s="13"/>
      <c r="D4657" s="13"/>
      <c r="E4657" s="13"/>
      <c r="F4657" s="13"/>
      <c r="G4657" s="13"/>
      <c r="H4657" s="13"/>
      <c r="I4657" s="13"/>
      <c r="J4657" s="13"/>
      <c r="K4657" s="28" t="str">
        <f t="shared" si="217"/>
        <v/>
      </c>
      <c r="L4657" s="28" t="str" cm="1">
        <f t="array" ref="L4657">IFERROR(IF(C4657="","",IF(ISNUMBER(SEARCH("kontakt",C4657)),IF(H4657="","",_xlfn.IFS(C4657="grupi supervisioon (kontakt)",324.88,C4657="individuaalne supervisioon (kontakt)",65.1,C4657="asutuse juhi supervisioon (kontakt)",65.1)),_xlfn.IFS(C4657="grupi supervisioon (veeb)",320.8376,C4657="individuaalne supervisioon (veeb)",55.8,C4657="asutuse juhi supervisioon (veeb)",55.8))),"")</f>
        <v/>
      </c>
      <c r="M4657" s="19" t="str">
        <f t="shared" si="218"/>
        <v/>
      </c>
      <c r="N4657" s="20" t="str">
        <f t="shared" si="216"/>
        <v/>
      </c>
      <c r="O4657" s="7"/>
      <c r="P4657" s="7"/>
    </row>
    <row r="4658" spans="2:16" x14ac:dyDescent="0.35">
      <c r="B4658" s="13"/>
      <c r="C4658" s="13"/>
      <c r="D4658" s="13"/>
      <c r="E4658" s="13"/>
      <c r="F4658" s="13"/>
      <c r="G4658" s="13"/>
      <c r="H4658" s="13"/>
      <c r="I4658" s="13"/>
      <c r="J4658" s="13"/>
      <c r="K4658" s="28" t="str">
        <f t="shared" si="217"/>
        <v/>
      </c>
      <c r="L4658" s="28" t="str" cm="1">
        <f t="array" ref="L4658">IFERROR(IF(C4658="","",IF(ISNUMBER(SEARCH("kontakt",C4658)),IF(H4658="","",_xlfn.IFS(C4658="grupi supervisioon (kontakt)",324.88,C4658="individuaalne supervisioon (kontakt)",65.1,C4658="asutuse juhi supervisioon (kontakt)",65.1)),_xlfn.IFS(C4658="grupi supervisioon (veeb)",320.8376,C4658="individuaalne supervisioon (veeb)",55.8,C4658="asutuse juhi supervisioon (veeb)",55.8))),"")</f>
        <v/>
      </c>
      <c r="M4658" s="19" t="str">
        <f t="shared" si="218"/>
        <v/>
      </c>
      <c r="N4658" s="20" t="str">
        <f t="shared" si="216"/>
        <v/>
      </c>
      <c r="O4658" s="7"/>
      <c r="P4658" s="7"/>
    </row>
    <row r="4659" spans="2:16" x14ac:dyDescent="0.35">
      <c r="B4659" s="13"/>
      <c r="C4659" s="13"/>
      <c r="D4659" s="13"/>
      <c r="E4659" s="13"/>
      <c r="F4659" s="13"/>
      <c r="G4659" s="13"/>
      <c r="H4659" s="13"/>
      <c r="I4659" s="13"/>
      <c r="J4659" s="13"/>
      <c r="K4659" s="28" t="str">
        <f t="shared" si="217"/>
        <v/>
      </c>
      <c r="L4659" s="28" t="str" cm="1">
        <f t="array" ref="L4659">IFERROR(IF(C4659="","",IF(ISNUMBER(SEARCH("kontakt",C4659)),IF(H4659="","",_xlfn.IFS(C4659="grupi supervisioon (kontakt)",324.88,C4659="individuaalne supervisioon (kontakt)",65.1,C4659="asutuse juhi supervisioon (kontakt)",65.1)),_xlfn.IFS(C4659="grupi supervisioon (veeb)",320.8376,C4659="individuaalne supervisioon (veeb)",55.8,C4659="asutuse juhi supervisioon (veeb)",55.8))),"")</f>
        <v/>
      </c>
      <c r="M4659" s="19" t="str">
        <f t="shared" si="218"/>
        <v/>
      </c>
      <c r="N4659" s="20" t="str">
        <f t="shared" si="216"/>
        <v/>
      </c>
      <c r="O4659" s="7"/>
      <c r="P4659" s="7"/>
    </row>
    <row r="4660" spans="2:16" x14ac:dyDescent="0.35">
      <c r="B4660" s="13"/>
      <c r="C4660" s="13"/>
      <c r="D4660" s="13"/>
      <c r="E4660" s="13"/>
      <c r="F4660" s="13"/>
      <c r="G4660" s="13"/>
      <c r="H4660" s="13"/>
      <c r="I4660" s="13"/>
      <c r="J4660" s="13"/>
      <c r="K4660" s="28" t="str">
        <f t="shared" si="217"/>
        <v/>
      </c>
      <c r="L4660" s="28" t="str" cm="1">
        <f t="array" ref="L4660">IFERROR(IF(C4660="","",IF(ISNUMBER(SEARCH("kontakt",C4660)),IF(H4660="","",_xlfn.IFS(C4660="grupi supervisioon (kontakt)",324.88,C4660="individuaalne supervisioon (kontakt)",65.1,C4660="asutuse juhi supervisioon (kontakt)",65.1)),_xlfn.IFS(C4660="grupi supervisioon (veeb)",320.8376,C4660="individuaalne supervisioon (veeb)",55.8,C4660="asutuse juhi supervisioon (veeb)",55.8))),"")</f>
        <v/>
      </c>
      <c r="M4660" s="19" t="str">
        <f t="shared" si="218"/>
        <v/>
      </c>
      <c r="N4660" s="20" t="str">
        <f t="shared" si="216"/>
        <v/>
      </c>
      <c r="O4660" s="7"/>
      <c r="P4660" s="7"/>
    </row>
    <row r="4661" spans="2:16" x14ac:dyDescent="0.35">
      <c r="B4661" s="13"/>
      <c r="C4661" s="13"/>
      <c r="D4661" s="13"/>
      <c r="E4661" s="13"/>
      <c r="F4661" s="13"/>
      <c r="G4661" s="13"/>
      <c r="H4661" s="13"/>
      <c r="I4661" s="13"/>
      <c r="J4661" s="13"/>
      <c r="K4661" s="28" t="str">
        <f t="shared" si="217"/>
        <v/>
      </c>
      <c r="L4661" s="28" t="str" cm="1">
        <f t="array" ref="L4661">IFERROR(IF(C4661="","",IF(ISNUMBER(SEARCH("kontakt",C4661)),IF(H4661="","",_xlfn.IFS(C4661="grupi supervisioon (kontakt)",324.88,C4661="individuaalne supervisioon (kontakt)",65.1,C4661="asutuse juhi supervisioon (kontakt)",65.1)),_xlfn.IFS(C4661="grupi supervisioon (veeb)",320.8376,C4661="individuaalne supervisioon (veeb)",55.8,C4661="asutuse juhi supervisioon (veeb)",55.8))),"")</f>
        <v/>
      </c>
      <c r="M4661" s="19" t="str">
        <f t="shared" si="218"/>
        <v/>
      </c>
      <c r="N4661" s="20" t="str">
        <f t="shared" si="216"/>
        <v/>
      </c>
      <c r="O4661" s="7"/>
      <c r="P4661" s="7"/>
    </row>
    <row r="4662" spans="2:16" x14ac:dyDescent="0.35">
      <c r="B4662" s="13"/>
      <c r="C4662" s="13"/>
      <c r="D4662" s="13"/>
      <c r="E4662" s="13"/>
      <c r="F4662" s="13"/>
      <c r="G4662" s="13"/>
      <c r="H4662" s="13"/>
      <c r="I4662" s="13"/>
      <c r="J4662" s="13"/>
      <c r="K4662" s="28" t="str">
        <f t="shared" si="217"/>
        <v/>
      </c>
      <c r="L4662" s="28" t="str" cm="1">
        <f t="array" ref="L4662">IFERROR(IF(C4662="","",IF(ISNUMBER(SEARCH("kontakt",C4662)),IF(H4662="","",_xlfn.IFS(C4662="grupi supervisioon (kontakt)",324.88,C4662="individuaalne supervisioon (kontakt)",65.1,C4662="asutuse juhi supervisioon (kontakt)",65.1)),_xlfn.IFS(C4662="grupi supervisioon (veeb)",320.8376,C4662="individuaalne supervisioon (veeb)",55.8,C4662="asutuse juhi supervisioon (veeb)",55.8))),"")</f>
        <v/>
      </c>
      <c r="M4662" s="19" t="str">
        <f t="shared" si="218"/>
        <v/>
      </c>
      <c r="N4662" s="20" t="str">
        <f t="shared" si="216"/>
        <v/>
      </c>
      <c r="O4662" s="7"/>
      <c r="P4662" s="7"/>
    </row>
    <row r="4663" spans="2:16" x14ac:dyDescent="0.35">
      <c r="B4663" s="13"/>
      <c r="C4663" s="13"/>
      <c r="D4663" s="13"/>
      <c r="E4663" s="13"/>
      <c r="F4663" s="13"/>
      <c r="G4663" s="13"/>
      <c r="H4663" s="13"/>
      <c r="I4663" s="13"/>
      <c r="J4663" s="13"/>
      <c r="K4663" s="28" t="str">
        <f t="shared" si="217"/>
        <v/>
      </c>
      <c r="L4663" s="28" t="str" cm="1">
        <f t="array" ref="L4663">IFERROR(IF(C4663="","",IF(ISNUMBER(SEARCH("kontakt",C4663)),IF(H4663="","",_xlfn.IFS(C4663="grupi supervisioon (kontakt)",324.88,C4663="individuaalne supervisioon (kontakt)",65.1,C4663="asutuse juhi supervisioon (kontakt)",65.1)),_xlfn.IFS(C4663="grupi supervisioon (veeb)",320.8376,C4663="individuaalne supervisioon (veeb)",55.8,C4663="asutuse juhi supervisioon (veeb)",55.8))),"")</f>
        <v/>
      </c>
      <c r="M4663" s="19" t="str">
        <f t="shared" si="218"/>
        <v/>
      </c>
      <c r="N4663" s="20" t="str">
        <f t="shared" si="216"/>
        <v/>
      </c>
      <c r="O4663" s="7"/>
      <c r="P4663" s="7"/>
    </row>
    <row r="4664" spans="2:16" x14ac:dyDescent="0.35">
      <c r="B4664" s="13"/>
      <c r="C4664" s="13"/>
      <c r="D4664" s="13"/>
      <c r="E4664" s="13"/>
      <c r="F4664" s="13"/>
      <c r="G4664" s="13"/>
      <c r="H4664" s="13"/>
      <c r="I4664" s="13"/>
      <c r="J4664" s="13"/>
      <c r="K4664" s="28" t="str">
        <f t="shared" si="217"/>
        <v/>
      </c>
      <c r="L4664" s="28" t="str" cm="1">
        <f t="array" ref="L4664">IFERROR(IF(C4664="","",IF(ISNUMBER(SEARCH("kontakt",C4664)),IF(H4664="","",_xlfn.IFS(C4664="grupi supervisioon (kontakt)",324.88,C4664="individuaalne supervisioon (kontakt)",65.1,C4664="asutuse juhi supervisioon (kontakt)",65.1)),_xlfn.IFS(C4664="grupi supervisioon (veeb)",320.8376,C4664="individuaalne supervisioon (veeb)",55.8,C4664="asutuse juhi supervisioon (veeb)",55.8))),"")</f>
        <v/>
      </c>
      <c r="M4664" s="19" t="str">
        <f t="shared" si="218"/>
        <v/>
      </c>
      <c r="N4664" s="20" t="str">
        <f t="shared" si="216"/>
        <v/>
      </c>
      <c r="O4664" s="7"/>
      <c r="P4664" s="7"/>
    </row>
    <row r="4665" spans="2:16" x14ac:dyDescent="0.35">
      <c r="B4665" s="13"/>
      <c r="C4665" s="13"/>
      <c r="D4665" s="13"/>
      <c r="E4665" s="13"/>
      <c r="F4665" s="13"/>
      <c r="G4665" s="13"/>
      <c r="H4665" s="13"/>
      <c r="I4665" s="13"/>
      <c r="J4665" s="13"/>
      <c r="K4665" s="28" t="str">
        <f t="shared" si="217"/>
        <v/>
      </c>
      <c r="L4665" s="28" t="str" cm="1">
        <f t="array" ref="L4665">IFERROR(IF(C4665="","",IF(ISNUMBER(SEARCH("kontakt",C4665)),IF(H4665="","",_xlfn.IFS(C4665="grupi supervisioon (kontakt)",324.88,C4665="individuaalne supervisioon (kontakt)",65.1,C4665="asutuse juhi supervisioon (kontakt)",65.1)),_xlfn.IFS(C4665="grupi supervisioon (veeb)",320.8376,C4665="individuaalne supervisioon (veeb)",55.8,C4665="asutuse juhi supervisioon (veeb)",55.8))),"")</f>
        <v/>
      </c>
      <c r="M4665" s="19" t="str">
        <f t="shared" si="218"/>
        <v/>
      </c>
      <c r="N4665" s="20" t="str">
        <f t="shared" si="216"/>
        <v/>
      </c>
      <c r="O4665" s="7"/>
      <c r="P4665" s="7"/>
    </row>
    <row r="4666" spans="2:16" x14ac:dyDescent="0.35">
      <c r="B4666" s="13"/>
      <c r="C4666" s="13"/>
      <c r="D4666" s="13"/>
      <c r="E4666" s="13"/>
      <c r="F4666" s="13"/>
      <c r="G4666" s="13"/>
      <c r="H4666" s="13"/>
      <c r="I4666" s="13"/>
      <c r="J4666" s="13"/>
      <c r="K4666" s="28" t="str">
        <f t="shared" si="217"/>
        <v/>
      </c>
      <c r="L4666" s="28" t="str" cm="1">
        <f t="array" ref="L4666">IFERROR(IF(C4666="","",IF(ISNUMBER(SEARCH("kontakt",C4666)),IF(H4666="","",_xlfn.IFS(C4666="grupi supervisioon (kontakt)",324.88,C4666="individuaalne supervisioon (kontakt)",65.1,C4666="asutuse juhi supervisioon (kontakt)",65.1)),_xlfn.IFS(C4666="grupi supervisioon (veeb)",320.8376,C4666="individuaalne supervisioon (veeb)",55.8,C4666="asutuse juhi supervisioon (veeb)",55.8))),"")</f>
        <v/>
      </c>
      <c r="M4666" s="19" t="str">
        <f t="shared" si="218"/>
        <v/>
      </c>
      <c r="N4666" s="20" t="str">
        <f t="shared" si="216"/>
        <v/>
      </c>
      <c r="O4666" s="7"/>
      <c r="P4666" s="7"/>
    </row>
    <row r="4667" spans="2:16" x14ac:dyDescent="0.35">
      <c r="B4667" s="13"/>
      <c r="C4667" s="13"/>
      <c r="D4667" s="13"/>
      <c r="E4667" s="13"/>
      <c r="F4667" s="13"/>
      <c r="G4667" s="13"/>
      <c r="H4667" s="13"/>
      <c r="I4667" s="13"/>
      <c r="J4667" s="13"/>
      <c r="K4667" s="28" t="str">
        <f t="shared" si="217"/>
        <v/>
      </c>
      <c r="L4667" s="28" t="str" cm="1">
        <f t="array" ref="L4667">IFERROR(IF(C4667="","",IF(ISNUMBER(SEARCH("kontakt",C4667)),IF(H4667="","",_xlfn.IFS(C4667="grupi supervisioon (kontakt)",324.88,C4667="individuaalne supervisioon (kontakt)",65.1,C4667="asutuse juhi supervisioon (kontakt)",65.1)),_xlfn.IFS(C4667="grupi supervisioon (veeb)",320.8376,C4667="individuaalne supervisioon (veeb)",55.8,C4667="asutuse juhi supervisioon (veeb)",55.8))),"")</f>
        <v/>
      </c>
      <c r="M4667" s="19" t="str">
        <f t="shared" si="218"/>
        <v/>
      </c>
      <c r="N4667" s="20" t="str">
        <f t="shared" si="216"/>
        <v/>
      </c>
      <c r="O4667" s="7"/>
      <c r="P4667" s="7"/>
    </row>
    <row r="4668" spans="2:16" x14ac:dyDescent="0.35">
      <c r="B4668" s="13"/>
      <c r="C4668" s="13"/>
      <c r="D4668" s="13"/>
      <c r="E4668" s="13"/>
      <c r="F4668" s="13"/>
      <c r="G4668" s="13"/>
      <c r="H4668" s="13"/>
      <c r="I4668" s="13"/>
      <c r="J4668" s="13"/>
      <c r="K4668" s="28" t="str">
        <f t="shared" si="217"/>
        <v/>
      </c>
      <c r="L4668" s="28" t="str" cm="1">
        <f t="array" ref="L4668">IFERROR(IF(C4668="","",IF(ISNUMBER(SEARCH("kontakt",C4668)),IF(H4668="","",_xlfn.IFS(C4668="grupi supervisioon (kontakt)",324.88,C4668="individuaalne supervisioon (kontakt)",65.1,C4668="asutuse juhi supervisioon (kontakt)",65.1)),_xlfn.IFS(C4668="grupi supervisioon (veeb)",320.8376,C4668="individuaalne supervisioon (veeb)",55.8,C4668="asutuse juhi supervisioon (veeb)",55.8))),"")</f>
        <v/>
      </c>
      <c r="M4668" s="19" t="str">
        <f t="shared" si="218"/>
        <v/>
      </c>
      <c r="N4668" s="20" t="str">
        <f t="shared" si="216"/>
        <v/>
      </c>
      <c r="O4668" s="7"/>
      <c r="P4668" s="7"/>
    </row>
    <row r="4669" spans="2:16" x14ac:dyDescent="0.35">
      <c r="B4669" s="13"/>
      <c r="C4669" s="13"/>
      <c r="D4669" s="13"/>
      <c r="E4669" s="13"/>
      <c r="F4669" s="13"/>
      <c r="G4669" s="13"/>
      <c r="H4669" s="13"/>
      <c r="I4669" s="13"/>
      <c r="J4669" s="13"/>
      <c r="K4669" s="28" t="str">
        <f t="shared" si="217"/>
        <v/>
      </c>
      <c r="L4669" s="28" t="str" cm="1">
        <f t="array" ref="L4669">IFERROR(IF(C4669="","",IF(ISNUMBER(SEARCH("kontakt",C4669)),IF(H4669="","",_xlfn.IFS(C4669="grupi supervisioon (kontakt)",324.88,C4669="individuaalne supervisioon (kontakt)",65.1,C4669="asutuse juhi supervisioon (kontakt)",65.1)),_xlfn.IFS(C4669="grupi supervisioon (veeb)",320.8376,C4669="individuaalne supervisioon (veeb)",55.8,C4669="asutuse juhi supervisioon (veeb)",55.8))),"")</f>
        <v/>
      </c>
      <c r="M4669" s="19" t="str">
        <f t="shared" si="218"/>
        <v/>
      </c>
      <c r="N4669" s="20" t="str">
        <f t="shared" si="216"/>
        <v/>
      </c>
      <c r="O4669" s="7"/>
      <c r="P4669" s="7"/>
    </row>
    <row r="4670" spans="2:16" x14ac:dyDescent="0.35">
      <c r="B4670" s="13"/>
      <c r="C4670" s="13"/>
      <c r="D4670" s="13"/>
      <c r="E4670" s="13"/>
      <c r="F4670" s="13"/>
      <c r="G4670" s="13"/>
      <c r="H4670" s="13"/>
      <c r="I4670" s="13"/>
      <c r="J4670" s="13"/>
      <c r="K4670" s="28" t="str">
        <f t="shared" si="217"/>
        <v/>
      </c>
      <c r="L4670" s="28" t="str" cm="1">
        <f t="array" ref="L4670">IFERROR(IF(C4670="","",IF(ISNUMBER(SEARCH("kontakt",C4670)),IF(H4670="","",_xlfn.IFS(C4670="grupi supervisioon (kontakt)",324.88,C4670="individuaalne supervisioon (kontakt)",65.1,C4670="asutuse juhi supervisioon (kontakt)",65.1)),_xlfn.IFS(C4670="grupi supervisioon (veeb)",320.8376,C4670="individuaalne supervisioon (veeb)",55.8,C4670="asutuse juhi supervisioon (veeb)",55.8))),"")</f>
        <v/>
      </c>
      <c r="M4670" s="19" t="str">
        <f t="shared" si="218"/>
        <v/>
      </c>
      <c r="N4670" s="20" t="str">
        <f t="shared" si="216"/>
        <v/>
      </c>
      <c r="O4670" s="7"/>
      <c r="P4670" s="7"/>
    </row>
    <row r="4671" spans="2:16" x14ac:dyDescent="0.35">
      <c r="B4671" s="13"/>
      <c r="C4671" s="13"/>
      <c r="D4671" s="13"/>
      <c r="E4671" s="13"/>
      <c r="F4671" s="13"/>
      <c r="G4671" s="13"/>
      <c r="H4671" s="13"/>
      <c r="I4671" s="13"/>
      <c r="J4671" s="13"/>
      <c r="K4671" s="28" t="str">
        <f t="shared" si="217"/>
        <v/>
      </c>
      <c r="L4671" s="28" t="str" cm="1">
        <f t="array" ref="L4671">IFERROR(IF(C4671="","",IF(ISNUMBER(SEARCH("kontakt",C4671)),IF(H4671="","",_xlfn.IFS(C4671="grupi supervisioon (kontakt)",324.88,C4671="individuaalne supervisioon (kontakt)",65.1,C4671="asutuse juhi supervisioon (kontakt)",65.1)),_xlfn.IFS(C4671="grupi supervisioon (veeb)",320.8376,C4671="individuaalne supervisioon (veeb)",55.8,C4671="asutuse juhi supervisioon (veeb)",55.8))),"")</f>
        <v/>
      </c>
      <c r="M4671" s="19" t="str">
        <f t="shared" si="218"/>
        <v/>
      </c>
      <c r="N4671" s="20" t="str">
        <f t="shared" si="216"/>
        <v/>
      </c>
      <c r="O4671" s="7"/>
      <c r="P4671" s="7"/>
    </row>
    <row r="4672" spans="2:16" x14ac:dyDescent="0.35">
      <c r="B4672" s="13"/>
      <c r="C4672" s="13"/>
      <c r="D4672" s="13"/>
      <c r="E4672" s="13"/>
      <c r="F4672" s="13"/>
      <c r="G4672" s="13"/>
      <c r="H4672" s="13"/>
      <c r="I4672" s="13"/>
      <c r="J4672" s="13"/>
      <c r="K4672" s="28" t="str">
        <f t="shared" si="217"/>
        <v/>
      </c>
      <c r="L4672" s="28" t="str" cm="1">
        <f t="array" ref="L4672">IFERROR(IF(C4672="","",IF(ISNUMBER(SEARCH("kontakt",C4672)),IF(H4672="","",_xlfn.IFS(C4672="grupi supervisioon (kontakt)",324.88,C4672="individuaalne supervisioon (kontakt)",65.1,C4672="asutuse juhi supervisioon (kontakt)",65.1)),_xlfn.IFS(C4672="grupi supervisioon (veeb)",320.8376,C4672="individuaalne supervisioon (veeb)",55.8,C4672="asutuse juhi supervisioon (veeb)",55.8))),"")</f>
        <v/>
      </c>
      <c r="M4672" s="19" t="str">
        <f t="shared" si="218"/>
        <v/>
      </c>
      <c r="N4672" s="20" t="str">
        <f t="shared" si="216"/>
        <v/>
      </c>
      <c r="O4672" s="7"/>
      <c r="P4672" s="7"/>
    </row>
    <row r="4673" spans="2:16" x14ac:dyDescent="0.35">
      <c r="B4673" s="13"/>
      <c r="C4673" s="13"/>
      <c r="D4673" s="13"/>
      <c r="E4673" s="13"/>
      <c r="F4673" s="13"/>
      <c r="G4673" s="13"/>
      <c r="H4673" s="13"/>
      <c r="I4673" s="13"/>
      <c r="J4673" s="13"/>
      <c r="K4673" s="28" t="str">
        <f t="shared" si="217"/>
        <v/>
      </c>
      <c r="L4673" s="28" t="str" cm="1">
        <f t="array" ref="L4673">IFERROR(IF(C4673="","",IF(ISNUMBER(SEARCH("kontakt",C4673)),IF(H4673="","",_xlfn.IFS(C4673="grupi supervisioon (kontakt)",324.88,C4673="individuaalne supervisioon (kontakt)",65.1,C4673="asutuse juhi supervisioon (kontakt)",65.1)),_xlfn.IFS(C4673="grupi supervisioon (veeb)",320.8376,C4673="individuaalne supervisioon (veeb)",55.8,C4673="asutuse juhi supervisioon (veeb)",55.8))),"")</f>
        <v/>
      </c>
      <c r="M4673" s="19" t="str">
        <f t="shared" si="218"/>
        <v/>
      </c>
      <c r="N4673" s="20" t="str">
        <f t="shared" si="216"/>
        <v/>
      </c>
      <c r="O4673" s="7"/>
      <c r="P4673" s="7"/>
    </row>
    <row r="4674" spans="2:16" x14ac:dyDescent="0.35">
      <c r="B4674" s="13"/>
      <c r="C4674" s="13"/>
      <c r="D4674" s="13"/>
      <c r="E4674" s="13"/>
      <c r="F4674" s="13"/>
      <c r="G4674" s="13"/>
      <c r="H4674" s="13"/>
      <c r="I4674" s="13"/>
      <c r="J4674" s="13"/>
      <c r="K4674" s="28" t="str">
        <f t="shared" si="217"/>
        <v/>
      </c>
      <c r="L4674" s="28" t="str" cm="1">
        <f t="array" ref="L4674">IFERROR(IF(C4674="","",IF(ISNUMBER(SEARCH("kontakt",C4674)),IF(H4674="","",_xlfn.IFS(C4674="grupi supervisioon (kontakt)",324.88,C4674="individuaalne supervisioon (kontakt)",65.1,C4674="asutuse juhi supervisioon (kontakt)",65.1)),_xlfn.IFS(C4674="grupi supervisioon (veeb)",320.8376,C4674="individuaalne supervisioon (veeb)",55.8,C4674="asutuse juhi supervisioon (veeb)",55.8))),"")</f>
        <v/>
      </c>
      <c r="M4674" s="19" t="str">
        <f t="shared" si="218"/>
        <v/>
      </c>
      <c r="N4674" s="20" t="str">
        <f t="shared" si="216"/>
        <v/>
      </c>
      <c r="O4674" s="7"/>
      <c r="P4674" s="7"/>
    </row>
    <row r="4675" spans="2:16" x14ac:dyDescent="0.35">
      <c r="B4675" s="13"/>
      <c r="C4675" s="13"/>
      <c r="D4675" s="13"/>
      <c r="E4675" s="13"/>
      <c r="F4675" s="13"/>
      <c r="G4675" s="13"/>
      <c r="H4675" s="13"/>
      <c r="I4675" s="13"/>
      <c r="J4675" s="13"/>
      <c r="K4675" s="28" t="str">
        <f t="shared" si="217"/>
        <v/>
      </c>
      <c r="L4675" s="28" t="str" cm="1">
        <f t="array" ref="L4675">IFERROR(IF(C4675="","",IF(ISNUMBER(SEARCH("kontakt",C4675)),IF(H4675="","",_xlfn.IFS(C4675="grupi supervisioon (kontakt)",324.88,C4675="individuaalne supervisioon (kontakt)",65.1,C4675="asutuse juhi supervisioon (kontakt)",65.1)),_xlfn.IFS(C4675="grupi supervisioon (veeb)",320.8376,C4675="individuaalne supervisioon (veeb)",55.8,C4675="asutuse juhi supervisioon (veeb)",55.8))),"")</f>
        <v/>
      </c>
      <c r="M4675" s="19" t="str">
        <f t="shared" si="218"/>
        <v/>
      </c>
      <c r="N4675" s="20" t="str">
        <f t="shared" si="216"/>
        <v/>
      </c>
      <c r="O4675" s="7"/>
      <c r="P4675" s="7"/>
    </row>
    <row r="4676" spans="2:16" x14ac:dyDescent="0.35">
      <c r="B4676" s="13"/>
      <c r="C4676" s="13"/>
      <c r="D4676" s="13"/>
      <c r="E4676" s="13"/>
      <c r="F4676" s="13"/>
      <c r="G4676" s="13"/>
      <c r="H4676" s="13"/>
      <c r="I4676" s="13"/>
      <c r="J4676" s="13"/>
      <c r="K4676" s="28" t="str">
        <f t="shared" si="217"/>
        <v/>
      </c>
      <c r="L4676" s="28" t="str" cm="1">
        <f t="array" ref="L4676">IFERROR(IF(C4676="","",IF(ISNUMBER(SEARCH("kontakt",C4676)),IF(H4676="","",_xlfn.IFS(C4676="grupi supervisioon (kontakt)",324.88,C4676="individuaalne supervisioon (kontakt)",65.1,C4676="asutuse juhi supervisioon (kontakt)",65.1)),_xlfn.IFS(C4676="grupi supervisioon (veeb)",320.8376,C4676="individuaalne supervisioon (veeb)",55.8,C4676="asutuse juhi supervisioon (veeb)",55.8))),"")</f>
        <v/>
      </c>
      <c r="M4676" s="19" t="str">
        <f t="shared" si="218"/>
        <v/>
      </c>
      <c r="N4676" s="20" t="str">
        <f t="shared" si="216"/>
        <v/>
      </c>
      <c r="O4676" s="7"/>
      <c r="P4676" s="7"/>
    </row>
    <row r="4677" spans="2:16" x14ac:dyDescent="0.35">
      <c r="B4677" s="13"/>
      <c r="C4677" s="13"/>
      <c r="D4677" s="13"/>
      <c r="E4677" s="13"/>
      <c r="F4677" s="13"/>
      <c r="G4677" s="13"/>
      <c r="H4677" s="13"/>
      <c r="I4677" s="13"/>
      <c r="J4677" s="13"/>
      <c r="K4677" s="28" t="str">
        <f t="shared" si="217"/>
        <v/>
      </c>
      <c r="L4677" s="28" t="str" cm="1">
        <f t="array" ref="L4677">IFERROR(IF(C4677="","",IF(ISNUMBER(SEARCH("kontakt",C4677)),IF(H4677="","",_xlfn.IFS(C4677="grupi supervisioon (kontakt)",324.88,C4677="individuaalne supervisioon (kontakt)",65.1,C4677="asutuse juhi supervisioon (kontakt)",65.1)),_xlfn.IFS(C4677="grupi supervisioon (veeb)",320.8376,C4677="individuaalne supervisioon (veeb)",55.8,C4677="asutuse juhi supervisioon (veeb)",55.8))),"")</f>
        <v/>
      </c>
      <c r="M4677" s="19" t="str">
        <f t="shared" si="218"/>
        <v/>
      </c>
      <c r="N4677" s="20" t="str">
        <f t="shared" si="216"/>
        <v/>
      </c>
      <c r="O4677" s="7"/>
      <c r="P4677" s="7"/>
    </row>
    <row r="4678" spans="2:16" x14ac:dyDescent="0.35">
      <c r="B4678" s="13"/>
      <c r="C4678" s="13"/>
      <c r="D4678" s="13"/>
      <c r="E4678" s="13"/>
      <c r="F4678" s="13"/>
      <c r="G4678" s="13"/>
      <c r="H4678" s="13"/>
      <c r="I4678" s="13"/>
      <c r="J4678" s="13"/>
      <c r="K4678" s="28" t="str">
        <f t="shared" si="217"/>
        <v/>
      </c>
      <c r="L4678" s="28" t="str" cm="1">
        <f t="array" ref="L4678">IFERROR(IF(C4678="","",IF(ISNUMBER(SEARCH("kontakt",C4678)),IF(H4678="","",_xlfn.IFS(C4678="grupi supervisioon (kontakt)",324.88,C4678="individuaalne supervisioon (kontakt)",65.1,C4678="asutuse juhi supervisioon (kontakt)",65.1)),_xlfn.IFS(C4678="grupi supervisioon (veeb)",320.8376,C4678="individuaalne supervisioon (veeb)",55.8,C4678="asutuse juhi supervisioon (veeb)",55.8))),"")</f>
        <v/>
      </c>
      <c r="M4678" s="19" t="str">
        <f t="shared" si="218"/>
        <v/>
      </c>
      <c r="N4678" s="20" t="str">
        <f t="shared" si="216"/>
        <v/>
      </c>
      <c r="O4678" s="7"/>
      <c r="P4678" s="7"/>
    </row>
    <row r="4679" spans="2:16" x14ac:dyDescent="0.35">
      <c r="B4679" s="13"/>
      <c r="C4679" s="13"/>
      <c r="D4679" s="13"/>
      <c r="E4679" s="13"/>
      <c r="F4679" s="13"/>
      <c r="G4679" s="13"/>
      <c r="H4679" s="13"/>
      <c r="I4679" s="13"/>
      <c r="J4679" s="13"/>
      <c r="K4679" s="28" t="str">
        <f t="shared" si="217"/>
        <v/>
      </c>
      <c r="L4679" s="28" t="str" cm="1">
        <f t="array" ref="L4679">IFERROR(IF(C4679="","",IF(ISNUMBER(SEARCH("kontakt",C4679)),IF(H4679="","",_xlfn.IFS(C4679="grupi supervisioon (kontakt)",324.88,C4679="individuaalne supervisioon (kontakt)",65.1,C4679="asutuse juhi supervisioon (kontakt)",65.1)),_xlfn.IFS(C4679="grupi supervisioon (veeb)",320.8376,C4679="individuaalne supervisioon (veeb)",55.8,C4679="asutuse juhi supervisioon (veeb)",55.8))),"")</f>
        <v/>
      </c>
      <c r="M4679" s="19" t="str">
        <f t="shared" si="218"/>
        <v/>
      </c>
      <c r="N4679" s="20" t="str">
        <f t="shared" si="216"/>
        <v/>
      </c>
      <c r="O4679" s="7"/>
      <c r="P4679" s="7"/>
    </row>
    <row r="4680" spans="2:16" x14ac:dyDescent="0.35">
      <c r="B4680" s="13"/>
      <c r="C4680" s="13"/>
      <c r="D4680" s="13"/>
      <c r="E4680" s="13"/>
      <c r="F4680" s="13"/>
      <c r="G4680" s="13"/>
      <c r="H4680" s="13"/>
      <c r="I4680" s="13"/>
      <c r="J4680" s="13"/>
      <c r="K4680" s="28" t="str">
        <f t="shared" si="217"/>
        <v/>
      </c>
      <c r="L4680" s="28" t="str" cm="1">
        <f t="array" ref="L4680">IFERROR(IF(C4680="","",IF(ISNUMBER(SEARCH("kontakt",C4680)),IF(H4680="","",_xlfn.IFS(C4680="grupi supervisioon (kontakt)",324.88,C4680="individuaalne supervisioon (kontakt)",65.1,C4680="asutuse juhi supervisioon (kontakt)",65.1)),_xlfn.IFS(C4680="grupi supervisioon (veeb)",320.8376,C4680="individuaalne supervisioon (veeb)",55.8,C4680="asutuse juhi supervisioon (veeb)",55.8))),"")</f>
        <v/>
      </c>
      <c r="M4680" s="19" t="str">
        <f t="shared" si="218"/>
        <v/>
      </c>
      <c r="N4680" s="20" t="str">
        <f t="shared" si="216"/>
        <v/>
      </c>
      <c r="O4680" s="7"/>
      <c r="P4680" s="7"/>
    </row>
    <row r="4681" spans="2:16" x14ac:dyDescent="0.35">
      <c r="B4681" s="13"/>
      <c r="C4681" s="13"/>
      <c r="D4681" s="13"/>
      <c r="E4681" s="13"/>
      <c r="F4681" s="13"/>
      <c r="G4681" s="13"/>
      <c r="H4681" s="13"/>
      <c r="I4681" s="13"/>
      <c r="J4681" s="13"/>
      <c r="K4681" s="28" t="str">
        <f t="shared" si="217"/>
        <v/>
      </c>
      <c r="L4681" s="28" t="str" cm="1">
        <f t="array" ref="L4681">IFERROR(IF(C4681="","",IF(ISNUMBER(SEARCH("kontakt",C4681)),IF(H4681="","",_xlfn.IFS(C4681="grupi supervisioon (kontakt)",324.88,C4681="individuaalne supervisioon (kontakt)",65.1,C4681="asutuse juhi supervisioon (kontakt)",65.1)),_xlfn.IFS(C4681="grupi supervisioon (veeb)",320.8376,C4681="individuaalne supervisioon (veeb)",55.8,C4681="asutuse juhi supervisioon (veeb)",55.8))),"")</f>
        <v/>
      </c>
      <c r="M4681" s="19" t="str">
        <f t="shared" si="218"/>
        <v/>
      </c>
      <c r="N4681" s="20" t="str">
        <f t="shared" ref="N4681:N4744" si="219">IFERROR(IF(C4681="","",IF(ISNUMBER(SEARCH("grupi",C4681)),J4681*L4681,IF(OR(ISNUMBER(SEARCH("individuaalne",C4681)),ISNUMBER(SEARCH("asutuse juhi",C4681))),I4681*L4681,""))),"")</f>
        <v/>
      </c>
      <c r="O4681" s="7"/>
      <c r="P4681" s="7"/>
    </row>
    <row r="4682" spans="2:16" x14ac:dyDescent="0.35">
      <c r="B4682" s="13"/>
      <c r="C4682" s="13"/>
      <c r="D4682" s="13"/>
      <c r="E4682" s="13"/>
      <c r="F4682" s="13"/>
      <c r="G4682" s="13"/>
      <c r="H4682" s="13"/>
      <c r="I4682" s="13"/>
      <c r="J4682" s="13"/>
      <c r="K4682" s="28" t="str">
        <f t="shared" ref="K4682:K4745" si="220">IF(L4682="", "", L4682 / 1.24)</f>
        <v/>
      </c>
      <c r="L4682" s="28" t="str" cm="1">
        <f t="array" ref="L4682">IFERROR(IF(C4682="","",IF(ISNUMBER(SEARCH("kontakt",C4682)),IF(H4682="","",_xlfn.IFS(C4682="grupi supervisioon (kontakt)",324.88,C4682="individuaalne supervisioon (kontakt)",65.1,C4682="asutuse juhi supervisioon (kontakt)",65.1)),_xlfn.IFS(C4682="grupi supervisioon (veeb)",320.8376,C4682="individuaalne supervisioon (veeb)",55.8,C4682="asutuse juhi supervisioon (veeb)",55.8))),"")</f>
        <v/>
      </c>
      <c r="M4682" s="19" t="str">
        <f t="shared" ref="M4682:M4745" si="221">IF(N4682="", "", N4682 / 1.24)</f>
        <v/>
      </c>
      <c r="N4682" s="20" t="str">
        <f t="shared" si="219"/>
        <v/>
      </c>
      <c r="O4682" s="7"/>
      <c r="P4682" s="7"/>
    </row>
    <row r="4683" spans="2:16" x14ac:dyDescent="0.35">
      <c r="B4683" s="13"/>
      <c r="C4683" s="13"/>
      <c r="D4683" s="13"/>
      <c r="E4683" s="13"/>
      <c r="F4683" s="13"/>
      <c r="G4683" s="13"/>
      <c r="H4683" s="13"/>
      <c r="I4683" s="13"/>
      <c r="J4683" s="13"/>
      <c r="K4683" s="28" t="str">
        <f t="shared" si="220"/>
        <v/>
      </c>
      <c r="L4683" s="28" t="str" cm="1">
        <f t="array" ref="L4683">IFERROR(IF(C4683="","",IF(ISNUMBER(SEARCH("kontakt",C4683)),IF(H4683="","",_xlfn.IFS(C4683="grupi supervisioon (kontakt)",324.88,C4683="individuaalne supervisioon (kontakt)",65.1,C4683="asutuse juhi supervisioon (kontakt)",65.1)),_xlfn.IFS(C4683="grupi supervisioon (veeb)",320.8376,C4683="individuaalne supervisioon (veeb)",55.8,C4683="asutuse juhi supervisioon (veeb)",55.8))),"")</f>
        <v/>
      </c>
      <c r="M4683" s="19" t="str">
        <f t="shared" si="221"/>
        <v/>
      </c>
      <c r="N4683" s="20" t="str">
        <f t="shared" si="219"/>
        <v/>
      </c>
      <c r="O4683" s="7"/>
      <c r="P4683" s="7"/>
    </row>
    <row r="4684" spans="2:16" x14ac:dyDescent="0.35">
      <c r="B4684" s="13"/>
      <c r="C4684" s="13"/>
      <c r="D4684" s="13"/>
      <c r="E4684" s="13"/>
      <c r="F4684" s="13"/>
      <c r="G4684" s="13"/>
      <c r="H4684" s="13"/>
      <c r="I4684" s="13"/>
      <c r="J4684" s="13"/>
      <c r="K4684" s="28" t="str">
        <f t="shared" si="220"/>
        <v/>
      </c>
      <c r="L4684" s="28" t="str" cm="1">
        <f t="array" ref="L4684">IFERROR(IF(C4684="","",IF(ISNUMBER(SEARCH("kontakt",C4684)),IF(H4684="","",_xlfn.IFS(C4684="grupi supervisioon (kontakt)",324.88,C4684="individuaalne supervisioon (kontakt)",65.1,C4684="asutuse juhi supervisioon (kontakt)",65.1)),_xlfn.IFS(C4684="grupi supervisioon (veeb)",320.8376,C4684="individuaalne supervisioon (veeb)",55.8,C4684="asutuse juhi supervisioon (veeb)",55.8))),"")</f>
        <v/>
      </c>
      <c r="M4684" s="19" t="str">
        <f t="shared" si="221"/>
        <v/>
      </c>
      <c r="N4684" s="20" t="str">
        <f t="shared" si="219"/>
        <v/>
      </c>
      <c r="O4684" s="7"/>
      <c r="P4684" s="7"/>
    </row>
    <row r="4685" spans="2:16" x14ac:dyDescent="0.35">
      <c r="B4685" s="13"/>
      <c r="C4685" s="13"/>
      <c r="D4685" s="13"/>
      <c r="E4685" s="13"/>
      <c r="F4685" s="13"/>
      <c r="G4685" s="13"/>
      <c r="H4685" s="13"/>
      <c r="I4685" s="13"/>
      <c r="J4685" s="13"/>
      <c r="K4685" s="28" t="str">
        <f t="shared" si="220"/>
        <v/>
      </c>
      <c r="L4685" s="28" t="str" cm="1">
        <f t="array" ref="L4685">IFERROR(IF(C4685="","",IF(ISNUMBER(SEARCH("kontakt",C4685)),IF(H4685="","",_xlfn.IFS(C4685="grupi supervisioon (kontakt)",324.88,C4685="individuaalne supervisioon (kontakt)",65.1,C4685="asutuse juhi supervisioon (kontakt)",65.1)),_xlfn.IFS(C4685="grupi supervisioon (veeb)",320.8376,C4685="individuaalne supervisioon (veeb)",55.8,C4685="asutuse juhi supervisioon (veeb)",55.8))),"")</f>
        <v/>
      </c>
      <c r="M4685" s="19" t="str">
        <f t="shared" si="221"/>
        <v/>
      </c>
      <c r="N4685" s="20" t="str">
        <f t="shared" si="219"/>
        <v/>
      </c>
      <c r="O4685" s="7"/>
      <c r="P4685" s="7"/>
    </row>
    <row r="4686" spans="2:16" x14ac:dyDescent="0.35">
      <c r="B4686" s="13"/>
      <c r="C4686" s="13"/>
      <c r="D4686" s="13"/>
      <c r="E4686" s="13"/>
      <c r="F4686" s="13"/>
      <c r="G4686" s="13"/>
      <c r="H4686" s="13"/>
      <c r="I4686" s="13"/>
      <c r="J4686" s="13"/>
      <c r="K4686" s="28" t="str">
        <f t="shared" si="220"/>
        <v/>
      </c>
      <c r="L4686" s="28" t="str" cm="1">
        <f t="array" ref="L4686">IFERROR(IF(C4686="","",IF(ISNUMBER(SEARCH("kontakt",C4686)),IF(H4686="","",_xlfn.IFS(C4686="grupi supervisioon (kontakt)",324.88,C4686="individuaalne supervisioon (kontakt)",65.1,C4686="asutuse juhi supervisioon (kontakt)",65.1)),_xlfn.IFS(C4686="grupi supervisioon (veeb)",320.8376,C4686="individuaalne supervisioon (veeb)",55.8,C4686="asutuse juhi supervisioon (veeb)",55.8))),"")</f>
        <v/>
      </c>
      <c r="M4686" s="19" t="str">
        <f t="shared" si="221"/>
        <v/>
      </c>
      <c r="N4686" s="20" t="str">
        <f t="shared" si="219"/>
        <v/>
      </c>
      <c r="O4686" s="7"/>
      <c r="P4686" s="7"/>
    </row>
    <row r="4687" spans="2:16" x14ac:dyDescent="0.35">
      <c r="B4687" s="13"/>
      <c r="C4687" s="13"/>
      <c r="D4687" s="13"/>
      <c r="E4687" s="13"/>
      <c r="F4687" s="13"/>
      <c r="G4687" s="13"/>
      <c r="H4687" s="13"/>
      <c r="I4687" s="13"/>
      <c r="J4687" s="13"/>
      <c r="K4687" s="28" t="str">
        <f t="shared" si="220"/>
        <v/>
      </c>
      <c r="L4687" s="28" t="str" cm="1">
        <f t="array" ref="L4687">IFERROR(IF(C4687="","",IF(ISNUMBER(SEARCH("kontakt",C4687)),IF(H4687="","",_xlfn.IFS(C4687="grupi supervisioon (kontakt)",324.88,C4687="individuaalne supervisioon (kontakt)",65.1,C4687="asutuse juhi supervisioon (kontakt)",65.1)),_xlfn.IFS(C4687="grupi supervisioon (veeb)",320.8376,C4687="individuaalne supervisioon (veeb)",55.8,C4687="asutuse juhi supervisioon (veeb)",55.8))),"")</f>
        <v/>
      </c>
      <c r="M4687" s="19" t="str">
        <f t="shared" si="221"/>
        <v/>
      </c>
      <c r="N4687" s="20" t="str">
        <f t="shared" si="219"/>
        <v/>
      </c>
      <c r="O4687" s="7"/>
      <c r="P4687" s="7"/>
    </row>
    <row r="4688" spans="2:16" x14ac:dyDescent="0.35">
      <c r="B4688" s="13"/>
      <c r="C4688" s="13"/>
      <c r="D4688" s="13"/>
      <c r="E4688" s="13"/>
      <c r="F4688" s="13"/>
      <c r="G4688" s="13"/>
      <c r="H4688" s="13"/>
      <c r="I4688" s="13"/>
      <c r="J4688" s="13"/>
      <c r="K4688" s="28" t="str">
        <f t="shared" si="220"/>
        <v/>
      </c>
      <c r="L4688" s="28" t="str" cm="1">
        <f t="array" ref="L4688">IFERROR(IF(C4688="","",IF(ISNUMBER(SEARCH("kontakt",C4688)),IF(H4688="","",_xlfn.IFS(C4688="grupi supervisioon (kontakt)",324.88,C4688="individuaalne supervisioon (kontakt)",65.1,C4688="asutuse juhi supervisioon (kontakt)",65.1)),_xlfn.IFS(C4688="grupi supervisioon (veeb)",320.8376,C4688="individuaalne supervisioon (veeb)",55.8,C4688="asutuse juhi supervisioon (veeb)",55.8))),"")</f>
        <v/>
      </c>
      <c r="M4688" s="19" t="str">
        <f t="shared" si="221"/>
        <v/>
      </c>
      <c r="N4688" s="20" t="str">
        <f t="shared" si="219"/>
        <v/>
      </c>
      <c r="O4688" s="7"/>
      <c r="P4688" s="7"/>
    </row>
    <row r="4689" spans="2:16" x14ac:dyDescent="0.35">
      <c r="B4689" s="13"/>
      <c r="C4689" s="13"/>
      <c r="D4689" s="13"/>
      <c r="E4689" s="13"/>
      <c r="F4689" s="13"/>
      <c r="G4689" s="13"/>
      <c r="H4689" s="13"/>
      <c r="I4689" s="13"/>
      <c r="J4689" s="13"/>
      <c r="K4689" s="28" t="str">
        <f t="shared" si="220"/>
        <v/>
      </c>
      <c r="L4689" s="28" t="str" cm="1">
        <f t="array" ref="L4689">IFERROR(IF(C4689="","",IF(ISNUMBER(SEARCH("kontakt",C4689)),IF(H4689="","",_xlfn.IFS(C4689="grupi supervisioon (kontakt)",324.88,C4689="individuaalne supervisioon (kontakt)",65.1,C4689="asutuse juhi supervisioon (kontakt)",65.1)),_xlfn.IFS(C4689="grupi supervisioon (veeb)",320.8376,C4689="individuaalne supervisioon (veeb)",55.8,C4689="asutuse juhi supervisioon (veeb)",55.8))),"")</f>
        <v/>
      </c>
      <c r="M4689" s="19" t="str">
        <f t="shared" si="221"/>
        <v/>
      </c>
      <c r="N4689" s="20" t="str">
        <f t="shared" si="219"/>
        <v/>
      </c>
      <c r="O4689" s="7"/>
      <c r="P4689" s="7"/>
    </row>
    <row r="4690" spans="2:16" x14ac:dyDescent="0.35">
      <c r="B4690" s="13"/>
      <c r="C4690" s="13"/>
      <c r="D4690" s="13"/>
      <c r="E4690" s="13"/>
      <c r="F4690" s="13"/>
      <c r="G4690" s="13"/>
      <c r="H4690" s="13"/>
      <c r="I4690" s="13"/>
      <c r="J4690" s="13"/>
      <c r="K4690" s="28" t="str">
        <f t="shared" si="220"/>
        <v/>
      </c>
      <c r="L4690" s="28" t="str" cm="1">
        <f t="array" ref="L4690">IFERROR(IF(C4690="","",IF(ISNUMBER(SEARCH("kontakt",C4690)),IF(H4690="","",_xlfn.IFS(C4690="grupi supervisioon (kontakt)",324.88,C4690="individuaalne supervisioon (kontakt)",65.1,C4690="asutuse juhi supervisioon (kontakt)",65.1)),_xlfn.IFS(C4690="grupi supervisioon (veeb)",320.8376,C4690="individuaalne supervisioon (veeb)",55.8,C4690="asutuse juhi supervisioon (veeb)",55.8))),"")</f>
        <v/>
      </c>
      <c r="M4690" s="19" t="str">
        <f t="shared" si="221"/>
        <v/>
      </c>
      <c r="N4690" s="20" t="str">
        <f t="shared" si="219"/>
        <v/>
      </c>
      <c r="O4690" s="7"/>
      <c r="P4690" s="7"/>
    </row>
    <row r="4691" spans="2:16" x14ac:dyDescent="0.35">
      <c r="B4691" s="13"/>
      <c r="C4691" s="13"/>
      <c r="D4691" s="13"/>
      <c r="E4691" s="13"/>
      <c r="F4691" s="13"/>
      <c r="G4691" s="13"/>
      <c r="H4691" s="13"/>
      <c r="I4691" s="13"/>
      <c r="J4691" s="13"/>
      <c r="K4691" s="28" t="str">
        <f t="shared" si="220"/>
        <v/>
      </c>
      <c r="L4691" s="28" t="str" cm="1">
        <f t="array" ref="L4691">IFERROR(IF(C4691="","",IF(ISNUMBER(SEARCH("kontakt",C4691)),IF(H4691="","",_xlfn.IFS(C4691="grupi supervisioon (kontakt)",324.88,C4691="individuaalne supervisioon (kontakt)",65.1,C4691="asutuse juhi supervisioon (kontakt)",65.1)),_xlfn.IFS(C4691="grupi supervisioon (veeb)",320.8376,C4691="individuaalne supervisioon (veeb)",55.8,C4691="asutuse juhi supervisioon (veeb)",55.8))),"")</f>
        <v/>
      </c>
      <c r="M4691" s="19" t="str">
        <f t="shared" si="221"/>
        <v/>
      </c>
      <c r="N4691" s="20" t="str">
        <f t="shared" si="219"/>
        <v/>
      </c>
      <c r="O4691" s="7"/>
      <c r="P4691" s="7"/>
    </row>
    <row r="4692" spans="2:16" x14ac:dyDescent="0.35">
      <c r="B4692" s="13"/>
      <c r="C4692" s="13"/>
      <c r="D4692" s="13"/>
      <c r="E4692" s="13"/>
      <c r="F4692" s="13"/>
      <c r="G4692" s="13"/>
      <c r="H4692" s="13"/>
      <c r="I4692" s="13"/>
      <c r="J4692" s="13"/>
      <c r="K4692" s="28" t="str">
        <f t="shared" si="220"/>
        <v/>
      </c>
      <c r="L4692" s="28" t="str" cm="1">
        <f t="array" ref="L4692">IFERROR(IF(C4692="","",IF(ISNUMBER(SEARCH("kontakt",C4692)),IF(H4692="","",_xlfn.IFS(C4692="grupi supervisioon (kontakt)",324.88,C4692="individuaalne supervisioon (kontakt)",65.1,C4692="asutuse juhi supervisioon (kontakt)",65.1)),_xlfn.IFS(C4692="grupi supervisioon (veeb)",320.8376,C4692="individuaalne supervisioon (veeb)",55.8,C4692="asutuse juhi supervisioon (veeb)",55.8))),"")</f>
        <v/>
      </c>
      <c r="M4692" s="19" t="str">
        <f t="shared" si="221"/>
        <v/>
      </c>
      <c r="N4692" s="20" t="str">
        <f t="shared" si="219"/>
        <v/>
      </c>
      <c r="O4692" s="7"/>
      <c r="P4692" s="7"/>
    </row>
    <row r="4693" spans="2:16" x14ac:dyDescent="0.35">
      <c r="B4693" s="13"/>
      <c r="C4693" s="13"/>
      <c r="D4693" s="13"/>
      <c r="E4693" s="13"/>
      <c r="F4693" s="13"/>
      <c r="G4693" s="13"/>
      <c r="H4693" s="13"/>
      <c r="I4693" s="13"/>
      <c r="J4693" s="13"/>
      <c r="K4693" s="28" t="str">
        <f t="shared" si="220"/>
        <v/>
      </c>
      <c r="L4693" s="28" t="str" cm="1">
        <f t="array" ref="L4693">IFERROR(IF(C4693="","",IF(ISNUMBER(SEARCH("kontakt",C4693)),IF(H4693="","",_xlfn.IFS(C4693="grupi supervisioon (kontakt)",324.88,C4693="individuaalne supervisioon (kontakt)",65.1,C4693="asutuse juhi supervisioon (kontakt)",65.1)),_xlfn.IFS(C4693="grupi supervisioon (veeb)",320.8376,C4693="individuaalne supervisioon (veeb)",55.8,C4693="asutuse juhi supervisioon (veeb)",55.8))),"")</f>
        <v/>
      </c>
      <c r="M4693" s="19" t="str">
        <f t="shared" si="221"/>
        <v/>
      </c>
      <c r="N4693" s="20" t="str">
        <f t="shared" si="219"/>
        <v/>
      </c>
      <c r="O4693" s="7"/>
      <c r="P4693" s="7"/>
    </row>
    <row r="4694" spans="2:16" x14ac:dyDescent="0.35">
      <c r="B4694" s="13"/>
      <c r="C4694" s="13"/>
      <c r="D4694" s="13"/>
      <c r="E4694" s="13"/>
      <c r="F4694" s="13"/>
      <c r="G4694" s="13"/>
      <c r="H4694" s="13"/>
      <c r="I4694" s="13"/>
      <c r="J4694" s="13"/>
      <c r="K4694" s="28" t="str">
        <f t="shared" si="220"/>
        <v/>
      </c>
      <c r="L4694" s="28" t="str" cm="1">
        <f t="array" ref="L4694">IFERROR(IF(C4694="","",IF(ISNUMBER(SEARCH("kontakt",C4694)),IF(H4694="","",_xlfn.IFS(C4694="grupi supervisioon (kontakt)",324.88,C4694="individuaalne supervisioon (kontakt)",65.1,C4694="asutuse juhi supervisioon (kontakt)",65.1)),_xlfn.IFS(C4694="grupi supervisioon (veeb)",320.8376,C4694="individuaalne supervisioon (veeb)",55.8,C4694="asutuse juhi supervisioon (veeb)",55.8))),"")</f>
        <v/>
      </c>
      <c r="M4694" s="19" t="str">
        <f t="shared" si="221"/>
        <v/>
      </c>
      <c r="N4694" s="20" t="str">
        <f t="shared" si="219"/>
        <v/>
      </c>
      <c r="O4694" s="7"/>
      <c r="P4694" s="7"/>
    </row>
    <row r="4695" spans="2:16" x14ac:dyDescent="0.35">
      <c r="B4695" s="13"/>
      <c r="C4695" s="13"/>
      <c r="D4695" s="13"/>
      <c r="E4695" s="13"/>
      <c r="F4695" s="13"/>
      <c r="G4695" s="13"/>
      <c r="H4695" s="13"/>
      <c r="I4695" s="13"/>
      <c r="J4695" s="13"/>
      <c r="K4695" s="28" t="str">
        <f t="shared" si="220"/>
        <v/>
      </c>
      <c r="L4695" s="28" t="str" cm="1">
        <f t="array" ref="L4695">IFERROR(IF(C4695="","",IF(ISNUMBER(SEARCH("kontakt",C4695)),IF(H4695="","",_xlfn.IFS(C4695="grupi supervisioon (kontakt)",324.88,C4695="individuaalne supervisioon (kontakt)",65.1,C4695="asutuse juhi supervisioon (kontakt)",65.1)),_xlfn.IFS(C4695="grupi supervisioon (veeb)",320.8376,C4695="individuaalne supervisioon (veeb)",55.8,C4695="asutuse juhi supervisioon (veeb)",55.8))),"")</f>
        <v/>
      </c>
      <c r="M4695" s="19" t="str">
        <f t="shared" si="221"/>
        <v/>
      </c>
      <c r="N4695" s="20" t="str">
        <f t="shared" si="219"/>
        <v/>
      </c>
      <c r="O4695" s="7"/>
      <c r="P4695" s="7"/>
    </row>
    <row r="4696" spans="2:16" x14ac:dyDescent="0.35">
      <c r="B4696" s="13"/>
      <c r="C4696" s="13"/>
      <c r="D4696" s="13"/>
      <c r="E4696" s="13"/>
      <c r="F4696" s="13"/>
      <c r="G4696" s="13"/>
      <c r="H4696" s="13"/>
      <c r="I4696" s="13"/>
      <c r="J4696" s="13"/>
      <c r="K4696" s="28" t="str">
        <f t="shared" si="220"/>
        <v/>
      </c>
      <c r="L4696" s="28" t="str" cm="1">
        <f t="array" ref="L4696">IFERROR(IF(C4696="","",IF(ISNUMBER(SEARCH("kontakt",C4696)),IF(H4696="","",_xlfn.IFS(C4696="grupi supervisioon (kontakt)",324.88,C4696="individuaalne supervisioon (kontakt)",65.1,C4696="asutuse juhi supervisioon (kontakt)",65.1)),_xlfn.IFS(C4696="grupi supervisioon (veeb)",320.8376,C4696="individuaalne supervisioon (veeb)",55.8,C4696="asutuse juhi supervisioon (veeb)",55.8))),"")</f>
        <v/>
      </c>
      <c r="M4696" s="19" t="str">
        <f t="shared" si="221"/>
        <v/>
      </c>
      <c r="N4696" s="20" t="str">
        <f t="shared" si="219"/>
        <v/>
      </c>
      <c r="O4696" s="7"/>
      <c r="P4696" s="7"/>
    </row>
    <row r="4697" spans="2:16" x14ac:dyDescent="0.35">
      <c r="B4697" s="13"/>
      <c r="C4697" s="13"/>
      <c r="D4697" s="13"/>
      <c r="E4697" s="13"/>
      <c r="F4697" s="13"/>
      <c r="G4697" s="13"/>
      <c r="H4697" s="13"/>
      <c r="I4697" s="13"/>
      <c r="J4697" s="13"/>
      <c r="K4697" s="28" t="str">
        <f t="shared" si="220"/>
        <v/>
      </c>
      <c r="L4697" s="28" t="str" cm="1">
        <f t="array" ref="L4697">IFERROR(IF(C4697="","",IF(ISNUMBER(SEARCH("kontakt",C4697)),IF(H4697="","",_xlfn.IFS(C4697="grupi supervisioon (kontakt)",324.88,C4697="individuaalne supervisioon (kontakt)",65.1,C4697="asutuse juhi supervisioon (kontakt)",65.1)),_xlfn.IFS(C4697="grupi supervisioon (veeb)",320.8376,C4697="individuaalne supervisioon (veeb)",55.8,C4697="asutuse juhi supervisioon (veeb)",55.8))),"")</f>
        <v/>
      </c>
      <c r="M4697" s="19" t="str">
        <f t="shared" si="221"/>
        <v/>
      </c>
      <c r="N4697" s="20" t="str">
        <f t="shared" si="219"/>
        <v/>
      </c>
      <c r="O4697" s="7"/>
      <c r="P4697" s="7"/>
    </row>
    <row r="4698" spans="2:16" x14ac:dyDescent="0.35">
      <c r="B4698" s="13"/>
      <c r="C4698" s="13"/>
      <c r="D4698" s="13"/>
      <c r="E4698" s="13"/>
      <c r="F4698" s="13"/>
      <c r="G4698" s="13"/>
      <c r="H4698" s="13"/>
      <c r="I4698" s="13"/>
      <c r="J4698" s="13"/>
      <c r="K4698" s="28" t="str">
        <f t="shared" si="220"/>
        <v/>
      </c>
      <c r="L4698" s="28" t="str" cm="1">
        <f t="array" ref="L4698">IFERROR(IF(C4698="","",IF(ISNUMBER(SEARCH("kontakt",C4698)),IF(H4698="","",_xlfn.IFS(C4698="grupi supervisioon (kontakt)",324.88,C4698="individuaalne supervisioon (kontakt)",65.1,C4698="asutuse juhi supervisioon (kontakt)",65.1)),_xlfn.IFS(C4698="grupi supervisioon (veeb)",320.8376,C4698="individuaalne supervisioon (veeb)",55.8,C4698="asutuse juhi supervisioon (veeb)",55.8))),"")</f>
        <v/>
      </c>
      <c r="M4698" s="19" t="str">
        <f t="shared" si="221"/>
        <v/>
      </c>
      <c r="N4698" s="20" t="str">
        <f t="shared" si="219"/>
        <v/>
      </c>
      <c r="O4698" s="7"/>
      <c r="P4698" s="7"/>
    </row>
    <row r="4699" spans="2:16" x14ac:dyDescent="0.35">
      <c r="B4699" s="13"/>
      <c r="C4699" s="13"/>
      <c r="D4699" s="13"/>
      <c r="E4699" s="13"/>
      <c r="F4699" s="13"/>
      <c r="G4699" s="13"/>
      <c r="H4699" s="13"/>
      <c r="I4699" s="13"/>
      <c r="J4699" s="13"/>
      <c r="K4699" s="28" t="str">
        <f t="shared" si="220"/>
        <v/>
      </c>
      <c r="L4699" s="28" t="str" cm="1">
        <f t="array" ref="L4699">IFERROR(IF(C4699="","",IF(ISNUMBER(SEARCH("kontakt",C4699)),IF(H4699="","",_xlfn.IFS(C4699="grupi supervisioon (kontakt)",324.88,C4699="individuaalne supervisioon (kontakt)",65.1,C4699="asutuse juhi supervisioon (kontakt)",65.1)),_xlfn.IFS(C4699="grupi supervisioon (veeb)",320.8376,C4699="individuaalne supervisioon (veeb)",55.8,C4699="asutuse juhi supervisioon (veeb)",55.8))),"")</f>
        <v/>
      </c>
      <c r="M4699" s="19" t="str">
        <f t="shared" si="221"/>
        <v/>
      </c>
      <c r="N4699" s="20" t="str">
        <f t="shared" si="219"/>
        <v/>
      </c>
      <c r="O4699" s="7"/>
      <c r="P4699" s="7"/>
    </row>
    <row r="4700" spans="2:16" x14ac:dyDescent="0.35">
      <c r="B4700" s="13"/>
      <c r="C4700" s="13"/>
      <c r="D4700" s="13"/>
      <c r="E4700" s="13"/>
      <c r="F4700" s="13"/>
      <c r="G4700" s="13"/>
      <c r="H4700" s="13"/>
      <c r="I4700" s="13"/>
      <c r="J4700" s="13"/>
      <c r="K4700" s="28" t="str">
        <f t="shared" si="220"/>
        <v/>
      </c>
      <c r="L4700" s="28" t="str" cm="1">
        <f t="array" ref="L4700">IFERROR(IF(C4700="","",IF(ISNUMBER(SEARCH("kontakt",C4700)),IF(H4700="","",_xlfn.IFS(C4700="grupi supervisioon (kontakt)",324.88,C4700="individuaalne supervisioon (kontakt)",65.1,C4700="asutuse juhi supervisioon (kontakt)",65.1)),_xlfn.IFS(C4700="grupi supervisioon (veeb)",320.8376,C4700="individuaalne supervisioon (veeb)",55.8,C4700="asutuse juhi supervisioon (veeb)",55.8))),"")</f>
        <v/>
      </c>
      <c r="M4700" s="19" t="str">
        <f t="shared" si="221"/>
        <v/>
      </c>
      <c r="N4700" s="20" t="str">
        <f t="shared" si="219"/>
        <v/>
      </c>
      <c r="O4700" s="7"/>
      <c r="P4700" s="7"/>
    </row>
    <row r="4701" spans="2:16" x14ac:dyDescent="0.35">
      <c r="B4701" s="13"/>
      <c r="C4701" s="13"/>
      <c r="D4701" s="13"/>
      <c r="E4701" s="13"/>
      <c r="F4701" s="13"/>
      <c r="G4701" s="13"/>
      <c r="H4701" s="13"/>
      <c r="I4701" s="13"/>
      <c r="J4701" s="13"/>
      <c r="K4701" s="28" t="str">
        <f t="shared" si="220"/>
        <v/>
      </c>
      <c r="L4701" s="28" t="str" cm="1">
        <f t="array" ref="L4701">IFERROR(IF(C4701="","",IF(ISNUMBER(SEARCH("kontakt",C4701)),IF(H4701="","",_xlfn.IFS(C4701="grupi supervisioon (kontakt)",324.88,C4701="individuaalne supervisioon (kontakt)",65.1,C4701="asutuse juhi supervisioon (kontakt)",65.1)),_xlfn.IFS(C4701="grupi supervisioon (veeb)",320.8376,C4701="individuaalne supervisioon (veeb)",55.8,C4701="asutuse juhi supervisioon (veeb)",55.8))),"")</f>
        <v/>
      </c>
      <c r="M4701" s="19" t="str">
        <f t="shared" si="221"/>
        <v/>
      </c>
      <c r="N4701" s="20" t="str">
        <f t="shared" si="219"/>
        <v/>
      </c>
      <c r="O4701" s="7"/>
      <c r="P4701" s="7"/>
    </row>
    <row r="4702" spans="2:16" x14ac:dyDescent="0.35">
      <c r="B4702" s="13"/>
      <c r="C4702" s="13"/>
      <c r="D4702" s="13"/>
      <c r="E4702" s="13"/>
      <c r="F4702" s="13"/>
      <c r="G4702" s="13"/>
      <c r="H4702" s="13"/>
      <c r="I4702" s="13"/>
      <c r="J4702" s="13"/>
      <c r="K4702" s="28" t="str">
        <f t="shared" si="220"/>
        <v/>
      </c>
      <c r="L4702" s="28" t="str" cm="1">
        <f t="array" ref="L4702">IFERROR(IF(C4702="","",IF(ISNUMBER(SEARCH("kontakt",C4702)),IF(H4702="","",_xlfn.IFS(C4702="grupi supervisioon (kontakt)",324.88,C4702="individuaalne supervisioon (kontakt)",65.1,C4702="asutuse juhi supervisioon (kontakt)",65.1)),_xlfn.IFS(C4702="grupi supervisioon (veeb)",320.8376,C4702="individuaalne supervisioon (veeb)",55.8,C4702="asutuse juhi supervisioon (veeb)",55.8))),"")</f>
        <v/>
      </c>
      <c r="M4702" s="19" t="str">
        <f t="shared" si="221"/>
        <v/>
      </c>
      <c r="N4702" s="20" t="str">
        <f t="shared" si="219"/>
        <v/>
      </c>
      <c r="O4702" s="7"/>
      <c r="P4702" s="7"/>
    </row>
    <row r="4703" spans="2:16" x14ac:dyDescent="0.35">
      <c r="B4703" s="13"/>
      <c r="C4703" s="13"/>
      <c r="D4703" s="13"/>
      <c r="E4703" s="13"/>
      <c r="F4703" s="13"/>
      <c r="G4703" s="13"/>
      <c r="H4703" s="13"/>
      <c r="I4703" s="13"/>
      <c r="J4703" s="13"/>
      <c r="K4703" s="28" t="str">
        <f t="shared" si="220"/>
        <v/>
      </c>
      <c r="L4703" s="28" t="str" cm="1">
        <f t="array" ref="L4703">IFERROR(IF(C4703="","",IF(ISNUMBER(SEARCH("kontakt",C4703)),IF(H4703="","",_xlfn.IFS(C4703="grupi supervisioon (kontakt)",324.88,C4703="individuaalne supervisioon (kontakt)",65.1,C4703="asutuse juhi supervisioon (kontakt)",65.1)),_xlfn.IFS(C4703="grupi supervisioon (veeb)",320.8376,C4703="individuaalne supervisioon (veeb)",55.8,C4703="asutuse juhi supervisioon (veeb)",55.8))),"")</f>
        <v/>
      </c>
      <c r="M4703" s="19" t="str">
        <f t="shared" si="221"/>
        <v/>
      </c>
      <c r="N4703" s="20" t="str">
        <f t="shared" si="219"/>
        <v/>
      </c>
      <c r="O4703" s="7"/>
      <c r="P4703" s="7"/>
    </row>
    <row r="4704" spans="2:16" x14ac:dyDescent="0.35">
      <c r="B4704" s="13"/>
      <c r="C4704" s="13"/>
      <c r="D4704" s="13"/>
      <c r="E4704" s="13"/>
      <c r="F4704" s="13"/>
      <c r="G4704" s="13"/>
      <c r="H4704" s="13"/>
      <c r="I4704" s="13"/>
      <c r="J4704" s="13"/>
      <c r="K4704" s="28" t="str">
        <f t="shared" si="220"/>
        <v/>
      </c>
      <c r="L4704" s="28" t="str" cm="1">
        <f t="array" ref="L4704">IFERROR(IF(C4704="","",IF(ISNUMBER(SEARCH("kontakt",C4704)),IF(H4704="","",_xlfn.IFS(C4704="grupi supervisioon (kontakt)",324.88,C4704="individuaalne supervisioon (kontakt)",65.1,C4704="asutuse juhi supervisioon (kontakt)",65.1)),_xlfn.IFS(C4704="grupi supervisioon (veeb)",320.8376,C4704="individuaalne supervisioon (veeb)",55.8,C4704="asutuse juhi supervisioon (veeb)",55.8))),"")</f>
        <v/>
      </c>
      <c r="M4704" s="19" t="str">
        <f t="shared" si="221"/>
        <v/>
      </c>
      <c r="N4704" s="20" t="str">
        <f t="shared" si="219"/>
        <v/>
      </c>
      <c r="O4704" s="7"/>
      <c r="P4704" s="7"/>
    </row>
    <row r="4705" spans="2:16" x14ac:dyDescent="0.35">
      <c r="B4705" s="13"/>
      <c r="C4705" s="13"/>
      <c r="D4705" s="13"/>
      <c r="E4705" s="13"/>
      <c r="F4705" s="13"/>
      <c r="G4705" s="13"/>
      <c r="H4705" s="13"/>
      <c r="I4705" s="13"/>
      <c r="J4705" s="13"/>
      <c r="K4705" s="28" t="str">
        <f t="shared" si="220"/>
        <v/>
      </c>
      <c r="L4705" s="28" t="str" cm="1">
        <f t="array" ref="L4705">IFERROR(IF(C4705="","",IF(ISNUMBER(SEARCH("kontakt",C4705)),IF(H4705="","",_xlfn.IFS(C4705="grupi supervisioon (kontakt)",324.88,C4705="individuaalne supervisioon (kontakt)",65.1,C4705="asutuse juhi supervisioon (kontakt)",65.1)),_xlfn.IFS(C4705="grupi supervisioon (veeb)",320.8376,C4705="individuaalne supervisioon (veeb)",55.8,C4705="asutuse juhi supervisioon (veeb)",55.8))),"")</f>
        <v/>
      </c>
      <c r="M4705" s="19" t="str">
        <f t="shared" si="221"/>
        <v/>
      </c>
      <c r="N4705" s="20" t="str">
        <f t="shared" si="219"/>
        <v/>
      </c>
      <c r="O4705" s="7"/>
      <c r="P4705" s="7"/>
    </row>
    <row r="4706" spans="2:16" x14ac:dyDescent="0.35">
      <c r="B4706" s="13"/>
      <c r="C4706" s="13"/>
      <c r="D4706" s="13"/>
      <c r="E4706" s="13"/>
      <c r="F4706" s="13"/>
      <c r="G4706" s="13"/>
      <c r="H4706" s="13"/>
      <c r="I4706" s="13"/>
      <c r="J4706" s="13"/>
      <c r="K4706" s="28" t="str">
        <f t="shared" si="220"/>
        <v/>
      </c>
      <c r="L4706" s="28" t="str" cm="1">
        <f t="array" ref="L4706">IFERROR(IF(C4706="","",IF(ISNUMBER(SEARCH("kontakt",C4706)),IF(H4706="","",_xlfn.IFS(C4706="grupi supervisioon (kontakt)",324.88,C4706="individuaalne supervisioon (kontakt)",65.1,C4706="asutuse juhi supervisioon (kontakt)",65.1)),_xlfn.IFS(C4706="grupi supervisioon (veeb)",320.8376,C4706="individuaalne supervisioon (veeb)",55.8,C4706="asutuse juhi supervisioon (veeb)",55.8))),"")</f>
        <v/>
      </c>
      <c r="M4706" s="19" t="str">
        <f t="shared" si="221"/>
        <v/>
      </c>
      <c r="N4706" s="20" t="str">
        <f t="shared" si="219"/>
        <v/>
      </c>
      <c r="O4706" s="7"/>
      <c r="P4706" s="7"/>
    </row>
    <row r="4707" spans="2:16" x14ac:dyDescent="0.35">
      <c r="B4707" s="13"/>
      <c r="C4707" s="13"/>
      <c r="D4707" s="13"/>
      <c r="E4707" s="13"/>
      <c r="F4707" s="13"/>
      <c r="G4707" s="13"/>
      <c r="H4707" s="13"/>
      <c r="I4707" s="13"/>
      <c r="J4707" s="13"/>
      <c r="K4707" s="28" t="str">
        <f t="shared" si="220"/>
        <v/>
      </c>
      <c r="L4707" s="28" t="str" cm="1">
        <f t="array" ref="L4707">IFERROR(IF(C4707="","",IF(ISNUMBER(SEARCH("kontakt",C4707)),IF(H4707="","",_xlfn.IFS(C4707="grupi supervisioon (kontakt)",324.88,C4707="individuaalne supervisioon (kontakt)",65.1,C4707="asutuse juhi supervisioon (kontakt)",65.1)),_xlfn.IFS(C4707="grupi supervisioon (veeb)",320.8376,C4707="individuaalne supervisioon (veeb)",55.8,C4707="asutuse juhi supervisioon (veeb)",55.8))),"")</f>
        <v/>
      </c>
      <c r="M4707" s="19" t="str">
        <f t="shared" si="221"/>
        <v/>
      </c>
      <c r="N4707" s="20" t="str">
        <f t="shared" si="219"/>
        <v/>
      </c>
      <c r="O4707" s="7"/>
      <c r="P4707" s="7"/>
    </row>
    <row r="4708" spans="2:16" x14ac:dyDescent="0.35">
      <c r="B4708" s="13"/>
      <c r="C4708" s="13"/>
      <c r="D4708" s="13"/>
      <c r="E4708" s="13"/>
      <c r="F4708" s="13"/>
      <c r="G4708" s="13"/>
      <c r="H4708" s="13"/>
      <c r="I4708" s="13"/>
      <c r="J4708" s="13"/>
      <c r="K4708" s="28" t="str">
        <f t="shared" si="220"/>
        <v/>
      </c>
      <c r="L4708" s="28" t="str" cm="1">
        <f t="array" ref="L4708">IFERROR(IF(C4708="","",IF(ISNUMBER(SEARCH("kontakt",C4708)),IF(H4708="","",_xlfn.IFS(C4708="grupi supervisioon (kontakt)",324.88,C4708="individuaalne supervisioon (kontakt)",65.1,C4708="asutuse juhi supervisioon (kontakt)",65.1)),_xlfn.IFS(C4708="grupi supervisioon (veeb)",320.8376,C4708="individuaalne supervisioon (veeb)",55.8,C4708="asutuse juhi supervisioon (veeb)",55.8))),"")</f>
        <v/>
      </c>
      <c r="M4708" s="19" t="str">
        <f t="shared" si="221"/>
        <v/>
      </c>
      <c r="N4708" s="20" t="str">
        <f t="shared" si="219"/>
        <v/>
      </c>
      <c r="O4708" s="7"/>
      <c r="P4708" s="7"/>
    </row>
    <row r="4709" spans="2:16" x14ac:dyDescent="0.35">
      <c r="B4709" s="13"/>
      <c r="C4709" s="13"/>
      <c r="D4709" s="13"/>
      <c r="E4709" s="13"/>
      <c r="F4709" s="13"/>
      <c r="G4709" s="13"/>
      <c r="H4709" s="13"/>
      <c r="I4709" s="13"/>
      <c r="J4709" s="13"/>
      <c r="K4709" s="28" t="str">
        <f t="shared" si="220"/>
        <v/>
      </c>
      <c r="L4709" s="28" t="str" cm="1">
        <f t="array" ref="L4709">IFERROR(IF(C4709="","",IF(ISNUMBER(SEARCH("kontakt",C4709)),IF(H4709="","",_xlfn.IFS(C4709="grupi supervisioon (kontakt)",324.88,C4709="individuaalne supervisioon (kontakt)",65.1,C4709="asutuse juhi supervisioon (kontakt)",65.1)),_xlfn.IFS(C4709="grupi supervisioon (veeb)",320.8376,C4709="individuaalne supervisioon (veeb)",55.8,C4709="asutuse juhi supervisioon (veeb)",55.8))),"")</f>
        <v/>
      </c>
      <c r="M4709" s="19" t="str">
        <f t="shared" si="221"/>
        <v/>
      </c>
      <c r="N4709" s="20" t="str">
        <f t="shared" si="219"/>
        <v/>
      </c>
      <c r="O4709" s="7"/>
      <c r="P4709" s="7"/>
    </row>
    <row r="4710" spans="2:16" x14ac:dyDescent="0.35">
      <c r="B4710" s="13"/>
      <c r="C4710" s="13"/>
      <c r="D4710" s="13"/>
      <c r="E4710" s="13"/>
      <c r="F4710" s="13"/>
      <c r="G4710" s="13"/>
      <c r="H4710" s="13"/>
      <c r="I4710" s="13"/>
      <c r="J4710" s="13"/>
      <c r="K4710" s="28" t="str">
        <f t="shared" si="220"/>
        <v/>
      </c>
      <c r="L4710" s="28" t="str" cm="1">
        <f t="array" ref="L4710">IFERROR(IF(C4710="","",IF(ISNUMBER(SEARCH("kontakt",C4710)),IF(H4710="","",_xlfn.IFS(C4710="grupi supervisioon (kontakt)",324.88,C4710="individuaalne supervisioon (kontakt)",65.1,C4710="asutuse juhi supervisioon (kontakt)",65.1)),_xlfn.IFS(C4710="grupi supervisioon (veeb)",320.8376,C4710="individuaalne supervisioon (veeb)",55.8,C4710="asutuse juhi supervisioon (veeb)",55.8))),"")</f>
        <v/>
      </c>
      <c r="M4710" s="19" t="str">
        <f t="shared" si="221"/>
        <v/>
      </c>
      <c r="N4710" s="20" t="str">
        <f t="shared" si="219"/>
        <v/>
      </c>
      <c r="O4710" s="7"/>
      <c r="P4710" s="7"/>
    </row>
    <row r="4711" spans="2:16" x14ac:dyDescent="0.35">
      <c r="B4711" s="13"/>
      <c r="C4711" s="13"/>
      <c r="D4711" s="13"/>
      <c r="E4711" s="13"/>
      <c r="F4711" s="13"/>
      <c r="G4711" s="13"/>
      <c r="H4711" s="13"/>
      <c r="I4711" s="13"/>
      <c r="J4711" s="13"/>
      <c r="K4711" s="28" t="str">
        <f t="shared" si="220"/>
        <v/>
      </c>
      <c r="L4711" s="28" t="str" cm="1">
        <f t="array" ref="L4711">IFERROR(IF(C4711="","",IF(ISNUMBER(SEARCH("kontakt",C4711)),IF(H4711="","",_xlfn.IFS(C4711="grupi supervisioon (kontakt)",324.88,C4711="individuaalne supervisioon (kontakt)",65.1,C4711="asutuse juhi supervisioon (kontakt)",65.1)),_xlfn.IFS(C4711="grupi supervisioon (veeb)",320.8376,C4711="individuaalne supervisioon (veeb)",55.8,C4711="asutuse juhi supervisioon (veeb)",55.8))),"")</f>
        <v/>
      </c>
      <c r="M4711" s="19" t="str">
        <f t="shared" si="221"/>
        <v/>
      </c>
      <c r="N4711" s="20" t="str">
        <f t="shared" si="219"/>
        <v/>
      </c>
      <c r="O4711" s="7"/>
      <c r="P4711" s="7"/>
    </row>
    <row r="4712" spans="2:16" x14ac:dyDescent="0.35">
      <c r="B4712" s="13"/>
      <c r="C4712" s="13"/>
      <c r="D4712" s="13"/>
      <c r="E4712" s="13"/>
      <c r="F4712" s="13"/>
      <c r="G4712" s="13"/>
      <c r="H4712" s="13"/>
      <c r="I4712" s="13"/>
      <c r="J4712" s="13"/>
      <c r="K4712" s="28" t="str">
        <f t="shared" si="220"/>
        <v/>
      </c>
      <c r="L4712" s="28" t="str" cm="1">
        <f t="array" ref="L4712">IFERROR(IF(C4712="","",IF(ISNUMBER(SEARCH("kontakt",C4712)),IF(H4712="","",_xlfn.IFS(C4712="grupi supervisioon (kontakt)",324.88,C4712="individuaalne supervisioon (kontakt)",65.1,C4712="asutuse juhi supervisioon (kontakt)",65.1)),_xlfn.IFS(C4712="grupi supervisioon (veeb)",320.8376,C4712="individuaalne supervisioon (veeb)",55.8,C4712="asutuse juhi supervisioon (veeb)",55.8))),"")</f>
        <v/>
      </c>
      <c r="M4712" s="19" t="str">
        <f t="shared" si="221"/>
        <v/>
      </c>
      <c r="N4712" s="20" t="str">
        <f t="shared" si="219"/>
        <v/>
      </c>
      <c r="O4712" s="7"/>
      <c r="P4712" s="7"/>
    </row>
    <row r="4713" spans="2:16" x14ac:dyDescent="0.35">
      <c r="B4713" s="13"/>
      <c r="C4713" s="13"/>
      <c r="D4713" s="13"/>
      <c r="E4713" s="13"/>
      <c r="F4713" s="13"/>
      <c r="G4713" s="13"/>
      <c r="H4713" s="13"/>
      <c r="I4713" s="13"/>
      <c r="J4713" s="13"/>
      <c r="K4713" s="28" t="str">
        <f t="shared" si="220"/>
        <v/>
      </c>
      <c r="L4713" s="28" t="str" cm="1">
        <f t="array" ref="L4713">IFERROR(IF(C4713="","",IF(ISNUMBER(SEARCH("kontakt",C4713)),IF(H4713="","",_xlfn.IFS(C4713="grupi supervisioon (kontakt)",324.88,C4713="individuaalne supervisioon (kontakt)",65.1,C4713="asutuse juhi supervisioon (kontakt)",65.1)),_xlfn.IFS(C4713="grupi supervisioon (veeb)",320.8376,C4713="individuaalne supervisioon (veeb)",55.8,C4713="asutuse juhi supervisioon (veeb)",55.8))),"")</f>
        <v/>
      </c>
      <c r="M4713" s="19" t="str">
        <f t="shared" si="221"/>
        <v/>
      </c>
      <c r="N4713" s="20" t="str">
        <f t="shared" si="219"/>
        <v/>
      </c>
      <c r="O4713" s="7"/>
      <c r="P4713" s="7"/>
    </row>
    <row r="4714" spans="2:16" x14ac:dyDescent="0.35">
      <c r="B4714" s="13"/>
      <c r="C4714" s="13"/>
      <c r="D4714" s="13"/>
      <c r="E4714" s="13"/>
      <c r="F4714" s="13"/>
      <c r="G4714" s="13"/>
      <c r="H4714" s="13"/>
      <c r="I4714" s="13"/>
      <c r="J4714" s="13"/>
      <c r="K4714" s="28" t="str">
        <f t="shared" si="220"/>
        <v/>
      </c>
      <c r="L4714" s="28" t="str" cm="1">
        <f t="array" ref="L4714">IFERROR(IF(C4714="","",IF(ISNUMBER(SEARCH("kontakt",C4714)),IF(H4714="","",_xlfn.IFS(C4714="grupi supervisioon (kontakt)",324.88,C4714="individuaalne supervisioon (kontakt)",65.1,C4714="asutuse juhi supervisioon (kontakt)",65.1)),_xlfn.IFS(C4714="grupi supervisioon (veeb)",320.8376,C4714="individuaalne supervisioon (veeb)",55.8,C4714="asutuse juhi supervisioon (veeb)",55.8))),"")</f>
        <v/>
      </c>
      <c r="M4714" s="19" t="str">
        <f t="shared" si="221"/>
        <v/>
      </c>
      <c r="N4714" s="20" t="str">
        <f t="shared" si="219"/>
        <v/>
      </c>
      <c r="O4714" s="7"/>
      <c r="P4714" s="7"/>
    </row>
    <row r="4715" spans="2:16" x14ac:dyDescent="0.35">
      <c r="B4715" s="13"/>
      <c r="C4715" s="13"/>
      <c r="D4715" s="13"/>
      <c r="E4715" s="13"/>
      <c r="F4715" s="13"/>
      <c r="G4715" s="13"/>
      <c r="H4715" s="13"/>
      <c r="I4715" s="13"/>
      <c r="J4715" s="13"/>
      <c r="K4715" s="28" t="str">
        <f t="shared" si="220"/>
        <v/>
      </c>
      <c r="L4715" s="28" t="str" cm="1">
        <f t="array" ref="L4715">IFERROR(IF(C4715="","",IF(ISNUMBER(SEARCH("kontakt",C4715)),IF(H4715="","",_xlfn.IFS(C4715="grupi supervisioon (kontakt)",324.88,C4715="individuaalne supervisioon (kontakt)",65.1,C4715="asutuse juhi supervisioon (kontakt)",65.1)),_xlfn.IFS(C4715="grupi supervisioon (veeb)",320.8376,C4715="individuaalne supervisioon (veeb)",55.8,C4715="asutuse juhi supervisioon (veeb)",55.8))),"")</f>
        <v/>
      </c>
      <c r="M4715" s="19" t="str">
        <f t="shared" si="221"/>
        <v/>
      </c>
      <c r="N4715" s="20" t="str">
        <f t="shared" si="219"/>
        <v/>
      </c>
      <c r="O4715" s="7"/>
      <c r="P4715" s="7"/>
    </row>
    <row r="4716" spans="2:16" x14ac:dyDescent="0.35">
      <c r="B4716" s="13"/>
      <c r="C4716" s="13"/>
      <c r="D4716" s="13"/>
      <c r="E4716" s="13"/>
      <c r="F4716" s="13"/>
      <c r="G4716" s="13"/>
      <c r="H4716" s="13"/>
      <c r="I4716" s="13"/>
      <c r="J4716" s="13"/>
      <c r="K4716" s="28" t="str">
        <f t="shared" si="220"/>
        <v/>
      </c>
      <c r="L4716" s="28" t="str" cm="1">
        <f t="array" ref="L4716">IFERROR(IF(C4716="","",IF(ISNUMBER(SEARCH("kontakt",C4716)),IF(H4716="","",_xlfn.IFS(C4716="grupi supervisioon (kontakt)",324.88,C4716="individuaalne supervisioon (kontakt)",65.1,C4716="asutuse juhi supervisioon (kontakt)",65.1)),_xlfn.IFS(C4716="grupi supervisioon (veeb)",320.8376,C4716="individuaalne supervisioon (veeb)",55.8,C4716="asutuse juhi supervisioon (veeb)",55.8))),"")</f>
        <v/>
      </c>
      <c r="M4716" s="19" t="str">
        <f t="shared" si="221"/>
        <v/>
      </c>
      <c r="N4716" s="20" t="str">
        <f t="shared" si="219"/>
        <v/>
      </c>
      <c r="O4716" s="7"/>
      <c r="P4716" s="7"/>
    </row>
    <row r="4717" spans="2:16" x14ac:dyDescent="0.35">
      <c r="B4717" s="13"/>
      <c r="C4717" s="13"/>
      <c r="D4717" s="13"/>
      <c r="E4717" s="13"/>
      <c r="F4717" s="13"/>
      <c r="G4717" s="13"/>
      <c r="H4717" s="13"/>
      <c r="I4717" s="13"/>
      <c r="J4717" s="13"/>
      <c r="K4717" s="28" t="str">
        <f t="shared" si="220"/>
        <v/>
      </c>
      <c r="L4717" s="28" t="str" cm="1">
        <f t="array" ref="L4717">IFERROR(IF(C4717="","",IF(ISNUMBER(SEARCH("kontakt",C4717)),IF(H4717="","",_xlfn.IFS(C4717="grupi supervisioon (kontakt)",324.88,C4717="individuaalne supervisioon (kontakt)",65.1,C4717="asutuse juhi supervisioon (kontakt)",65.1)),_xlfn.IFS(C4717="grupi supervisioon (veeb)",320.8376,C4717="individuaalne supervisioon (veeb)",55.8,C4717="asutuse juhi supervisioon (veeb)",55.8))),"")</f>
        <v/>
      </c>
      <c r="M4717" s="19" t="str">
        <f t="shared" si="221"/>
        <v/>
      </c>
      <c r="N4717" s="20" t="str">
        <f t="shared" si="219"/>
        <v/>
      </c>
      <c r="O4717" s="7"/>
      <c r="P4717" s="7"/>
    </row>
    <row r="4718" spans="2:16" x14ac:dyDescent="0.35">
      <c r="B4718" s="13"/>
      <c r="C4718" s="13"/>
      <c r="D4718" s="13"/>
      <c r="E4718" s="13"/>
      <c r="F4718" s="13"/>
      <c r="G4718" s="13"/>
      <c r="H4718" s="13"/>
      <c r="I4718" s="13"/>
      <c r="J4718" s="13"/>
      <c r="K4718" s="28" t="str">
        <f t="shared" si="220"/>
        <v/>
      </c>
      <c r="L4718" s="28" t="str" cm="1">
        <f t="array" ref="L4718">IFERROR(IF(C4718="","",IF(ISNUMBER(SEARCH("kontakt",C4718)),IF(H4718="","",_xlfn.IFS(C4718="grupi supervisioon (kontakt)",324.88,C4718="individuaalne supervisioon (kontakt)",65.1,C4718="asutuse juhi supervisioon (kontakt)",65.1)),_xlfn.IFS(C4718="grupi supervisioon (veeb)",320.8376,C4718="individuaalne supervisioon (veeb)",55.8,C4718="asutuse juhi supervisioon (veeb)",55.8))),"")</f>
        <v/>
      </c>
      <c r="M4718" s="19" t="str">
        <f t="shared" si="221"/>
        <v/>
      </c>
      <c r="N4718" s="20" t="str">
        <f t="shared" si="219"/>
        <v/>
      </c>
      <c r="O4718" s="7"/>
      <c r="P4718" s="7"/>
    </row>
    <row r="4719" spans="2:16" x14ac:dyDescent="0.35">
      <c r="B4719" s="13"/>
      <c r="C4719" s="13"/>
      <c r="D4719" s="13"/>
      <c r="E4719" s="13"/>
      <c r="F4719" s="13"/>
      <c r="G4719" s="13"/>
      <c r="H4719" s="13"/>
      <c r="I4719" s="13"/>
      <c r="J4719" s="13"/>
      <c r="K4719" s="28" t="str">
        <f t="shared" si="220"/>
        <v/>
      </c>
      <c r="L4719" s="28" t="str" cm="1">
        <f t="array" ref="L4719">IFERROR(IF(C4719="","",IF(ISNUMBER(SEARCH("kontakt",C4719)),IF(H4719="","",_xlfn.IFS(C4719="grupi supervisioon (kontakt)",324.88,C4719="individuaalne supervisioon (kontakt)",65.1,C4719="asutuse juhi supervisioon (kontakt)",65.1)),_xlfn.IFS(C4719="grupi supervisioon (veeb)",320.8376,C4719="individuaalne supervisioon (veeb)",55.8,C4719="asutuse juhi supervisioon (veeb)",55.8))),"")</f>
        <v/>
      </c>
      <c r="M4719" s="19" t="str">
        <f t="shared" si="221"/>
        <v/>
      </c>
      <c r="N4719" s="20" t="str">
        <f t="shared" si="219"/>
        <v/>
      </c>
      <c r="O4719" s="7"/>
      <c r="P4719" s="7"/>
    </row>
    <row r="4720" spans="2:16" x14ac:dyDescent="0.35">
      <c r="B4720" s="13"/>
      <c r="C4720" s="13"/>
      <c r="D4720" s="13"/>
      <c r="E4720" s="13"/>
      <c r="F4720" s="13"/>
      <c r="G4720" s="13"/>
      <c r="H4720" s="13"/>
      <c r="I4720" s="13"/>
      <c r="J4720" s="13"/>
      <c r="K4720" s="28" t="str">
        <f t="shared" si="220"/>
        <v/>
      </c>
      <c r="L4720" s="28" t="str" cm="1">
        <f t="array" ref="L4720">IFERROR(IF(C4720="","",IF(ISNUMBER(SEARCH("kontakt",C4720)),IF(H4720="","",_xlfn.IFS(C4720="grupi supervisioon (kontakt)",324.88,C4720="individuaalne supervisioon (kontakt)",65.1,C4720="asutuse juhi supervisioon (kontakt)",65.1)),_xlfn.IFS(C4720="grupi supervisioon (veeb)",320.8376,C4720="individuaalne supervisioon (veeb)",55.8,C4720="asutuse juhi supervisioon (veeb)",55.8))),"")</f>
        <v/>
      </c>
      <c r="M4720" s="19" t="str">
        <f t="shared" si="221"/>
        <v/>
      </c>
      <c r="N4720" s="20" t="str">
        <f t="shared" si="219"/>
        <v/>
      </c>
      <c r="O4720" s="7"/>
      <c r="P4720" s="7"/>
    </row>
    <row r="4721" spans="2:16" x14ac:dyDescent="0.35">
      <c r="B4721" s="13"/>
      <c r="C4721" s="13"/>
      <c r="D4721" s="13"/>
      <c r="E4721" s="13"/>
      <c r="F4721" s="13"/>
      <c r="G4721" s="13"/>
      <c r="H4721" s="13"/>
      <c r="I4721" s="13"/>
      <c r="J4721" s="13"/>
      <c r="K4721" s="28" t="str">
        <f t="shared" si="220"/>
        <v/>
      </c>
      <c r="L4721" s="28" t="str" cm="1">
        <f t="array" ref="L4721">IFERROR(IF(C4721="","",IF(ISNUMBER(SEARCH("kontakt",C4721)),IF(H4721="","",_xlfn.IFS(C4721="grupi supervisioon (kontakt)",324.88,C4721="individuaalne supervisioon (kontakt)",65.1,C4721="asutuse juhi supervisioon (kontakt)",65.1)),_xlfn.IFS(C4721="grupi supervisioon (veeb)",320.8376,C4721="individuaalne supervisioon (veeb)",55.8,C4721="asutuse juhi supervisioon (veeb)",55.8))),"")</f>
        <v/>
      </c>
      <c r="M4721" s="19" t="str">
        <f t="shared" si="221"/>
        <v/>
      </c>
      <c r="N4721" s="20" t="str">
        <f t="shared" si="219"/>
        <v/>
      </c>
      <c r="O4721" s="7"/>
      <c r="P4721" s="7"/>
    </row>
    <row r="4722" spans="2:16" x14ac:dyDescent="0.35">
      <c r="B4722" s="13"/>
      <c r="C4722" s="13"/>
      <c r="D4722" s="13"/>
      <c r="E4722" s="13"/>
      <c r="F4722" s="13"/>
      <c r="G4722" s="13"/>
      <c r="H4722" s="13"/>
      <c r="I4722" s="13"/>
      <c r="J4722" s="13"/>
      <c r="K4722" s="28" t="str">
        <f t="shared" si="220"/>
        <v/>
      </c>
      <c r="L4722" s="28" t="str" cm="1">
        <f t="array" ref="L4722">IFERROR(IF(C4722="","",IF(ISNUMBER(SEARCH("kontakt",C4722)),IF(H4722="","",_xlfn.IFS(C4722="grupi supervisioon (kontakt)",324.88,C4722="individuaalne supervisioon (kontakt)",65.1,C4722="asutuse juhi supervisioon (kontakt)",65.1)),_xlfn.IFS(C4722="grupi supervisioon (veeb)",320.8376,C4722="individuaalne supervisioon (veeb)",55.8,C4722="asutuse juhi supervisioon (veeb)",55.8))),"")</f>
        <v/>
      </c>
      <c r="M4722" s="19" t="str">
        <f t="shared" si="221"/>
        <v/>
      </c>
      <c r="N4722" s="20" t="str">
        <f t="shared" si="219"/>
        <v/>
      </c>
      <c r="O4722" s="7"/>
      <c r="P4722" s="7"/>
    </row>
    <row r="4723" spans="2:16" x14ac:dyDescent="0.35">
      <c r="B4723" s="13"/>
      <c r="C4723" s="13"/>
      <c r="D4723" s="13"/>
      <c r="E4723" s="13"/>
      <c r="F4723" s="13"/>
      <c r="G4723" s="13"/>
      <c r="H4723" s="13"/>
      <c r="I4723" s="13"/>
      <c r="J4723" s="13"/>
      <c r="K4723" s="28" t="str">
        <f t="shared" si="220"/>
        <v/>
      </c>
      <c r="L4723" s="28" t="str" cm="1">
        <f t="array" ref="L4723">IFERROR(IF(C4723="","",IF(ISNUMBER(SEARCH("kontakt",C4723)),IF(H4723="","",_xlfn.IFS(C4723="grupi supervisioon (kontakt)",324.88,C4723="individuaalne supervisioon (kontakt)",65.1,C4723="asutuse juhi supervisioon (kontakt)",65.1)),_xlfn.IFS(C4723="grupi supervisioon (veeb)",320.8376,C4723="individuaalne supervisioon (veeb)",55.8,C4723="asutuse juhi supervisioon (veeb)",55.8))),"")</f>
        <v/>
      </c>
      <c r="M4723" s="19" t="str">
        <f t="shared" si="221"/>
        <v/>
      </c>
      <c r="N4723" s="20" t="str">
        <f t="shared" si="219"/>
        <v/>
      </c>
      <c r="O4723" s="7"/>
      <c r="P4723" s="7"/>
    </row>
    <row r="4724" spans="2:16" x14ac:dyDescent="0.35">
      <c r="B4724" s="13"/>
      <c r="C4724" s="13"/>
      <c r="D4724" s="13"/>
      <c r="E4724" s="13"/>
      <c r="F4724" s="13"/>
      <c r="G4724" s="13"/>
      <c r="H4724" s="13"/>
      <c r="I4724" s="13"/>
      <c r="J4724" s="13"/>
      <c r="K4724" s="28" t="str">
        <f t="shared" si="220"/>
        <v/>
      </c>
      <c r="L4724" s="28" t="str" cm="1">
        <f t="array" ref="L4724">IFERROR(IF(C4724="","",IF(ISNUMBER(SEARCH("kontakt",C4724)),IF(H4724="","",_xlfn.IFS(C4724="grupi supervisioon (kontakt)",324.88,C4724="individuaalne supervisioon (kontakt)",65.1,C4724="asutuse juhi supervisioon (kontakt)",65.1)),_xlfn.IFS(C4724="grupi supervisioon (veeb)",320.8376,C4724="individuaalne supervisioon (veeb)",55.8,C4724="asutuse juhi supervisioon (veeb)",55.8))),"")</f>
        <v/>
      </c>
      <c r="M4724" s="19" t="str">
        <f t="shared" si="221"/>
        <v/>
      </c>
      <c r="N4724" s="20" t="str">
        <f t="shared" si="219"/>
        <v/>
      </c>
      <c r="O4724" s="7"/>
      <c r="P4724" s="7"/>
    </row>
    <row r="4725" spans="2:16" x14ac:dyDescent="0.35">
      <c r="B4725" s="13"/>
      <c r="C4725" s="13"/>
      <c r="D4725" s="13"/>
      <c r="E4725" s="13"/>
      <c r="F4725" s="13"/>
      <c r="G4725" s="13"/>
      <c r="H4725" s="13"/>
      <c r="I4725" s="13"/>
      <c r="J4725" s="13"/>
      <c r="K4725" s="28" t="str">
        <f t="shared" si="220"/>
        <v/>
      </c>
      <c r="L4725" s="28" t="str" cm="1">
        <f t="array" ref="L4725">IFERROR(IF(C4725="","",IF(ISNUMBER(SEARCH("kontakt",C4725)),IF(H4725="","",_xlfn.IFS(C4725="grupi supervisioon (kontakt)",324.88,C4725="individuaalne supervisioon (kontakt)",65.1,C4725="asutuse juhi supervisioon (kontakt)",65.1)),_xlfn.IFS(C4725="grupi supervisioon (veeb)",320.8376,C4725="individuaalne supervisioon (veeb)",55.8,C4725="asutuse juhi supervisioon (veeb)",55.8))),"")</f>
        <v/>
      </c>
      <c r="M4725" s="19" t="str">
        <f t="shared" si="221"/>
        <v/>
      </c>
      <c r="N4725" s="20" t="str">
        <f t="shared" si="219"/>
        <v/>
      </c>
      <c r="O4725" s="7"/>
      <c r="P4725" s="7"/>
    </row>
    <row r="4726" spans="2:16" x14ac:dyDescent="0.35">
      <c r="B4726" s="13"/>
      <c r="C4726" s="13"/>
      <c r="D4726" s="13"/>
      <c r="E4726" s="13"/>
      <c r="F4726" s="13"/>
      <c r="G4726" s="13"/>
      <c r="H4726" s="13"/>
      <c r="I4726" s="13"/>
      <c r="J4726" s="13"/>
      <c r="K4726" s="28" t="str">
        <f t="shared" si="220"/>
        <v/>
      </c>
      <c r="L4726" s="28" t="str" cm="1">
        <f t="array" ref="L4726">IFERROR(IF(C4726="","",IF(ISNUMBER(SEARCH("kontakt",C4726)),IF(H4726="","",_xlfn.IFS(C4726="grupi supervisioon (kontakt)",324.88,C4726="individuaalne supervisioon (kontakt)",65.1,C4726="asutuse juhi supervisioon (kontakt)",65.1)),_xlfn.IFS(C4726="grupi supervisioon (veeb)",320.8376,C4726="individuaalne supervisioon (veeb)",55.8,C4726="asutuse juhi supervisioon (veeb)",55.8))),"")</f>
        <v/>
      </c>
      <c r="M4726" s="19" t="str">
        <f t="shared" si="221"/>
        <v/>
      </c>
      <c r="N4726" s="20" t="str">
        <f t="shared" si="219"/>
        <v/>
      </c>
      <c r="O4726" s="7"/>
      <c r="P4726" s="7"/>
    </row>
    <row r="4727" spans="2:16" x14ac:dyDescent="0.35">
      <c r="B4727" s="13"/>
      <c r="C4727" s="13"/>
      <c r="D4727" s="13"/>
      <c r="E4727" s="13"/>
      <c r="F4727" s="13"/>
      <c r="G4727" s="13"/>
      <c r="H4727" s="13"/>
      <c r="I4727" s="13"/>
      <c r="J4727" s="13"/>
      <c r="K4727" s="28" t="str">
        <f t="shared" si="220"/>
        <v/>
      </c>
      <c r="L4727" s="28" t="str" cm="1">
        <f t="array" ref="L4727">IFERROR(IF(C4727="","",IF(ISNUMBER(SEARCH("kontakt",C4727)),IF(H4727="","",_xlfn.IFS(C4727="grupi supervisioon (kontakt)",324.88,C4727="individuaalne supervisioon (kontakt)",65.1,C4727="asutuse juhi supervisioon (kontakt)",65.1)),_xlfn.IFS(C4727="grupi supervisioon (veeb)",320.8376,C4727="individuaalne supervisioon (veeb)",55.8,C4727="asutuse juhi supervisioon (veeb)",55.8))),"")</f>
        <v/>
      </c>
      <c r="M4727" s="19" t="str">
        <f t="shared" si="221"/>
        <v/>
      </c>
      <c r="N4727" s="20" t="str">
        <f t="shared" si="219"/>
        <v/>
      </c>
      <c r="O4727" s="7"/>
      <c r="P4727" s="7"/>
    </row>
    <row r="4728" spans="2:16" x14ac:dyDescent="0.35">
      <c r="B4728" s="13"/>
      <c r="C4728" s="13"/>
      <c r="D4728" s="13"/>
      <c r="E4728" s="13"/>
      <c r="F4728" s="13"/>
      <c r="G4728" s="13"/>
      <c r="H4728" s="13"/>
      <c r="I4728" s="13"/>
      <c r="J4728" s="13"/>
      <c r="K4728" s="28" t="str">
        <f t="shared" si="220"/>
        <v/>
      </c>
      <c r="L4728" s="28" t="str" cm="1">
        <f t="array" ref="L4728">IFERROR(IF(C4728="","",IF(ISNUMBER(SEARCH("kontakt",C4728)),IF(H4728="","",_xlfn.IFS(C4728="grupi supervisioon (kontakt)",324.88,C4728="individuaalne supervisioon (kontakt)",65.1,C4728="asutuse juhi supervisioon (kontakt)",65.1)),_xlfn.IFS(C4728="grupi supervisioon (veeb)",320.8376,C4728="individuaalne supervisioon (veeb)",55.8,C4728="asutuse juhi supervisioon (veeb)",55.8))),"")</f>
        <v/>
      </c>
      <c r="M4728" s="19" t="str">
        <f t="shared" si="221"/>
        <v/>
      </c>
      <c r="N4728" s="20" t="str">
        <f t="shared" si="219"/>
        <v/>
      </c>
      <c r="O4728" s="7"/>
      <c r="P4728" s="7"/>
    </row>
    <row r="4729" spans="2:16" x14ac:dyDescent="0.35">
      <c r="B4729" s="13"/>
      <c r="C4729" s="13"/>
      <c r="D4729" s="13"/>
      <c r="E4729" s="13"/>
      <c r="F4729" s="13"/>
      <c r="G4729" s="13"/>
      <c r="H4729" s="13"/>
      <c r="I4729" s="13"/>
      <c r="J4729" s="13"/>
      <c r="K4729" s="28" t="str">
        <f t="shared" si="220"/>
        <v/>
      </c>
      <c r="L4729" s="28" t="str" cm="1">
        <f t="array" ref="L4729">IFERROR(IF(C4729="","",IF(ISNUMBER(SEARCH("kontakt",C4729)),IF(H4729="","",_xlfn.IFS(C4729="grupi supervisioon (kontakt)",324.88,C4729="individuaalne supervisioon (kontakt)",65.1,C4729="asutuse juhi supervisioon (kontakt)",65.1)),_xlfn.IFS(C4729="grupi supervisioon (veeb)",320.8376,C4729="individuaalne supervisioon (veeb)",55.8,C4729="asutuse juhi supervisioon (veeb)",55.8))),"")</f>
        <v/>
      </c>
      <c r="M4729" s="19" t="str">
        <f t="shared" si="221"/>
        <v/>
      </c>
      <c r="N4729" s="20" t="str">
        <f t="shared" si="219"/>
        <v/>
      </c>
      <c r="O4729" s="7"/>
      <c r="P4729" s="7"/>
    </row>
    <row r="4730" spans="2:16" x14ac:dyDescent="0.35">
      <c r="B4730" s="13"/>
      <c r="C4730" s="13"/>
      <c r="D4730" s="13"/>
      <c r="E4730" s="13"/>
      <c r="F4730" s="13"/>
      <c r="G4730" s="13"/>
      <c r="H4730" s="13"/>
      <c r="I4730" s="13"/>
      <c r="J4730" s="13"/>
      <c r="K4730" s="28" t="str">
        <f t="shared" si="220"/>
        <v/>
      </c>
      <c r="L4730" s="28" t="str" cm="1">
        <f t="array" ref="L4730">IFERROR(IF(C4730="","",IF(ISNUMBER(SEARCH("kontakt",C4730)),IF(H4730="","",_xlfn.IFS(C4730="grupi supervisioon (kontakt)",324.88,C4730="individuaalne supervisioon (kontakt)",65.1,C4730="asutuse juhi supervisioon (kontakt)",65.1)),_xlfn.IFS(C4730="grupi supervisioon (veeb)",320.8376,C4730="individuaalne supervisioon (veeb)",55.8,C4730="asutuse juhi supervisioon (veeb)",55.8))),"")</f>
        <v/>
      </c>
      <c r="M4730" s="19" t="str">
        <f t="shared" si="221"/>
        <v/>
      </c>
      <c r="N4730" s="20" t="str">
        <f t="shared" si="219"/>
        <v/>
      </c>
      <c r="O4730" s="7"/>
      <c r="P4730" s="7"/>
    </row>
    <row r="4731" spans="2:16" x14ac:dyDescent="0.35">
      <c r="B4731" s="13"/>
      <c r="C4731" s="13"/>
      <c r="D4731" s="13"/>
      <c r="E4731" s="13"/>
      <c r="F4731" s="13"/>
      <c r="G4731" s="13"/>
      <c r="H4731" s="13"/>
      <c r="I4731" s="13"/>
      <c r="J4731" s="13"/>
      <c r="K4731" s="28" t="str">
        <f t="shared" si="220"/>
        <v/>
      </c>
      <c r="L4731" s="28" t="str" cm="1">
        <f t="array" ref="L4731">IFERROR(IF(C4731="","",IF(ISNUMBER(SEARCH("kontakt",C4731)),IF(H4731="","",_xlfn.IFS(C4731="grupi supervisioon (kontakt)",324.88,C4731="individuaalne supervisioon (kontakt)",65.1,C4731="asutuse juhi supervisioon (kontakt)",65.1)),_xlfn.IFS(C4731="grupi supervisioon (veeb)",320.8376,C4731="individuaalne supervisioon (veeb)",55.8,C4731="asutuse juhi supervisioon (veeb)",55.8))),"")</f>
        <v/>
      </c>
      <c r="M4731" s="19" t="str">
        <f t="shared" si="221"/>
        <v/>
      </c>
      <c r="N4731" s="20" t="str">
        <f t="shared" si="219"/>
        <v/>
      </c>
      <c r="O4731" s="7"/>
      <c r="P4731" s="7"/>
    </row>
    <row r="4732" spans="2:16" x14ac:dyDescent="0.35">
      <c r="B4732" s="13"/>
      <c r="C4732" s="13"/>
      <c r="D4732" s="13"/>
      <c r="E4732" s="13"/>
      <c r="F4732" s="13"/>
      <c r="G4732" s="13"/>
      <c r="H4732" s="13"/>
      <c r="I4732" s="13"/>
      <c r="J4732" s="13"/>
      <c r="K4732" s="28" t="str">
        <f t="shared" si="220"/>
        <v/>
      </c>
      <c r="L4732" s="28" t="str" cm="1">
        <f t="array" ref="L4732">IFERROR(IF(C4732="","",IF(ISNUMBER(SEARCH("kontakt",C4732)),IF(H4732="","",_xlfn.IFS(C4732="grupi supervisioon (kontakt)",324.88,C4732="individuaalne supervisioon (kontakt)",65.1,C4732="asutuse juhi supervisioon (kontakt)",65.1)),_xlfn.IFS(C4732="grupi supervisioon (veeb)",320.8376,C4732="individuaalne supervisioon (veeb)",55.8,C4732="asutuse juhi supervisioon (veeb)",55.8))),"")</f>
        <v/>
      </c>
      <c r="M4732" s="19" t="str">
        <f t="shared" si="221"/>
        <v/>
      </c>
      <c r="N4732" s="20" t="str">
        <f t="shared" si="219"/>
        <v/>
      </c>
      <c r="O4732" s="7"/>
      <c r="P4732" s="7"/>
    </row>
    <row r="4733" spans="2:16" x14ac:dyDescent="0.35">
      <c r="B4733" s="13"/>
      <c r="C4733" s="13"/>
      <c r="D4733" s="13"/>
      <c r="E4733" s="13"/>
      <c r="F4733" s="13"/>
      <c r="G4733" s="13"/>
      <c r="H4733" s="13"/>
      <c r="I4733" s="13"/>
      <c r="J4733" s="13"/>
      <c r="K4733" s="28" t="str">
        <f t="shared" si="220"/>
        <v/>
      </c>
      <c r="L4733" s="28" t="str" cm="1">
        <f t="array" ref="L4733">IFERROR(IF(C4733="","",IF(ISNUMBER(SEARCH("kontakt",C4733)),IF(H4733="","",_xlfn.IFS(C4733="grupi supervisioon (kontakt)",324.88,C4733="individuaalne supervisioon (kontakt)",65.1,C4733="asutuse juhi supervisioon (kontakt)",65.1)),_xlfn.IFS(C4733="grupi supervisioon (veeb)",320.8376,C4733="individuaalne supervisioon (veeb)",55.8,C4733="asutuse juhi supervisioon (veeb)",55.8))),"")</f>
        <v/>
      </c>
      <c r="M4733" s="19" t="str">
        <f t="shared" si="221"/>
        <v/>
      </c>
      <c r="N4733" s="20" t="str">
        <f t="shared" si="219"/>
        <v/>
      </c>
      <c r="O4733" s="7"/>
      <c r="P4733" s="7"/>
    </row>
    <row r="4734" spans="2:16" x14ac:dyDescent="0.35">
      <c r="B4734" s="13"/>
      <c r="C4734" s="13"/>
      <c r="D4734" s="13"/>
      <c r="E4734" s="13"/>
      <c r="F4734" s="13"/>
      <c r="G4734" s="13"/>
      <c r="H4734" s="13"/>
      <c r="I4734" s="13"/>
      <c r="J4734" s="13"/>
      <c r="K4734" s="28" t="str">
        <f t="shared" si="220"/>
        <v/>
      </c>
      <c r="L4734" s="28" t="str" cm="1">
        <f t="array" ref="L4734">IFERROR(IF(C4734="","",IF(ISNUMBER(SEARCH("kontakt",C4734)),IF(H4734="","",_xlfn.IFS(C4734="grupi supervisioon (kontakt)",324.88,C4734="individuaalne supervisioon (kontakt)",65.1,C4734="asutuse juhi supervisioon (kontakt)",65.1)),_xlfn.IFS(C4734="grupi supervisioon (veeb)",320.8376,C4734="individuaalne supervisioon (veeb)",55.8,C4734="asutuse juhi supervisioon (veeb)",55.8))),"")</f>
        <v/>
      </c>
      <c r="M4734" s="19" t="str">
        <f t="shared" si="221"/>
        <v/>
      </c>
      <c r="N4734" s="20" t="str">
        <f t="shared" si="219"/>
        <v/>
      </c>
      <c r="O4734" s="7"/>
      <c r="P4734" s="7"/>
    </row>
    <row r="4735" spans="2:16" x14ac:dyDescent="0.35">
      <c r="B4735" s="13"/>
      <c r="C4735" s="13"/>
      <c r="D4735" s="13"/>
      <c r="E4735" s="13"/>
      <c r="F4735" s="13"/>
      <c r="G4735" s="13"/>
      <c r="H4735" s="13"/>
      <c r="I4735" s="13"/>
      <c r="J4735" s="13"/>
      <c r="K4735" s="28" t="str">
        <f t="shared" si="220"/>
        <v/>
      </c>
      <c r="L4735" s="28" t="str" cm="1">
        <f t="array" ref="L4735">IFERROR(IF(C4735="","",IF(ISNUMBER(SEARCH("kontakt",C4735)),IF(H4735="","",_xlfn.IFS(C4735="grupi supervisioon (kontakt)",324.88,C4735="individuaalne supervisioon (kontakt)",65.1,C4735="asutuse juhi supervisioon (kontakt)",65.1)),_xlfn.IFS(C4735="grupi supervisioon (veeb)",320.8376,C4735="individuaalne supervisioon (veeb)",55.8,C4735="asutuse juhi supervisioon (veeb)",55.8))),"")</f>
        <v/>
      </c>
      <c r="M4735" s="19" t="str">
        <f t="shared" si="221"/>
        <v/>
      </c>
      <c r="N4735" s="20" t="str">
        <f t="shared" si="219"/>
        <v/>
      </c>
      <c r="O4735" s="7"/>
      <c r="P4735" s="7"/>
    </row>
    <row r="4736" spans="2:16" x14ac:dyDescent="0.35">
      <c r="B4736" s="13"/>
      <c r="C4736" s="13"/>
      <c r="D4736" s="13"/>
      <c r="E4736" s="13"/>
      <c r="F4736" s="13"/>
      <c r="G4736" s="13"/>
      <c r="H4736" s="13"/>
      <c r="I4736" s="13"/>
      <c r="J4736" s="13"/>
      <c r="K4736" s="28" t="str">
        <f t="shared" si="220"/>
        <v/>
      </c>
      <c r="L4736" s="28" t="str" cm="1">
        <f t="array" ref="L4736">IFERROR(IF(C4736="","",IF(ISNUMBER(SEARCH("kontakt",C4736)),IF(H4736="","",_xlfn.IFS(C4736="grupi supervisioon (kontakt)",324.88,C4736="individuaalne supervisioon (kontakt)",65.1,C4736="asutuse juhi supervisioon (kontakt)",65.1)),_xlfn.IFS(C4736="grupi supervisioon (veeb)",320.8376,C4736="individuaalne supervisioon (veeb)",55.8,C4736="asutuse juhi supervisioon (veeb)",55.8))),"")</f>
        <v/>
      </c>
      <c r="M4736" s="19" t="str">
        <f t="shared" si="221"/>
        <v/>
      </c>
      <c r="N4736" s="20" t="str">
        <f t="shared" si="219"/>
        <v/>
      </c>
      <c r="O4736" s="7"/>
      <c r="P4736" s="7"/>
    </row>
    <row r="4737" spans="2:16" x14ac:dyDescent="0.35">
      <c r="B4737" s="13"/>
      <c r="C4737" s="13"/>
      <c r="D4737" s="13"/>
      <c r="E4737" s="13"/>
      <c r="F4737" s="13"/>
      <c r="G4737" s="13"/>
      <c r="H4737" s="13"/>
      <c r="I4737" s="13"/>
      <c r="J4737" s="13"/>
      <c r="K4737" s="28" t="str">
        <f t="shared" si="220"/>
        <v/>
      </c>
      <c r="L4737" s="28" t="str" cm="1">
        <f t="array" ref="L4737">IFERROR(IF(C4737="","",IF(ISNUMBER(SEARCH("kontakt",C4737)),IF(H4737="","",_xlfn.IFS(C4737="grupi supervisioon (kontakt)",324.88,C4737="individuaalne supervisioon (kontakt)",65.1,C4737="asutuse juhi supervisioon (kontakt)",65.1)),_xlfn.IFS(C4737="grupi supervisioon (veeb)",320.8376,C4737="individuaalne supervisioon (veeb)",55.8,C4737="asutuse juhi supervisioon (veeb)",55.8))),"")</f>
        <v/>
      </c>
      <c r="M4737" s="19" t="str">
        <f t="shared" si="221"/>
        <v/>
      </c>
      <c r="N4737" s="20" t="str">
        <f t="shared" si="219"/>
        <v/>
      </c>
      <c r="O4737" s="7"/>
      <c r="P4737" s="7"/>
    </row>
    <row r="4738" spans="2:16" x14ac:dyDescent="0.35">
      <c r="B4738" s="13"/>
      <c r="C4738" s="13"/>
      <c r="D4738" s="13"/>
      <c r="E4738" s="13"/>
      <c r="F4738" s="13"/>
      <c r="G4738" s="13"/>
      <c r="H4738" s="13"/>
      <c r="I4738" s="13"/>
      <c r="J4738" s="13"/>
      <c r="K4738" s="28" t="str">
        <f t="shared" si="220"/>
        <v/>
      </c>
      <c r="L4738" s="28" t="str" cm="1">
        <f t="array" ref="L4738">IFERROR(IF(C4738="","",IF(ISNUMBER(SEARCH("kontakt",C4738)),IF(H4738="","",_xlfn.IFS(C4738="grupi supervisioon (kontakt)",324.88,C4738="individuaalne supervisioon (kontakt)",65.1,C4738="asutuse juhi supervisioon (kontakt)",65.1)),_xlfn.IFS(C4738="grupi supervisioon (veeb)",320.8376,C4738="individuaalne supervisioon (veeb)",55.8,C4738="asutuse juhi supervisioon (veeb)",55.8))),"")</f>
        <v/>
      </c>
      <c r="M4738" s="19" t="str">
        <f t="shared" si="221"/>
        <v/>
      </c>
      <c r="N4738" s="20" t="str">
        <f t="shared" si="219"/>
        <v/>
      </c>
      <c r="O4738" s="7"/>
      <c r="P4738" s="7"/>
    </row>
    <row r="4739" spans="2:16" x14ac:dyDescent="0.35">
      <c r="B4739" s="13"/>
      <c r="C4739" s="13"/>
      <c r="D4739" s="13"/>
      <c r="E4739" s="13"/>
      <c r="F4739" s="13"/>
      <c r="G4739" s="13"/>
      <c r="H4739" s="13"/>
      <c r="I4739" s="13"/>
      <c r="J4739" s="13"/>
      <c r="K4739" s="28" t="str">
        <f t="shared" si="220"/>
        <v/>
      </c>
      <c r="L4739" s="28" t="str" cm="1">
        <f t="array" ref="L4739">IFERROR(IF(C4739="","",IF(ISNUMBER(SEARCH("kontakt",C4739)),IF(H4739="","",_xlfn.IFS(C4739="grupi supervisioon (kontakt)",324.88,C4739="individuaalne supervisioon (kontakt)",65.1,C4739="asutuse juhi supervisioon (kontakt)",65.1)),_xlfn.IFS(C4739="grupi supervisioon (veeb)",320.8376,C4739="individuaalne supervisioon (veeb)",55.8,C4739="asutuse juhi supervisioon (veeb)",55.8))),"")</f>
        <v/>
      </c>
      <c r="M4739" s="19" t="str">
        <f t="shared" si="221"/>
        <v/>
      </c>
      <c r="N4739" s="20" t="str">
        <f t="shared" si="219"/>
        <v/>
      </c>
      <c r="O4739" s="7"/>
      <c r="P4739" s="7"/>
    </row>
    <row r="4740" spans="2:16" x14ac:dyDescent="0.35">
      <c r="B4740" s="13"/>
      <c r="C4740" s="13"/>
      <c r="D4740" s="13"/>
      <c r="E4740" s="13"/>
      <c r="F4740" s="13"/>
      <c r="G4740" s="13"/>
      <c r="H4740" s="13"/>
      <c r="I4740" s="13"/>
      <c r="J4740" s="13"/>
      <c r="K4740" s="28" t="str">
        <f t="shared" si="220"/>
        <v/>
      </c>
      <c r="L4740" s="28" t="str" cm="1">
        <f t="array" ref="L4740">IFERROR(IF(C4740="","",IF(ISNUMBER(SEARCH("kontakt",C4740)),IF(H4740="","",_xlfn.IFS(C4740="grupi supervisioon (kontakt)",324.88,C4740="individuaalne supervisioon (kontakt)",65.1,C4740="asutuse juhi supervisioon (kontakt)",65.1)),_xlfn.IFS(C4740="grupi supervisioon (veeb)",320.8376,C4740="individuaalne supervisioon (veeb)",55.8,C4740="asutuse juhi supervisioon (veeb)",55.8))),"")</f>
        <v/>
      </c>
      <c r="M4740" s="19" t="str">
        <f t="shared" si="221"/>
        <v/>
      </c>
      <c r="N4740" s="20" t="str">
        <f t="shared" si="219"/>
        <v/>
      </c>
      <c r="O4740" s="7"/>
      <c r="P4740" s="7"/>
    </row>
    <row r="4741" spans="2:16" x14ac:dyDescent="0.35">
      <c r="B4741" s="13"/>
      <c r="C4741" s="13"/>
      <c r="D4741" s="13"/>
      <c r="E4741" s="13"/>
      <c r="F4741" s="13"/>
      <c r="G4741" s="13"/>
      <c r="H4741" s="13"/>
      <c r="I4741" s="13"/>
      <c r="J4741" s="13"/>
      <c r="K4741" s="28" t="str">
        <f t="shared" si="220"/>
        <v/>
      </c>
      <c r="L4741" s="28" t="str" cm="1">
        <f t="array" ref="L4741">IFERROR(IF(C4741="","",IF(ISNUMBER(SEARCH("kontakt",C4741)),IF(H4741="","",_xlfn.IFS(C4741="grupi supervisioon (kontakt)",324.88,C4741="individuaalne supervisioon (kontakt)",65.1,C4741="asutuse juhi supervisioon (kontakt)",65.1)),_xlfn.IFS(C4741="grupi supervisioon (veeb)",320.8376,C4741="individuaalne supervisioon (veeb)",55.8,C4741="asutuse juhi supervisioon (veeb)",55.8))),"")</f>
        <v/>
      </c>
      <c r="M4741" s="19" t="str">
        <f t="shared" si="221"/>
        <v/>
      </c>
      <c r="N4741" s="20" t="str">
        <f t="shared" si="219"/>
        <v/>
      </c>
      <c r="O4741" s="7"/>
      <c r="P4741" s="7"/>
    </row>
    <row r="4742" spans="2:16" x14ac:dyDescent="0.35">
      <c r="B4742" s="13"/>
      <c r="C4742" s="13"/>
      <c r="D4742" s="13"/>
      <c r="E4742" s="13"/>
      <c r="F4742" s="13"/>
      <c r="G4742" s="13"/>
      <c r="H4742" s="13"/>
      <c r="I4742" s="13"/>
      <c r="J4742" s="13"/>
      <c r="K4742" s="28" t="str">
        <f t="shared" si="220"/>
        <v/>
      </c>
      <c r="L4742" s="28" t="str" cm="1">
        <f t="array" ref="L4742">IFERROR(IF(C4742="","",IF(ISNUMBER(SEARCH("kontakt",C4742)),IF(H4742="","",_xlfn.IFS(C4742="grupi supervisioon (kontakt)",324.88,C4742="individuaalne supervisioon (kontakt)",65.1,C4742="asutuse juhi supervisioon (kontakt)",65.1)),_xlfn.IFS(C4742="grupi supervisioon (veeb)",320.8376,C4742="individuaalne supervisioon (veeb)",55.8,C4742="asutuse juhi supervisioon (veeb)",55.8))),"")</f>
        <v/>
      </c>
      <c r="M4742" s="19" t="str">
        <f t="shared" si="221"/>
        <v/>
      </c>
      <c r="N4742" s="20" t="str">
        <f t="shared" si="219"/>
        <v/>
      </c>
      <c r="O4742" s="7"/>
      <c r="P4742" s="7"/>
    </row>
    <row r="4743" spans="2:16" x14ac:dyDescent="0.35">
      <c r="B4743" s="13"/>
      <c r="C4743" s="13"/>
      <c r="D4743" s="13"/>
      <c r="E4743" s="13"/>
      <c r="F4743" s="13"/>
      <c r="G4743" s="13"/>
      <c r="H4743" s="13"/>
      <c r="I4743" s="13"/>
      <c r="J4743" s="13"/>
      <c r="K4743" s="28" t="str">
        <f t="shared" si="220"/>
        <v/>
      </c>
      <c r="L4743" s="28" t="str" cm="1">
        <f t="array" ref="L4743">IFERROR(IF(C4743="","",IF(ISNUMBER(SEARCH("kontakt",C4743)),IF(H4743="","",_xlfn.IFS(C4743="grupi supervisioon (kontakt)",324.88,C4743="individuaalne supervisioon (kontakt)",65.1,C4743="asutuse juhi supervisioon (kontakt)",65.1)),_xlfn.IFS(C4743="grupi supervisioon (veeb)",320.8376,C4743="individuaalne supervisioon (veeb)",55.8,C4743="asutuse juhi supervisioon (veeb)",55.8))),"")</f>
        <v/>
      </c>
      <c r="M4743" s="19" t="str">
        <f t="shared" si="221"/>
        <v/>
      </c>
      <c r="N4743" s="20" t="str">
        <f t="shared" si="219"/>
        <v/>
      </c>
      <c r="O4743" s="7"/>
      <c r="P4743" s="7"/>
    </row>
    <row r="4744" spans="2:16" x14ac:dyDescent="0.35">
      <c r="B4744" s="13"/>
      <c r="C4744" s="13"/>
      <c r="D4744" s="13"/>
      <c r="E4744" s="13"/>
      <c r="F4744" s="13"/>
      <c r="G4744" s="13"/>
      <c r="H4744" s="13"/>
      <c r="I4744" s="13"/>
      <c r="J4744" s="13"/>
      <c r="K4744" s="28" t="str">
        <f t="shared" si="220"/>
        <v/>
      </c>
      <c r="L4744" s="28" t="str" cm="1">
        <f t="array" ref="L4744">IFERROR(IF(C4744="","",IF(ISNUMBER(SEARCH("kontakt",C4744)),IF(H4744="","",_xlfn.IFS(C4744="grupi supervisioon (kontakt)",324.88,C4744="individuaalne supervisioon (kontakt)",65.1,C4744="asutuse juhi supervisioon (kontakt)",65.1)),_xlfn.IFS(C4744="grupi supervisioon (veeb)",320.8376,C4744="individuaalne supervisioon (veeb)",55.8,C4744="asutuse juhi supervisioon (veeb)",55.8))),"")</f>
        <v/>
      </c>
      <c r="M4744" s="19" t="str">
        <f t="shared" si="221"/>
        <v/>
      </c>
      <c r="N4744" s="20" t="str">
        <f t="shared" si="219"/>
        <v/>
      </c>
      <c r="O4744" s="7"/>
      <c r="P4744" s="7"/>
    </row>
    <row r="4745" spans="2:16" x14ac:dyDescent="0.35">
      <c r="B4745" s="13"/>
      <c r="C4745" s="13"/>
      <c r="D4745" s="13"/>
      <c r="E4745" s="13"/>
      <c r="F4745" s="13"/>
      <c r="G4745" s="13"/>
      <c r="H4745" s="13"/>
      <c r="I4745" s="13"/>
      <c r="J4745" s="13"/>
      <c r="K4745" s="28" t="str">
        <f t="shared" si="220"/>
        <v/>
      </c>
      <c r="L4745" s="28" t="str" cm="1">
        <f t="array" ref="L4745">IFERROR(IF(C4745="","",IF(ISNUMBER(SEARCH("kontakt",C4745)),IF(H4745="","",_xlfn.IFS(C4745="grupi supervisioon (kontakt)",324.88,C4745="individuaalne supervisioon (kontakt)",65.1,C4745="asutuse juhi supervisioon (kontakt)",65.1)),_xlfn.IFS(C4745="grupi supervisioon (veeb)",320.8376,C4745="individuaalne supervisioon (veeb)",55.8,C4745="asutuse juhi supervisioon (veeb)",55.8))),"")</f>
        <v/>
      </c>
      <c r="M4745" s="19" t="str">
        <f t="shared" si="221"/>
        <v/>
      </c>
      <c r="N4745" s="20" t="str">
        <f t="shared" ref="N4745:N4808" si="222">IFERROR(IF(C4745="","",IF(ISNUMBER(SEARCH("grupi",C4745)),J4745*L4745,IF(OR(ISNUMBER(SEARCH("individuaalne",C4745)),ISNUMBER(SEARCH("asutuse juhi",C4745))),I4745*L4745,""))),"")</f>
        <v/>
      </c>
      <c r="O4745" s="7"/>
      <c r="P4745" s="7"/>
    </row>
    <row r="4746" spans="2:16" x14ac:dyDescent="0.35">
      <c r="B4746" s="13"/>
      <c r="C4746" s="13"/>
      <c r="D4746" s="13"/>
      <c r="E4746" s="13"/>
      <c r="F4746" s="13"/>
      <c r="G4746" s="13"/>
      <c r="H4746" s="13"/>
      <c r="I4746" s="13"/>
      <c r="J4746" s="13"/>
      <c r="K4746" s="28" t="str">
        <f t="shared" ref="K4746:K4809" si="223">IF(L4746="", "", L4746 / 1.24)</f>
        <v/>
      </c>
      <c r="L4746" s="28" t="str" cm="1">
        <f t="array" ref="L4746">IFERROR(IF(C4746="","",IF(ISNUMBER(SEARCH("kontakt",C4746)),IF(H4746="","",_xlfn.IFS(C4746="grupi supervisioon (kontakt)",324.88,C4746="individuaalne supervisioon (kontakt)",65.1,C4746="asutuse juhi supervisioon (kontakt)",65.1)),_xlfn.IFS(C4746="grupi supervisioon (veeb)",320.8376,C4746="individuaalne supervisioon (veeb)",55.8,C4746="asutuse juhi supervisioon (veeb)",55.8))),"")</f>
        <v/>
      </c>
      <c r="M4746" s="19" t="str">
        <f t="shared" ref="M4746:M4809" si="224">IF(N4746="", "", N4746 / 1.24)</f>
        <v/>
      </c>
      <c r="N4746" s="20" t="str">
        <f t="shared" si="222"/>
        <v/>
      </c>
      <c r="O4746" s="7"/>
      <c r="P4746" s="7"/>
    </row>
    <row r="4747" spans="2:16" x14ac:dyDescent="0.35">
      <c r="B4747" s="13"/>
      <c r="C4747" s="13"/>
      <c r="D4747" s="13"/>
      <c r="E4747" s="13"/>
      <c r="F4747" s="13"/>
      <c r="G4747" s="13"/>
      <c r="H4747" s="13"/>
      <c r="I4747" s="13"/>
      <c r="J4747" s="13"/>
      <c r="K4747" s="28" t="str">
        <f t="shared" si="223"/>
        <v/>
      </c>
      <c r="L4747" s="28" t="str" cm="1">
        <f t="array" ref="L4747">IFERROR(IF(C4747="","",IF(ISNUMBER(SEARCH("kontakt",C4747)),IF(H4747="","",_xlfn.IFS(C4747="grupi supervisioon (kontakt)",324.88,C4747="individuaalne supervisioon (kontakt)",65.1,C4747="asutuse juhi supervisioon (kontakt)",65.1)),_xlfn.IFS(C4747="grupi supervisioon (veeb)",320.8376,C4747="individuaalne supervisioon (veeb)",55.8,C4747="asutuse juhi supervisioon (veeb)",55.8))),"")</f>
        <v/>
      </c>
      <c r="M4747" s="19" t="str">
        <f t="shared" si="224"/>
        <v/>
      </c>
      <c r="N4747" s="20" t="str">
        <f t="shared" si="222"/>
        <v/>
      </c>
      <c r="O4747" s="7"/>
      <c r="P4747" s="7"/>
    </row>
    <row r="4748" spans="2:16" x14ac:dyDescent="0.35">
      <c r="B4748" s="13"/>
      <c r="C4748" s="13"/>
      <c r="D4748" s="13"/>
      <c r="E4748" s="13"/>
      <c r="F4748" s="13"/>
      <c r="G4748" s="13"/>
      <c r="H4748" s="13"/>
      <c r="I4748" s="13"/>
      <c r="J4748" s="13"/>
      <c r="K4748" s="28" t="str">
        <f t="shared" si="223"/>
        <v/>
      </c>
      <c r="L4748" s="28" t="str" cm="1">
        <f t="array" ref="L4748">IFERROR(IF(C4748="","",IF(ISNUMBER(SEARCH("kontakt",C4748)),IF(H4748="","",_xlfn.IFS(C4748="grupi supervisioon (kontakt)",324.88,C4748="individuaalne supervisioon (kontakt)",65.1,C4748="asutuse juhi supervisioon (kontakt)",65.1)),_xlfn.IFS(C4748="grupi supervisioon (veeb)",320.8376,C4748="individuaalne supervisioon (veeb)",55.8,C4748="asutuse juhi supervisioon (veeb)",55.8))),"")</f>
        <v/>
      </c>
      <c r="M4748" s="19" t="str">
        <f t="shared" si="224"/>
        <v/>
      </c>
      <c r="N4748" s="20" t="str">
        <f t="shared" si="222"/>
        <v/>
      </c>
      <c r="O4748" s="7"/>
      <c r="P4748" s="7"/>
    </row>
    <row r="4749" spans="2:16" x14ac:dyDescent="0.35">
      <c r="B4749" s="13"/>
      <c r="C4749" s="13"/>
      <c r="D4749" s="13"/>
      <c r="E4749" s="13"/>
      <c r="F4749" s="13"/>
      <c r="G4749" s="13"/>
      <c r="H4749" s="13"/>
      <c r="I4749" s="13"/>
      <c r="J4749" s="13"/>
      <c r="K4749" s="28" t="str">
        <f t="shared" si="223"/>
        <v/>
      </c>
      <c r="L4749" s="28" t="str" cm="1">
        <f t="array" ref="L4749">IFERROR(IF(C4749="","",IF(ISNUMBER(SEARCH("kontakt",C4749)),IF(H4749="","",_xlfn.IFS(C4749="grupi supervisioon (kontakt)",324.88,C4749="individuaalne supervisioon (kontakt)",65.1,C4749="asutuse juhi supervisioon (kontakt)",65.1)),_xlfn.IFS(C4749="grupi supervisioon (veeb)",320.8376,C4749="individuaalne supervisioon (veeb)",55.8,C4749="asutuse juhi supervisioon (veeb)",55.8))),"")</f>
        <v/>
      </c>
      <c r="M4749" s="19" t="str">
        <f t="shared" si="224"/>
        <v/>
      </c>
      <c r="N4749" s="20" t="str">
        <f t="shared" si="222"/>
        <v/>
      </c>
      <c r="O4749" s="7"/>
      <c r="P4749" s="7"/>
    </row>
    <row r="4750" spans="2:16" x14ac:dyDescent="0.35">
      <c r="B4750" s="13"/>
      <c r="C4750" s="13"/>
      <c r="D4750" s="13"/>
      <c r="E4750" s="13"/>
      <c r="F4750" s="13"/>
      <c r="G4750" s="13"/>
      <c r="H4750" s="13"/>
      <c r="I4750" s="13"/>
      <c r="J4750" s="13"/>
      <c r="K4750" s="28" t="str">
        <f t="shared" si="223"/>
        <v/>
      </c>
      <c r="L4750" s="28" t="str" cm="1">
        <f t="array" ref="L4750">IFERROR(IF(C4750="","",IF(ISNUMBER(SEARCH("kontakt",C4750)),IF(H4750="","",_xlfn.IFS(C4750="grupi supervisioon (kontakt)",324.88,C4750="individuaalne supervisioon (kontakt)",65.1,C4750="asutuse juhi supervisioon (kontakt)",65.1)),_xlfn.IFS(C4750="grupi supervisioon (veeb)",320.8376,C4750="individuaalne supervisioon (veeb)",55.8,C4750="asutuse juhi supervisioon (veeb)",55.8))),"")</f>
        <v/>
      </c>
      <c r="M4750" s="19" t="str">
        <f t="shared" si="224"/>
        <v/>
      </c>
      <c r="N4750" s="20" t="str">
        <f t="shared" si="222"/>
        <v/>
      </c>
      <c r="O4750" s="7"/>
      <c r="P4750" s="7"/>
    </row>
    <row r="4751" spans="2:16" x14ac:dyDescent="0.35">
      <c r="B4751" s="13"/>
      <c r="C4751" s="13"/>
      <c r="D4751" s="13"/>
      <c r="E4751" s="13"/>
      <c r="F4751" s="13"/>
      <c r="G4751" s="13"/>
      <c r="H4751" s="13"/>
      <c r="I4751" s="13"/>
      <c r="J4751" s="13"/>
      <c r="K4751" s="28" t="str">
        <f t="shared" si="223"/>
        <v/>
      </c>
      <c r="L4751" s="28" t="str" cm="1">
        <f t="array" ref="L4751">IFERROR(IF(C4751="","",IF(ISNUMBER(SEARCH("kontakt",C4751)),IF(H4751="","",_xlfn.IFS(C4751="grupi supervisioon (kontakt)",324.88,C4751="individuaalne supervisioon (kontakt)",65.1,C4751="asutuse juhi supervisioon (kontakt)",65.1)),_xlfn.IFS(C4751="grupi supervisioon (veeb)",320.8376,C4751="individuaalne supervisioon (veeb)",55.8,C4751="asutuse juhi supervisioon (veeb)",55.8))),"")</f>
        <v/>
      </c>
      <c r="M4751" s="19" t="str">
        <f t="shared" si="224"/>
        <v/>
      </c>
      <c r="N4751" s="20" t="str">
        <f t="shared" si="222"/>
        <v/>
      </c>
      <c r="O4751" s="7"/>
      <c r="P4751" s="7"/>
    </row>
    <row r="4752" spans="2:16" x14ac:dyDescent="0.35">
      <c r="B4752" s="13"/>
      <c r="C4752" s="13"/>
      <c r="D4752" s="13"/>
      <c r="E4752" s="13"/>
      <c r="F4752" s="13"/>
      <c r="G4752" s="13"/>
      <c r="H4752" s="13"/>
      <c r="I4752" s="13"/>
      <c r="J4752" s="13"/>
      <c r="K4752" s="28" t="str">
        <f t="shared" si="223"/>
        <v/>
      </c>
      <c r="L4752" s="28" t="str" cm="1">
        <f t="array" ref="L4752">IFERROR(IF(C4752="","",IF(ISNUMBER(SEARCH("kontakt",C4752)),IF(H4752="","",_xlfn.IFS(C4752="grupi supervisioon (kontakt)",324.88,C4752="individuaalne supervisioon (kontakt)",65.1,C4752="asutuse juhi supervisioon (kontakt)",65.1)),_xlfn.IFS(C4752="grupi supervisioon (veeb)",320.8376,C4752="individuaalne supervisioon (veeb)",55.8,C4752="asutuse juhi supervisioon (veeb)",55.8))),"")</f>
        <v/>
      </c>
      <c r="M4752" s="19" t="str">
        <f t="shared" si="224"/>
        <v/>
      </c>
      <c r="N4752" s="20" t="str">
        <f t="shared" si="222"/>
        <v/>
      </c>
      <c r="O4752" s="7"/>
      <c r="P4752" s="7"/>
    </row>
    <row r="4753" spans="2:16" x14ac:dyDescent="0.35">
      <c r="B4753" s="13"/>
      <c r="C4753" s="13"/>
      <c r="D4753" s="13"/>
      <c r="E4753" s="13"/>
      <c r="F4753" s="13"/>
      <c r="G4753" s="13"/>
      <c r="H4753" s="13"/>
      <c r="I4753" s="13"/>
      <c r="J4753" s="13"/>
      <c r="K4753" s="28" t="str">
        <f t="shared" si="223"/>
        <v/>
      </c>
      <c r="L4753" s="28" t="str" cm="1">
        <f t="array" ref="L4753">IFERROR(IF(C4753="","",IF(ISNUMBER(SEARCH("kontakt",C4753)),IF(H4753="","",_xlfn.IFS(C4753="grupi supervisioon (kontakt)",324.88,C4753="individuaalne supervisioon (kontakt)",65.1,C4753="asutuse juhi supervisioon (kontakt)",65.1)),_xlfn.IFS(C4753="grupi supervisioon (veeb)",320.8376,C4753="individuaalne supervisioon (veeb)",55.8,C4753="asutuse juhi supervisioon (veeb)",55.8))),"")</f>
        <v/>
      </c>
      <c r="M4753" s="19" t="str">
        <f t="shared" si="224"/>
        <v/>
      </c>
      <c r="N4753" s="20" t="str">
        <f t="shared" si="222"/>
        <v/>
      </c>
      <c r="O4753" s="7"/>
      <c r="P4753" s="7"/>
    </row>
    <row r="4754" spans="2:16" x14ac:dyDescent="0.35">
      <c r="B4754" s="13"/>
      <c r="C4754" s="13"/>
      <c r="D4754" s="13"/>
      <c r="E4754" s="13"/>
      <c r="F4754" s="13"/>
      <c r="G4754" s="13"/>
      <c r="H4754" s="13"/>
      <c r="I4754" s="13"/>
      <c r="J4754" s="13"/>
      <c r="K4754" s="28" t="str">
        <f t="shared" si="223"/>
        <v/>
      </c>
      <c r="L4754" s="28" t="str" cm="1">
        <f t="array" ref="L4754">IFERROR(IF(C4754="","",IF(ISNUMBER(SEARCH("kontakt",C4754)),IF(H4754="","",_xlfn.IFS(C4754="grupi supervisioon (kontakt)",324.88,C4754="individuaalne supervisioon (kontakt)",65.1,C4754="asutuse juhi supervisioon (kontakt)",65.1)),_xlfn.IFS(C4754="grupi supervisioon (veeb)",320.8376,C4754="individuaalne supervisioon (veeb)",55.8,C4754="asutuse juhi supervisioon (veeb)",55.8))),"")</f>
        <v/>
      </c>
      <c r="M4754" s="19" t="str">
        <f t="shared" si="224"/>
        <v/>
      </c>
      <c r="N4754" s="20" t="str">
        <f t="shared" si="222"/>
        <v/>
      </c>
      <c r="O4754" s="7"/>
      <c r="P4754" s="7"/>
    </row>
    <row r="4755" spans="2:16" x14ac:dyDescent="0.35">
      <c r="B4755" s="13"/>
      <c r="C4755" s="13"/>
      <c r="D4755" s="13"/>
      <c r="E4755" s="13"/>
      <c r="F4755" s="13"/>
      <c r="G4755" s="13"/>
      <c r="H4755" s="13"/>
      <c r="I4755" s="13"/>
      <c r="J4755" s="13"/>
      <c r="K4755" s="28" t="str">
        <f t="shared" si="223"/>
        <v/>
      </c>
      <c r="L4755" s="28" t="str" cm="1">
        <f t="array" ref="L4755">IFERROR(IF(C4755="","",IF(ISNUMBER(SEARCH("kontakt",C4755)),IF(H4755="","",_xlfn.IFS(C4755="grupi supervisioon (kontakt)",324.88,C4755="individuaalne supervisioon (kontakt)",65.1,C4755="asutuse juhi supervisioon (kontakt)",65.1)),_xlfn.IFS(C4755="grupi supervisioon (veeb)",320.8376,C4755="individuaalne supervisioon (veeb)",55.8,C4755="asutuse juhi supervisioon (veeb)",55.8))),"")</f>
        <v/>
      </c>
      <c r="M4755" s="19" t="str">
        <f t="shared" si="224"/>
        <v/>
      </c>
      <c r="N4755" s="20" t="str">
        <f t="shared" si="222"/>
        <v/>
      </c>
      <c r="O4755" s="7"/>
      <c r="P4755" s="7"/>
    </row>
    <row r="4756" spans="2:16" x14ac:dyDescent="0.35">
      <c r="B4756" s="13"/>
      <c r="C4756" s="13"/>
      <c r="D4756" s="13"/>
      <c r="E4756" s="13"/>
      <c r="F4756" s="13"/>
      <c r="G4756" s="13"/>
      <c r="H4756" s="13"/>
      <c r="I4756" s="13"/>
      <c r="J4756" s="13"/>
      <c r="K4756" s="28" t="str">
        <f t="shared" si="223"/>
        <v/>
      </c>
      <c r="L4756" s="28" t="str" cm="1">
        <f t="array" ref="L4756">IFERROR(IF(C4756="","",IF(ISNUMBER(SEARCH("kontakt",C4756)),IF(H4756="","",_xlfn.IFS(C4756="grupi supervisioon (kontakt)",324.88,C4756="individuaalne supervisioon (kontakt)",65.1,C4756="asutuse juhi supervisioon (kontakt)",65.1)),_xlfn.IFS(C4756="grupi supervisioon (veeb)",320.8376,C4756="individuaalne supervisioon (veeb)",55.8,C4756="asutuse juhi supervisioon (veeb)",55.8))),"")</f>
        <v/>
      </c>
      <c r="M4756" s="19" t="str">
        <f t="shared" si="224"/>
        <v/>
      </c>
      <c r="N4756" s="20" t="str">
        <f t="shared" si="222"/>
        <v/>
      </c>
      <c r="O4756" s="7"/>
      <c r="P4756" s="7"/>
    </row>
    <row r="4757" spans="2:16" x14ac:dyDescent="0.35">
      <c r="B4757" s="13"/>
      <c r="C4757" s="13"/>
      <c r="D4757" s="13"/>
      <c r="E4757" s="13"/>
      <c r="F4757" s="13"/>
      <c r="G4757" s="13"/>
      <c r="H4757" s="13"/>
      <c r="I4757" s="13"/>
      <c r="J4757" s="13"/>
      <c r="K4757" s="28" t="str">
        <f t="shared" si="223"/>
        <v/>
      </c>
      <c r="L4757" s="28" t="str" cm="1">
        <f t="array" ref="L4757">IFERROR(IF(C4757="","",IF(ISNUMBER(SEARCH("kontakt",C4757)),IF(H4757="","",_xlfn.IFS(C4757="grupi supervisioon (kontakt)",324.88,C4757="individuaalne supervisioon (kontakt)",65.1,C4757="asutuse juhi supervisioon (kontakt)",65.1)),_xlfn.IFS(C4757="grupi supervisioon (veeb)",320.8376,C4757="individuaalne supervisioon (veeb)",55.8,C4757="asutuse juhi supervisioon (veeb)",55.8))),"")</f>
        <v/>
      </c>
      <c r="M4757" s="19" t="str">
        <f t="shared" si="224"/>
        <v/>
      </c>
      <c r="N4757" s="20" t="str">
        <f t="shared" si="222"/>
        <v/>
      </c>
      <c r="O4757" s="7"/>
      <c r="P4757" s="7"/>
    </row>
    <row r="4758" spans="2:16" x14ac:dyDescent="0.35">
      <c r="B4758" s="13"/>
      <c r="C4758" s="13"/>
      <c r="D4758" s="13"/>
      <c r="E4758" s="13"/>
      <c r="F4758" s="13"/>
      <c r="G4758" s="13"/>
      <c r="H4758" s="13"/>
      <c r="I4758" s="13"/>
      <c r="J4758" s="13"/>
      <c r="K4758" s="28" t="str">
        <f t="shared" si="223"/>
        <v/>
      </c>
      <c r="L4758" s="28" t="str" cm="1">
        <f t="array" ref="L4758">IFERROR(IF(C4758="","",IF(ISNUMBER(SEARCH("kontakt",C4758)),IF(H4758="","",_xlfn.IFS(C4758="grupi supervisioon (kontakt)",324.88,C4758="individuaalne supervisioon (kontakt)",65.1,C4758="asutuse juhi supervisioon (kontakt)",65.1)),_xlfn.IFS(C4758="grupi supervisioon (veeb)",320.8376,C4758="individuaalne supervisioon (veeb)",55.8,C4758="asutuse juhi supervisioon (veeb)",55.8))),"")</f>
        <v/>
      </c>
      <c r="M4758" s="19" t="str">
        <f t="shared" si="224"/>
        <v/>
      </c>
      <c r="N4758" s="20" t="str">
        <f t="shared" si="222"/>
        <v/>
      </c>
      <c r="O4758" s="7"/>
      <c r="P4758" s="7"/>
    </row>
    <row r="4759" spans="2:16" x14ac:dyDescent="0.35">
      <c r="B4759" s="13"/>
      <c r="C4759" s="13"/>
      <c r="D4759" s="13"/>
      <c r="E4759" s="13"/>
      <c r="F4759" s="13"/>
      <c r="G4759" s="13"/>
      <c r="H4759" s="13"/>
      <c r="I4759" s="13"/>
      <c r="J4759" s="13"/>
      <c r="K4759" s="28" t="str">
        <f t="shared" si="223"/>
        <v/>
      </c>
      <c r="L4759" s="28" t="str" cm="1">
        <f t="array" ref="L4759">IFERROR(IF(C4759="","",IF(ISNUMBER(SEARCH("kontakt",C4759)),IF(H4759="","",_xlfn.IFS(C4759="grupi supervisioon (kontakt)",324.88,C4759="individuaalne supervisioon (kontakt)",65.1,C4759="asutuse juhi supervisioon (kontakt)",65.1)),_xlfn.IFS(C4759="grupi supervisioon (veeb)",320.8376,C4759="individuaalne supervisioon (veeb)",55.8,C4759="asutuse juhi supervisioon (veeb)",55.8))),"")</f>
        <v/>
      </c>
      <c r="M4759" s="19" t="str">
        <f t="shared" si="224"/>
        <v/>
      </c>
      <c r="N4759" s="20" t="str">
        <f t="shared" si="222"/>
        <v/>
      </c>
      <c r="O4759" s="7"/>
      <c r="P4759" s="7"/>
    </row>
    <row r="4760" spans="2:16" x14ac:dyDescent="0.35">
      <c r="B4760" s="13"/>
      <c r="C4760" s="13"/>
      <c r="D4760" s="13"/>
      <c r="E4760" s="13"/>
      <c r="F4760" s="13"/>
      <c r="G4760" s="13"/>
      <c r="H4760" s="13"/>
      <c r="I4760" s="13"/>
      <c r="J4760" s="13"/>
      <c r="K4760" s="28" t="str">
        <f t="shared" si="223"/>
        <v/>
      </c>
      <c r="L4760" s="28" t="str" cm="1">
        <f t="array" ref="L4760">IFERROR(IF(C4760="","",IF(ISNUMBER(SEARCH("kontakt",C4760)),IF(H4760="","",_xlfn.IFS(C4760="grupi supervisioon (kontakt)",324.88,C4760="individuaalne supervisioon (kontakt)",65.1,C4760="asutuse juhi supervisioon (kontakt)",65.1)),_xlfn.IFS(C4760="grupi supervisioon (veeb)",320.8376,C4760="individuaalne supervisioon (veeb)",55.8,C4760="asutuse juhi supervisioon (veeb)",55.8))),"")</f>
        <v/>
      </c>
      <c r="M4760" s="19" t="str">
        <f t="shared" si="224"/>
        <v/>
      </c>
      <c r="N4760" s="20" t="str">
        <f t="shared" si="222"/>
        <v/>
      </c>
      <c r="O4760" s="7"/>
      <c r="P4760" s="7"/>
    </row>
    <row r="4761" spans="2:16" x14ac:dyDescent="0.35">
      <c r="B4761" s="13"/>
      <c r="C4761" s="13"/>
      <c r="D4761" s="13"/>
      <c r="E4761" s="13"/>
      <c r="F4761" s="13"/>
      <c r="G4761" s="13"/>
      <c r="H4761" s="13"/>
      <c r="I4761" s="13"/>
      <c r="J4761" s="13"/>
      <c r="K4761" s="28" t="str">
        <f t="shared" si="223"/>
        <v/>
      </c>
      <c r="L4761" s="28" t="str" cm="1">
        <f t="array" ref="L4761">IFERROR(IF(C4761="","",IF(ISNUMBER(SEARCH("kontakt",C4761)),IF(H4761="","",_xlfn.IFS(C4761="grupi supervisioon (kontakt)",324.88,C4761="individuaalne supervisioon (kontakt)",65.1,C4761="asutuse juhi supervisioon (kontakt)",65.1)),_xlfn.IFS(C4761="grupi supervisioon (veeb)",320.8376,C4761="individuaalne supervisioon (veeb)",55.8,C4761="asutuse juhi supervisioon (veeb)",55.8))),"")</f>
        <v/>
      </c>
      <c r="M4761" s="19" t="str">
        <f t="shared" si="224"/>
        <v/>
      </c>
      <c r="N4761" s="20" t="str">
        <f t="shared" si="222"/>
        <v/>
      </c>
      <c r="O4761" s="7"/>
      <c r="P4761" s="7"/>
    </row>
    <row r="4762" spans="2:16" x14ac:dyDescent="0.35">
      <c r="B4762" s="13"/>
      <c r="C4762" s="13"/>
      <c r="D4762" s="13"/>
      <c r="E4762" s="13"/>
      <c r="F4762" s="13"/>
      <c r="G4762" s="13"/>
      <c r="H4762" s="13"/>
      <c r="I4762" s="13"/>
      <c r="J4762" s="13"/>
      <c r="K4762" s="28" t="str">
        <f t="shared" si="223"/>
        <v/>
      </c>
      <c r="L4762" s="28" t="str" cm="1">
        <f t="array" ref="L4762">IFERROR(IF(C4762="","",IF(ISNUMBER(SEARCH("kontakt",C4762)),IF(H4762="","",_xlfn.IFS(C4762="grupi supervisioon (kontakt)",324.88,C4762="individuaalne supervisioon (kontakt)",65.1,C4762="asutuse juhi supervisioon (kontakt)",65.1)),_xlfn.IFS(C4762="grupi supervisioon (veeb)",320.8376,C4762="individuaalne supervisioon (veeb)",55.8,C4762="asutuse juhi supervisioon (veeb)",55.8))),"")</f>
        <v/>
      </c>
      <c r="M4762" s="19" t="str">
        <f t="shared" si="224"/>
        <v/>
      </c>
      <c r="N4762" s="20" t="str">
        <f t="shared" si="222"/>
        <v/>
      </c>
      <c r="O4762" s="7"/>
      <c r="P4762" s="7"/>
    </row>
    <row r="4763" spans="2:16" x14ac:dyDescent="0.35">
      <c r="B4763" s="13"/>
      <c r="C4763" s="13"/>
      <c r="D4763" s="13"/>
      <c r="E4763" s="13"/>
      <c r="F4763" s="13"/>
      <c r="G4763" s="13"/>
      <c r="H4763" s="13"/>
      <c r="I4763" s="13"/>
      <c r="J4763" s="13"/>
      <c r="K4763" s="28" t="str">
        <f t="shared" si="223"/>
        <v/>
      </c>
      <c r="L4763" s="28" t="str" cm="1">
        <f t="array" ref="L4763">IFERROR(IF(C4763="","",IF(ISNUMBER(SEARCH("kontakt",C4763)),IF(H4763="","",_xlfn.IFS(C4763="grupi supervisioon (kontakt)",324.88,C4763="individuaalne supervisioon (kontakt)",65.1,C4763="asutuse juhi supervisioon (kontakt)",65.1)),_xlfn.IFS(C4763="grupi supervisioon (veeb)",320.8376,C4763="individuaalne supervisioon (veeb)",55.8,C4763="asutuse juhi supervisioon (veeb)",55.8))),"")</f>
        <v/>
      </c>
      <c r="M4763" s="19" t="str">
        <f t="shared" si="224"/>
        <v/>
      </c>
      <c r="N4763" s="20" t="str">
        <f t="shared" si="222"/>
        <v/>
      </c>
      <c r="O4763" s="7"/>
      <c r="P4763" s="7"/>
    </row>
    <row r="4764" spans="2:16" x14ac:dyDescent="0.35">
      <c r="B4764" s="13"/>
      <c r="C4764" s="13"/>
      <c r="D4764" s="13"/>
      <c r="E4764" s="13"/>
      <c r="F4764" s="13"/>
      <c r="G4764" s="13"/>
      <c r="H4764" s="13"/>
      <c r="I4764" s="13"/>
      <c r="J4764" s="13"/>
      <c r="K4764" s="28" t="str">
        <f t="shared" si="223"/>
        <v/>
      </c>
      <c r="L4764" s="28" t="str" cm="1">
        <f t="array" ref="L4764">IFERROR(IF(C4764="","",IF(ISNUMBER(SEARCH("kontakt",C4764)),IF(H4764="","",_xlfn.IFS(C4764="grupi supervisioon (kontakt)",324.88,C4764="individuaalne supervisioon (kontakt)",65.1,C4764="asutuse juhi supervisioon (kontakt)",65.1)),_xlfn.IFS(C4764="grupi supervisioon (veeb)",320.8376,C4764="individuaalne supervisioon (veeb)",55.8,C4764="asutuse juhi supervisioon (veeb)",55.8))),"")</f>
        <v/>
      </c>
      <c r="M4764" s="19" t="str">
        <f t="shared" si="224"/>
        <v/>
      </c>
      <c r="N4764" s="20" t="str">
        <f t="shared" si="222"/>
        <v/>
      </c>
      <c r="O4764" s="7"/>
      <c r="P4764" s="7"/>
    </row>
    <row r="4765" spans="2:16" x14ac:dyDescent="0.35">
      <c r="B4765" s="13"/>
      <c r="C4765" s="13"/>
      <c r="D4765" s="13"/>
      <c r="E4765" s="13"/>
      <c r="F4765" s="13"/>
      <c r="G4765" s="13"/>
      <c r="H4765" s="13"/>
      <c r="I4765" s="13"/>
      <c r="J4765" s="13"/>
      <c r="K4765" s="28" t="str">
        <f t="shared" si="223"/>
        <v/>
      </c>
      <c r="L4765" s="28" t="str" cm="1">
        <f t="array" ref="L4765">IFERROR(IF(C4765="","",IF(ISNUMBER(SEARCH("kontakt",C4765)),IF(H4765="","",_xlfn.IFS(C4765="grupi supervisioon (kontakt)",324.88,C4765="individuaalne supervisioon (kontakt)",65.1,C4765="asutuse juhi supervisioon (kontakt)",65.1)),_xlfn.IFS(C4765="grupi supervisioon (veeb)",320.8376,C4765="individuaalne supervisioon (veeb)",55.8,C4765="asutuse juhi supervisioon (veeb)",55.8))),"")</f>
        <v/>
      </c>
      <c r="M4765" s="19" t="str">
        <f t="shared" si="224"/>
        <v/>
      </c>
      <c r="N4765" s="20" t="str">
        <f t="shared" si="222"/>
        <v/>
      </c>
      <c r="O4765" s="7"/>
      <c r="P4765" s="7"/>
    </row>
    <row r="4766" spans="2:16" x14ac:dyDescent="0.35">
      <c r="B4766" s="13"/>
      <c r="C4766" s="13"/>
      <c r="D4766" s="13"/>
      <c r="E4766" s="13"/>
      <c r="F4766" s="13"/>
      <c r="G4766" s="13"/>
      <c r="H4766" s="13"/>
      <c r="I4766" s="13"/>
      <c r="J4766" s="13"/>
      <c r="K4766" s="28" t="str">
        <f t="shared" si="223"/>
        <v/>
      </c>
      <c r="L4766" s="28" t="str" cm="1">
        <f t="array" ref="L4766">IFERROR(IF(C4766="","",IF(ISNUMBER(SEARCH("kontakt",C4766)),IF(H4766="","",_xlfn.IFS(C4766="grupi supervisioon (kontakt)",324.88,C4766="individuaalne supervisioon (kontakt)",65.1,C4766="asutuse juhi supervisioon (kontakt)",65.1)),_xlfn.IFS(C4766="grupi supervisioon (veeb)",320.8376,C4766="individuaalne supervisioon (veeb)",55.8,C4766="asutuse juhi supervisioon (veeb)",55.8))),"")</f>
        <v/>
      </c>
      <c r="M4766" s="19" t="str">
        <f t="shared" si="224"/>
        <v/>
      </c>
      <c r="N4766" s="20" t="str">
        <f t="shared" si="222"/>
        <v/>
      </c>
      <c r="O4766" s="7"/>
      <c r="P4766" s="7"/>
    </row>
    <row r="4767" spans="2:16" x14ac:dyDescent="0.35">
      <c r="B4767" s="13"/>
      <c r="C4767" s="13"/>
      <c r="D4767" s="13"/>
      <c r="E4767" s="13"/>
      <c r="F4767" s="13"/>
      <c r="G4767" s="13"/>
      <c r="H4767" s="13"/>
      <c r="I4767" s="13"/>
      <c r="J4767" s="13"/>
      <c r="K4767" s="28" t="str">
        <f t="shared" si="223"/>
        <v/>
      </c>
      <c r="L4767" s="28" t="str" cm="1">
        <f t="array" ref="L4767">IFERROR(IF(C4767="","",IF(ISNUMBER(SEARCH("kontakt",C4767)),IF(H4767="","",_xlfn.IFS(C4767="grupi supervisioon (kontakt)",324.88,C4767="individuaalne supervisioon (kontakt)",65.1,C4767="asutuse juhi supervisioon (kontakt)",65.1)),_xlfn.IFS(C4767="grupi supervisioon (veeb)",320.8376,C4767="individuaalne supervisioon (veeb)",55.8,C4767="asutuse juhi supervisioon (veeb)",55.8))),"")</f>
        <v/>
      </c>
      <c r="M4767" s="19" t="str">
        <f t="shared" si="224"/>
        <v/>
      </c>
      <c r="N4767" s="20" t="str">
        <f t="shared" si="222"/>
        <v/>
      </c>
      <c r="O4767" s="7"/>
      <c r="P4767" s="7"/>
    </row>
    <row r="4768" spans="2:16" x14ac:dyDescent="0.35">
      <c r="B4768" s="13"/>
      <c r="C4768" s="13"/>
      <c r="D4768" s="13"/>
      <c r="E4768" s="13"/>
      <c r="F4768" s="13"/>
      <c r="G4768" s="13"/>
      <c r="H4768" s="13"/>
      <c r="I4768" s="13"/>
      <c r="J4768" s="13"/>
      <c r="K4768" s="28" t="str">
        <f t="shared" si="223"/>
        <v/>
      </c>
      <c r="L4768" s="28" t="str" cm="1">
        <f t="array" ref="L4768">IFERROR(IF(C4768="","",IF(ISNUMBER(SEARCH("kontakt",C4768)),IF(H4768="","",_xlfn.IFS(C4768="grupi supervisioon (kontakt)",324.88,C4768="individuaalne supervisioon (kontakt)",65.1,C4768="asutuse juhi supervisioon (kontakt)",65.1)),_xlfn.IFS(C4768="grupi supervisioon (veeb)",320.8376,C4768="individuaalne supervisioon (veeb)",55.8,C4768="asutuse juhi supervisioon (veeb)",55.8))),"")</f>
        <v/>
      </c>
      <c r="M4768" s="19" t="str">
        <f t="shared" si="224"/>
        <v/>
      </c>
      <c r="N4768" s="20" t="str">
        <f t="shared" si="222"/>
        <v/>
      </c>
      <c r="O4768" s="7"/>
      <c r="P4768" s="7"/>
    </row>
    <row r="4769" spans="2:16" x14ac:dyDescent="0.35">
      <c r="B4769" s="13"/>
      <c r="C4769" s="13"/>
      <c r="D4769" s="13"/>
      <c r="E4769" s="13"/>
      <c r="F4769" s="13"/>
      <c r="G4769" s="13"/>
      <c r="H4769" s="13"/>
      <c r="I4769" s="13"/>
      <c r="J4769" s="13"/>
      <c r="K4769" s="28" t="str">
        <f t="shared" si="223"/>
        <v/>
      </c>
      <c r="L4769" s="28" t="str" cm="1">
        <f t="array" ref="L4769">IFERROR(IF(C4769="","",IF(ISNUMBER(SEARCH("kontakt",C4769)),IF(H4769="","",_xlfn.IFS(C4769="grupi supervisioon (kontakt)",324.88,C4769="individuaalne supervisioon (kontakt)",65.1,C4769="asutuse juhi supervisioon (kontakt)",65.1)),_xlfn.IFS(C4769="grupi supervisioon (veeb)",320.8376,C4769="individuaalne supervisioon (veeb)",55.8,C4769="asutuse juhi supervisioon (veeb)",55.8))),"")</f>
        <v/>
      </c>
      <c r="M4769" s="19" t="str">
        <f t="shared" si="224"/>
        <v/>
      </c>
      <c r="N4769" s="20" t="str">
        <f t="shared" si="222"/>
        <v/>
      </c>
      <c r="O4769" s="7"/>
      <c r="P4769" s="7"/>
    </row>
    <row r="4770" spans="2:16" x14ac:dyDescent="0.35">
      <c r="B4770" s="13"/>
      <c r="C4770" s="13"/>
      <c r="D4770" s="13"/>
      <c r="E4770" s="13"/>
      <c r="F4770" s="13"/>
      <c r="G4770" s="13"/>
      <c r="H4770" s="13"/>
      <c r="I4770" s="13"/>
      <c r="J4770" s="13"/>
      <c r="K4770" s="28" t="str">
        <f t="shared" si="223"/>
        <v/>
      </c>
      <c r="L4770" s="28" t="str" cm="1">
        <f t="array" ref="L4770">IFERROR(IF(C4770="","",IF(ISNUMBER(SEARCH("kontakt",C4770)),IF(H4770="","",_xlfn.IFS(C4770="grupi supervisioon (kontakt)",324.88,C4770="individuaalne supervisioon (kontakt)",65.1,C4770="asutuse juhi supervisioon (kontakt)",65.1)),_xlfn.IFS(C4770="grupi supervisioon (veeb)",320.8376,C4770="individuaalne supervisioon (veeb)",55.8,C4770="asutuse juhi supervisioon (veeb)",55.8))),"")</f>
        <v/>
      </c>
      <c r="M4770" s="19" t="str">
        <f t="shared" si="224"/>
        <v/>
      </c>
      <c r="N4770" s="20" t="str">
        <f t="shared" si="222"/>
        <v/>
      </c>
      <c r="O4770" s="7"/>
      <c r="P4770" s="7"/>
    </row>
    <row r="4771" spans="2:16" x14ac:dyDescent="0.35">
      <c r="B4771" s="13"/>
      <c r="C4771" s="13"/>
      <c r="D4771" s="13"/>
      <c r="E4771" s="13"/>
      <c r="F4771" s="13"/>
      <c r="G4771" s="13"/>
      <c r="H4771" s="13"/>
      <c r="I4771" s="13"/>
      <c r="J4771" s="13"/>
      <c r="K4771" s="28" t="str">
        <f t="shared" si="223"/>
        <v/>
      </c>
      <c r="L4771" s="28" t="str" cm="1">
        <f t="array" ref="L4771">IFERROR(IF(C4771="","",IF(ISNUMBER(SEARCH("kontakt",C4771)),IF(H4771="","",_xlfn.IFS(C4771="grupi supervisioon (kontakt)",324.88,C4771="individuaalne supervisioon (kontakt)",65.1,C4771="asutuse juhi supervisioon (kontakt)",65.1)),_xlfn.IFS(C4771="grupi supervisioon (veeb)",320.8376,C4771="individuaalne supervisioon (veeb)",55.8,C4771="asutuse juhi supervisioon (veeb)",55.8))),"")</f>
        <v/>
      </c>
      <c r="M4771" s="19" t="str">
        <f t="shared" si="224"/>
        <v/>
      </c>
      <c r="N4771" s="20" t="str">
        <f t="shared" si="222"/>
        <v/>
      </c>
      <c r="O4771" s="7"/>
      <c r="P4771" s="7"/>
    </row>
    <row r="4772" spans="2:16" x14ac:dyDescent="0.35">
      <c r="B4772" s="13"/>
      <c r="C4772" s="13"/>
      <c r="D4772" s="13"/>
      <c r="E4772" s="13"/>
      <c r="F4772" s="13"/>
      <c r="G4772" s="13"/>
      <c r="H4772" s="13"/>
      <c r="I4772" s="13"/>
      <c r="J4772" s="13"/>
      <c r="K4772" s="28" t="str">
        <f t="shared" si="223"/>
        <v/>
      </c>
      <c r="L4772" s="28" t="str" cm="1">
        <f t="array" ref="L4772">IFERROR(IF(C4772="","",IF(ISNUMBER(SEARCH("kontakt",C4772)),IF(H4772="","",_xlfn.IFS(C4772="grupi supervisioon (kontakt)",324.88,C4772="individuaalne supervisioon (kontakt)",65.1,C4772="asutuse juhi supervisioon (kontakt)",65.1)),_xlfn.IFS(C4772="grupi supervisioon (veeb)",320.8376,C4772="individuaalne supervisioon (veeb)",55.8,C4772="asutuse juhi supervisioon (veeb)",55.8))),"")</f>
        <v/>
      </c>
      <c r="M4772" s="19" t="str">
        <f t="shared" si="224"/>
        <v/>
      </c>
      <c r="N4772" s="20" t="str">
        <f t="shared" si="222"/>
        <v/>
      </c>
      <c r="O4772" s="7"/>
      <c r="P4772" s="7"/>
    </row>
    <row r="4773" spans="2:16" x14ac:dyDescent="0.35">
      <c r="B4773" s="13"/>
      <c r="C4773" s="13"/>
      <c r="D4773" s="13"/>
      <c r="E4773" s="13"/>
      <c r="F4773" s="13"/>
      <c r="G4773" s="13"/>
      <c r="H4773" s="13"/>
      <c r="I4773" s="13"/>
      <c r="J4773" s="13"/>
      <c r="K4773" s="28" t="str">
        <f t="shared" si="223"/>
        <v/>
      </c>
      <c r="L4773" s="28" t="str" cm="1">
        <f t="array" ref="L4773">IFERROR(IF(C4773="","",IF(ISNUMBER(SEARCH("kontakt",C4773)),IF(H4773="","",_xlfn.IFS(C4773="grupi supervisioon (kontakt)",324.88,C4773="individuaalne supervisioon (kontakt)",65.1,C4773="asutuse juhi supervisioon (kontakt)",65.1)),_xlfn.IFS(C4773="grupi supervisioon (veeb)",320.8376,C4773="individuaalne supervisioon (veeb)",55.8,C4773="asutuse juhi supervisioon (veeb)",55.8))),"")</f>
        <v/>
      </c>
      <c r="M4773" s="19" t="str">
        <f t="shared" si="224"/>
        <v/>
      </c>
      <c r="N4773" s="20" t="str">
        <f t="shared" si="222"/>
        <v/>
      </c>
      <c r="O4773" s="7"/>
      <c r="P4773" s="7"/>
    </row>
    <row r="4774" spans="2:16" x14ac:dyDescent="0.35">
      <c r="B4774" s="13"/>
      <c r="C4774" s="13"/>
      <c r="D4774" s="13"/>
      <c r="E4774" s="13"/>
      <c r="F4774" s="13"/>
      <c r="G4774" s="13"/>
      <c r="H4774" s="13"/>
      <c r="I4774" s="13"/>
      <c r="J4774" s="13"/>
      <c r="K4774" s="28" t="str">
        <f t="shared" si="223"/>
        <v/>
      </c>
      <c r="L4774" s="28" t="str" cm="1">
        <f t="array" ref="L4774">IFERROR(IF(C4774="","",IF(ISNUMBER(SEARCH("kontakt",C4774)),IF(H4774="","",_xlfn.IFS(C4774="grupi supervisioon (kontakt)",324.88,C4774="individuaalne supervisioon (kontakt)",65.1,C4774="asutuse juhi supervisioon (kontakt)",65.1)),_xlfn.IFS(C4774="grupi supervisioon (veeb)",320.8376,C4774="individuaalne supervisioon (veeb)",55.8,C4774="asutuse juhi supervisioon (veeb)",55.8))),"")</f>
        <v/>
      </c>
      <c r="M4774" s="19" t="str">
        <f t="shared" si="224"/>
        <v/>
      </c>
      <c r="N4774" s="20" t="str">
        <f t="shared" si="222"/>
        <v/>
      </c>
      <c r="O4774" s="7"/>
      <c r="P4774" s="7"/>
    </row>
    <row r="4775" spans="2:16" x14ac:dyDescent="0.35">
      <c r="B4775" s="13"/>
      <c r="C4775" s="13"/>
      <c r="D4775" s="13"/>
      <c r="E4775" s="13"/>
      <c r="F4775" s="13"/>
      <c r="G4775" s="13"/>
      <c r="H4775" s="13"/>
      <c r="I4775" s="13"/>
      <c r="J4775" s="13"/>
      <c r="K4775" s="28" t="str">
        <f t="shared" si="223"/>
        <v/>
      </c>
      <c r="L4775" s="28" t="str" cm="1">
        <f t="array" ref="L4775">IFERROR(IF(C4775="","",IF(ISNUMBER(SEARCH("kontakt",C4775)),IF(H4775="","",_xlfn.IFS(C4775="grupi supervisioon (kontakt)",324.88,C4775="individuaalne supervisioon (kontakt)",65.1,C4775="asutuse juhi supervisioon (kontakt)",65.1)),_xlfn.IFS(C4775="grupi supervisioon (veeb)",320.8376,C4775="individuaalne supervisioon (veeb)",55.8,C4775="asutuse juhi supervisioon (veeb)",55.8))),"")</f>
        <v/>
      </c>
      <c r="M4775" s="19" t="str">
        <f t="shared" si="224"/>
        <v/>
      </c>
      <c r="N4775" s="20" t="str">
        <f t="shared" si="222"/>
        <v/>
      </c>
      <c r="O4775" s="7"/>
      <c r="P4775" s="7"/>
    </row>
    <row r="4776" spans="2:16" x14ac:dyDescent="0.35">
      <c r="B4776" s="13"/>
      <c r="C4776" s="13"/>
      <c r="D4776" s="13"/>
      <c r="E4776" s="13"/>
      <c r="F4776" s="13"/>
      <c r="G4776" s="13"/>
      <c r="H4776" s="13"/>
      <c r="I4776" s="13"/>
      <c r="J4776" s="13"/>
      <c r="K4776" s="28" t="str">
        <f t="shared" si="223"/>
        <v/>
      </c>
      <c r="L4776" s="28" t="str" cm="1">
        <f t="array" ref="L4776">IFERROR(IF(C4776="","",IF(ISNUMBER(SEARCH("kontakt",C4776)),IF(H4776="","",_xlfn.IFS(C4776="grupi supervisioon (kontakt)",324.88,C4776="individuaalne supervisioon (kontakt)",65.1,C4776="asutuse juhi supervisioon (kontakt)",65.1)),_xlfn.IFS(C4776="grupi supervisioon (veeb)",320.8376,C4776="individuaalne supervisioon (veeb)",55.8,C4776="asutuse juhi supervisioon (veeb)",55.8))),"")</f>
        <v/>
      </c>
      <c r="M4776" s="19" t="str">
        <f t="shared" si="224"/>
        <v/>
      </c>
      <c r="N4776" s="20" t="str">
        <f t="shared" si="222"/>
        <v/>
      </c>
      <c r="O4776" s="7"/>
      <c r="P4776" s="7"/>
    </row>
    <row r="4777" spans="2:16" x14ac:dyDescent="0.35">
      <c r="B4777" s="13"/>
      <c r="C4777" s="13"/>
      <c r="D4777" s="13"/>
      <c r="E4777" s="13"/>
      <c r="F4777" s="13"/>
      <c r="G4777" s="13"/>
      <c r="H4777" s="13"/>
      <c r="I4777" s="13"/>
      <c r="J4777" s="13"/>
      <c r="K4777" s="28" t="str">
        <f t="shared" si="223"/>
        <v/>
      </c>
      <c r="L4777" s="28" t="str" cm="1">
        <f t="array" ref="L4777">IFERROR(IF(C4777="","",IF(ISNUMBER(SEARCH("kontakt",C4777)),IF(H4777="","",_xlfn.IFS(C4777="grupi supervisioon (kontakt)",324.88,C4777="individuaalne supervisioon (kontakt)",65.1,C4777="asutuse juhi supervisioon (kontakt)",65.1)),_xlfn.IFS(C4777="grupi supervisioon (veeb)",320.8376,C4777="individuaalne supervisioon (veeb)",55.8,C4777="asutuse juhi supervisioon (veeb)",55.8))),"")</f>
        <v/>
      </c>
      <c r="M4777" s="19" t="str">
        <f t="shared" si="224"/>
        <v/>
      </c>
      <c r="N4777" s="20" t="str">
        <f t="shared" si="222"/>
        <v/>
      </c>
      <c r="O4777" s="7"/>
      <c r="P4777" s="7"/>
    </row>
    <row r="4778" spans="2:16" x14ac:dyDescent="0.35">
      <c r="B4778" s="13"/>
      <c r="C4778" s="13"/>
      <c r="D4778" s="13"/>
      <c r="E4778" s="13"/>
      <c r="F4778" s="13"/>
      <c r="G4778" s="13"/>
      <c r="H4778" s="13"/>
      <c r="I4778" s="13"/>
      <c r="J4778" s="13"/>
      <c r="K4778" s="28" t="str">
        <f t="shared" si="223"/>
        <v/>
      </c>
      <c r="L4778" s="28" t="str" cm="1">
        <f t="array" ref="L4778">IFERROR(IF(C4778="","",IF(ISNUMBER(SEARCH("kontakt",C4778)),IF(H4778="","",_xlfn.IFS(C4778="grupi supervisioon (kontakt)",324.88,C4778="individuaalne supervisioon (kontakt)",65.1,C4778="asutuse juhi supervisioon (kontakt)",65.1)),_xlfn.IFS(C4778="grupi supervisioon (veeb)",320.8376,C4778="individuaalne supervisioon (veeb)",55.8,C4778="asutuse juhi supervisioon (veeb)",55.8))),"")</f>
        <v/>
      </c>
      <c r="M4778" s="19" t="str">
        <f t="shared" si="224"/>
        <v/>
      </c>
      <c r="N4778" s="20" t="str">
        <f t="shared" si="222"/>
        <v/>
      </c>
      <c r="O4778" s="7"/>
      <c r="P4778" s="7"/>
    </row>
    <row r="4779" spans="2:16" x14ac:dyDescent="0.35">
      <c r="B4779" s="13"/>
      <c r="C4779" s="13"/>
      <c r="D4779" s="13"/>
      <c r="E4779" s="13"/>
      <c r="F4779" s="13"/>
      <c r="G4779" s="13"/>
      <c r="H4779" s="13"/>
      <c r="I4779" s="13"/>
      <c r="J4779" s="13"/>
      <c r="K4779" s="28" t="str">
        <f t="shared" si="223"/>
        <v/>
      </c>
      <c r="L4779" s="28" t="str" cm="1">
        <f t="array" ref="L4779">IFERROR(IF(C4779="","",IF(ISNUMBER(SEARCH("kontakt",C4779)),IF(H4779="","",_xlfn.IFS(C4779="grupi supervisioon (kontakt)",324.88,C4779="individuaalne supervisioon (kontakt)",65.1,C4779="asutuse juhi supervisioon (kontakt)",65.1)),_xlfn.IFS(C4779="grupi supervisioon (veeb)",320.8376,C4779="individuaalne supervisioon (veeb)",55.8,C4779="asutuse juhi supervisioon (veeb)",55.8))),"")</f>
        <v/>
      </c>
      <c r="M4779" s="19" t="str">
        <f t="shared" si="224"/>
        <v/>
      </c>
      <c r="N4779" s="20" t="str">
        <f t="shared" si="222"/>
        <v/>
      </c>
      <c r="O4779" s="7"/>
      <c r="P4779" s="7"/>
    </row>
    <row r="4780" spans="2:16" x14ac:dyDescent="0.35">
      <c r="B4780" s="13"/>
      <c r="C4780" s="13"/>
      <c r="D4780" s="13"/>
      <c r="E4780" s="13"/>
      <c r="F4780" s="13"/>
      <c r="G4780" s="13"/>
      <c r="H4780" s="13"/>
      <c r="I4780" s="13"/>
      <c r="J4780" s="13"/>
      <c r="K4780" s="28" t="str">
        <f t="shared" si="223"/>
        <v/>
      </c>
      <c r="L4780" s="28" t="str" cm="1">
        <f t="array" ref="L4780">IFERROR(IF(C4780="","",IF(ISNUMBER(SEARCH("kontakt",C4780)),IF(H4780="","",_xlfn.IFS(C4780="grupi supervisioon (kontakt)",324.88,C4780="individuaalne supervisioon (kontakt)",65.1,C4780="asutuse juhi supervisioon (kontakt)",65.1)),_xlfn.IFS(C4780="grupi supervisioon (veeb)",320.8376,C4780="individuaalne supervisioon (veeb)",55.8,C4780="asutuse juhi supervisioon (veeb)",55.8))),"")</f>
        <v/>
      </c>
      <c r="M4780" s="19" t="str">
        <f t="shared" si="224"/>
        <v/>
      </c>
      <c r="N4780" s="20" t="str">
        <f t="shared" si="222"/>
        <v/>
      </c>
      <c r="O4780" s="7"/>
      <c r="P4780" s="7"/>
    </row>
    <row r="4781" spans="2:16" x14ac:dyDescent="0.35">
      <c r="B4781" s="13"/>
      <c r="C4781" s="13"/>
      <c r="D4781" s="13"/>
      <c r="E4781" s="13"/>
      <c r="F4781" s="13"/>
      <c r="G4781" s="13"/>
      <c r="H4781" s="13"/>
      <c r="I4781" s="13"/>
      <c r="J4781" s="13"/>
      <c r="K4781" s="28" t="str">
        <f t="shared" si="223"/>
        <v/>
      </c>
      <c r="L4781" s="28" t="str" cm="1">
        <f t="array" ref="L4781">IFERROR(IF(C4781="","",IF(ISNUMBER(SEARCH("kontakt",C4781)),IF(H4781="","",_xlfn.IFS(C4781="grupi supervisioon (kontakt)",324.88,C4781="individuaalne supervisioon (kontakt)",65.1,C4781="asutuse juhi supervisioon (kontakt)",65.1)),_xlfn.IFS(C4781="grupi supervisioon (veeb)",320.8376,C4781="individuaalne supervisioon (veeb)",55.8,C4781="asutuse juhi supervisioon (veeb)",55.8))),"")</f>
        <v/>
      </c>
      <c r="M4781" s="19" t="str">
        <f t="shared" si="224"/>
        <v/>
      </c>
      <c r="N4781" s="20" t="str">
        <f t="shared" si="222"/>
        <v/>
      </c>
      <c r="O4781" s="7"/>
      <c r="P4781" s="7"/>
    </row>
    <row r="4782" spans="2:16" x14ac:dyDescent="0.35">
      <c r="B4782" s="13"/>
      <c r="C4782" s="13"/>
      <c r="D4782" s="13"/>
      <c r="E4782" s="13"/>
      <c r="F4782" s="13"/>
      <c r="G4782" s="13"/>
      <c r="H4782" s="13"/>
      <c r="I4782" s="13"/>
      <c r="J4782" s="13"/>
      <c r="K4782" s="28" t="str">
        <f t="shared" si="223"/>
        <v/>
      </c>
      <c r="L4782" s="28" t="str" cm="1">
        <f t="array" ref="L4782">IFERROR(IF(C4782="","",IF(ISNUMBER(SEARCH("kontakt",C4782)),IF(H4782="","",_xlfn.IFS(C4782="grupi supervisioon (kontakt)",324.88,C4782="individuaalne supervisioon (kontakt)",65.1,C4782="asutuse juhi supervisioon (kontakt)",65.1)),_xlfn.IFS(C4782="grupi supervisioon (veeb)",320.8376,C4782="individuaalne supervisioon (veeb)",55.8,C4782="asutuse juhi supervisioon (veeb)",55.8))),"")</f>
        <v/>
      </c>
      <c r="M4782" s="19" t="str">
        <f t="shared" si="224"/>
        <v/>
      </c>
      <c r="N4782" s="20" t="str">
        <f t="shared" si="222"/>
        <v/>
      </c>
      <c r="O4782" s="7"/>
      <c r="P4782" s="7"/>
    </row>
    <row r="4783" spans="2:16" x14ac:dyDescent="0.35">
      <c r="B4783" s="13"/>
      <c r="C4783" s="13"/>
      <c r="D4783" s="13"/>
      <c r="E4783" s="13"/>
      <c r="F4783" s="13"/>
      <c r="G4783" s="13"/>
      <c r="H4783" s="13"/>
      <c r="I4783" s="13"/>
      <c r="J4783" s="13"/>
      <c r="K4783" s="28" t="str">
        <f t="shared" si="223"/>
        <v/>
      </c>
      <c r="L4783" s="28" t="str" cm="1">
        <f t="array" ref="L4783">IFERROR(IF(C4783="","",IF(ISNUMBER(SEARCH("kontakt",C4783)),IF(H4783="","",_xlfn.IFS(C4783="grupi supervisioon (kontakt)",324.88,C4783="individuaalne supervisioon (kontakt)",65.1,C4783="asutuse juhi supervisioon (kontakt)",65.1)),_xlfn.IFS(C4783="grupi supervisioon (veeb)",320.8376,C4783="individuaalne supervisioon (veeb)",55.8,C4783="asutuse juhi supervisioon (veeb)",55.8))),"")</f>
        <v/>
      </c>
      <c r="M4783" s="19" t="str">
        <f t="shared" si="224"/>
        <v/>
      </c>
      <c r="N4783" s="20" t="str">
        <f t="shared" si="222"/>
        <v/>
      </c>
      <c r="O4783" s="7"/>
      <c r="P4783" s="7"/>
    </row>
    <row r="4784" spans="2:16" x14ac:dyDescent="0.35">
      <c r="B4784" s="13"/>
      <c r="C4784" s="13"/>
      <c r="D4784" s="13"/>
      <c r="E4784" s="13"/>
      <c r="F4784" s="13"/>
      <c r="G4784" s="13"/>
      <c r="H4784" s="13"/>
      <c r="I4784" s="13"/>
      <c r="J4784" s="13"/>
      <c r="K4784" s="28" t="str">
        <f t="shared" si="223"/>
        <v/>
      </c>
      <c r="L4784" s="28" t="str" cm="1">
        <f t="array" ref="L4784">IFERROR(IF(C4784="","",IF(ISNUMBER(SEARCH("kontakt",C4784)),IF(H4784="","",_xlfn.IFS(C4784="grupi supervisioon (kontakt)",324.88,C4784="individuaalne supervisioon (kontakt)",65.1,C4784="asutuse juhi supervisioon (kontakt)",65.1)),_xlfn.IFS(C4784="grupi supervisioon (veeb)",320.8376,C4784="individuaalne supervisioon (veeb)",55.8,C4784="asutuse juhi supervisioon (veeb)",55.8))),"")</f>
        <v/>
      </c>
      <c r="M4784" s="19" t="str">
        <f t="shared" si="224"/>
        <v/>
      </c>
      <c r="N4784" s="20" t="str">
        <f t="shared" si="222"/>
        <v/>
      </c>
      <c r="O4784" s="7"/>
      <c r="P4784" s="7"/>
    </row>
    <row r="4785" spans="2:16" x14ac:dyDescent="0.35">
      <c r="B4785" s="13"/>
      <c r="C4785" s="13"/>
      <c r="D4785" s="13"/>
      <c r="E4785" s="13"/>
      <c r="F4785" s="13"/>
      <c r="G4785" s="13"/>
      <c r="H4785" s="13"/>
      <c r="I4785" s="13"/>
      <c r="J4785" s="13"/>
      <c r="K4785" s="28" t="str">
        <f t="shared" si="223"/>
        <v/>
      </c>
      <c r="L4785" s="28" t="str" cm="1">
        <f t="array" ref="L4785">IFERROR(IF(C4785="","",IF(ISNUMBER(SEARCH("kontakt",C4785)),IF(H4785="","",_xlfn.IFS(C4785="grupi supervisioon (kontakt)",324.88,C4785="individuaalne supervisioon (kontakt)",65.1,C4785="asutuse juhi supervisioon (kontakt)",65.1)),_xlfn.IFS(C4785="grupi supervisioon (veeb)",320.8376,C4785="individuaalne supervisioon (veeb)",55.8,C4785="asutuse juhi supervisioon (veeb)",55.8))),"")</f>
        <v/>
      </c>
      <c r="M4785" s="19" t="str">
        <f t="shared" si="224"/>
        <v/>
      </c>
      <c r="N4785" s="20" t="str">
        <f t="shared" si="222"/>
        <v/>
      </c>
      <c r="O4785" s="7"/>
      <c r="P4785" s="7"/>
    </row>
    <row r="4786" spans="2:16" x14ac:dyDescent="0.35">
      <c r="B4786" s="13"/>
      <c r="C4786" s="13"/>
      <c r="D4786" s="13"/>
      <c r="E4786" s="13"/>
      <c r="F4786" s="13"/>
      <c r="G4786" s="13"/>
      <c r="H4786" s="13"/>
      <c r="I4786" s="13"/>
      <c r="J4786" s="13"/>
      <c r="K4786" s="28" t="str">
        <f t="shared" si="223"/>
        <v/>
      </c>
      <c r="L4786" s="28" t="str" cm="1">
        <f t="array" ref="L4786">IFERROR(IF(C4786="","",IF(ISNUMBER(SEARCH("kontakt",C4786)),IF(H4786="","",_xlfn.IFS(C4786="grupi supervisioon (kontakt)",324.88,C4786="individuaalne supervisioon (kontakt)",65.1,C4786="asutuse juhi supervisioon (kontakt)",65.1)),_xlfn.IFS(C4786="grupi supervisioon (veeb)",320.8376,C4786="individuaalne supervisioon (veeb)",55.8,C4786="asutuse juhi supervisioon (veeb)",55.8))),"")</f>
        <v/>
      </c>
      <c r="M4786" s="19" t="str">
        <f t="shared" si="224"/>
        <v/>
      </c>
      <c r="N4786" s="20" t="str">
        <f t="shared" si="222"/>
        <v/>
      </c>
      <c r="O4786" s="7"/>
      <c r="P4786" s="7"/>
    </row>
    <row r="4787" spans="2:16" x14ac:dyDescent="0.35">
      <c r="B4787" s="13"/>
      <c r="C4787" s="13"/>
      <c r="D4787" s="13"/>
      <c r="E4787" s="13"/>
      <c r="F4787" s="13"/>
      <c r="G4787" s="13"/>
      <c r="H4787" s="13"/>
      <c r="I4787" s="13"/>
      <c r="J4787" s="13"/>
      <c r="K4787" s="28" t="str">
        <f t="shared" si="223"/>
        <v/>
      </c>
      <c r="L4787" s="28" t="str" cm="1">
        <f t="array" ref="L4787">IFERROR(IF(C4787="","",IF(ISNUMBER(SEARCH("kontakt",C4787)),IF(H4787="","",_xlfn.IFS(C4787="grupi supervisioon (kontakt)",324.88,C4787="individuaalne supervisioon (kontakt)",65.1,C4787="asutuse juhi supervisioon (kontakt)",65.1)),_xlfn.IFS(C4787="grupi supervisioon (veeb)",320.8376,C4787="individuaalne supervisioon (veeb)",55.8,C4787="asutuse juhi supervisioon (veeb)",55.8))),"")</f>
        <v/>
      </c>
      <c r="M4787" s="19" t="str">
        <f t="shared" si="224"/>
        <v/>
      </c>
      <c r="N4787" s="20" t="str">
        <f t="shared" si="222"/>
        <v/>
      </c>
      <c r="O4787" s="7"/>
      <c r="P4787" s="7"/>
    </row>
    <row r="4788" spans="2:16" x14ac:dyDescent="0.35">
      <c r="B4788" s="13"/>
      <c r="C4788" s="13"/>
      <c r="D4788" s="13"/>
      <c r="E4788" s="13"/>
      <c r="F4788" s="13"/>
      <c r="G4788" s="13"/>
      <c r="H4788" s="13"/>
      <c r="I4788" s="13"/>
      <c r="J4788" s="13"/>
      <c r="K4788" s="28" t="str">
        <f t="shared" si="223"/>
        <v/>
      </c>
      <c r="L4788" s="28" t="str" cm="1">
        <f t="array" ref="L4788">IFERROR(IF(C4788="","",IF(ISNUMBER(SEARCH("kontakt",C4788)),IF(H4788="","",_xlfn.IFS(C4788="grupi supervisioon (kontakt)",324.88,C4788="individuaalne supervisioon (kontakt)",65.1,C4788="asutuse juhi supervisioon (kontakt)",65.1)),_xlfn.IFS(C4788="grupi supervisioon (veeb)",320.8376,C4788="individuaalne supervisioon (veeb)",55.8,C4788="asutuse juhi supervisioon (veeb)",55.8))),"")</f>
        <v/>
      </c>
      <c r="M4788" s="19" t="str">
        <f t="shared" si="224"/>
        <v/>
      </c>
      <c r="N4788" s="20" t="str">
        <f t="shared" si="222"/>
        <v/>
      </c>
      <c r="O4788" s="7"/>
      <c r="P4788" s="7"/>
    </row>
    <row r="4789" spans="2:16" x14ac:dyDescent="0.35">
      <c r="B4789" s="13"/>
      <c r="C4789" s="13"/>
      <c r="D4789" s="13"/>
      <c r="E4789" s="13"/>
      <c r="F4789" s="13"/>
      <c r="G4789" s="13"/>
      <c r="H4789" s="13"/>
      <c r="I4789" s="13"/>
      <c r="J4789" s="13"/>
      <c r="K4789" s="28" t="str">
        <f t="shared" si="223"/>
        <v/>
      </c>
      <c r="L4789" s="28" t="str" cm="1">
        <f t="array" ref="L4789">IFERROR(IF(C4789="","",IF(ISNUMBER(SEARCH("kontakt",C4789)),IF(H4789="","",_xlfn.IFS(C4789="grupi supervisioon (kontakt)",324.88,C4789="individuaalne supervisioon (kontakt)",65.1,C4789="asutuse juhi supervisioon (kontakt)",65.1)),_xlfn.IFS(C4789="grupi supervisioon (veeb)",320.8376,C4789="individuaalne supervisioon (veeb)",55.8,C4789="asutuse juhi supervisioon (veeb)",55.8))),"")</f>
        <v/>
      </c>
      <c r="M4789" s="19" t="str">
        <f t="shared" si="224"/>
        <v/>
      </c>
      <c r="N4789" s="20" t="str">
        <f t="shared" si="222"/>
        <v/>
      </c>
      <c r="O4789" s="7"/>
      <c r="P4789" s="7"/>
    </row>
    <row r="4790" spans="2:16" x14ac:dyDescent="0.35">
      <c r="B4790" s="13"/>
      <c r="C4790" s="13"/>
      <c r="D4790" s="13"/>
      <c r="E4790" s="13"/>
      <c r="F4790" s="13"/>
      <c r="G4790" s="13"/>
      <c r="H4790" s="13"/>
      <c r="I4790" s="13"/>
      <c r="J4790" s="13"/>
      <c r="K4790" s="28" t="str">
        <f t="shared" si="223"/>
        <v/>
      </c>
      <c r="L4790" s="28" t="str" cm="1">
        <f t="array" ref="L4790">IFERROR(IF(C4790="","",IF(ISNUMBER(SEARCH("kontakt",C4790)),IF(H4790="","",_xlfn.IFS(C4790="grupi supervisioon (kontakt)",324.88,C4790="individuaalne supervisioon (kontakt)",65.1,C4790="asutuse juhi supervisioon (kontakt)",65.1)),_xlfn.IFS(C4790="grupi supervisioon (veeb)",320.8376,C4790="individuaalne supervisioon (veeb)",55.8,C4790="asutuse juhi supervisioon (veeb)",55.8))),"")</f>
        <v/>
      </c>
      <c r="M4790" s="19" t="str">
        <f t="shared" si="224"/>
        <v/>
      </c>
      <c r="N4790" s="20" t="str">
        <f t="shared" si="222"/>
        <v/>
      </c>
      <c r="O4790" s="7"/>
      <c r="P4790" s="7"/>
    </row>
    <row r="4791" spans="2:16" x14ac:dyDescent="0.35">
      <c r="B4791" s="13"/>
      <c r="C4791" s="13"/>
      <c r="D4791" s="13"/>
      <c r="E4791" s="13"/>
      <c r="F4791" s="13"/>
      <c r="G4791" s="13"/>
      <c r="H4791" s="13"/>
      <c r="I4791" s="13"/>
      <c r="J4791" s="13"/>
      <c r="K4791" s="28" t="str">
        <f t="shared" si="223"/>
        <v/>
      </c>
      <c r="L4791" s="28" t="str" cm="1">
        <f t="array" ref="L4791">IFERROR(IF(C4791="","",IF(ISNUMBER(SEARCH("kontakt",C4791)),IF(H4791="","",_xlfn.IFS(C4791="grupi supervisioon (kontakt)",324.88,C4791="individuaalne supervisioon (kontakt)",65.1,C4791="asutuse juhi supervisioon (kontakt)",65.1)),_xlfn.IFS(C4791="grupi supervisioon (veeb)",320.8376,C4791="individuaalne supervisioon (veeb)",55.8,C4791="asutuse juhi supervisioon (veeb)",55.8))),"")</f>
        <v/>
      </c>
      <c r="M4791" s="19" t="str">
        <f t="shared" si="224"/>
        <v/>
      </c>
      <c r="N4791" s="20" t="str">
        <f t="shared" si="222"/>
        <v/>
      </c>
      <c r="O4791" s="7"/>
      <c r="P4791" s="7"/>
    </row>
    <row r="4792" spans="2:16" x14ac:dyDescent="0.35">
      <c r="B4792" s="13"/>
      <c r="C4792" s="13"/>
      <c r="D4792" s="13"/>
      <c r="E4792" s="13"/>
      <c r="F4792" s="13"/>
      <c r="G4792" s="13"/>
      <c r="H4792" s="13"/>
      <c r="I4792" s="13"/>
      <c r="J4792" s="13"/>
      <c r="K4792" s="28" t="str">
        <f t="shared" si="223"/>
        <v/>
      </c>
      <c r="L4792" s="28" t="str" cm="1">
        <f t="array" ref="L4792">IFERROR(IF(C4792="","",IF(ISNUMBER(SEARCH("kontakt",C4792)),IF(H4792="","",_xlfn.IFS(C4792="grupi supervisioon (kontakt)",324.88,C4792="individuaalne supervisioon (kontakt)",65.1,C4792="asutuse juhi supervisioon (kontakt)",65.1)),_xlfn.IFS(C4792="grupi supervisioon (veeb)",320.8376,C4792="individuaalne supervisioon (veeb)",55.8,C4792="asutuse juhi supervisioon (veeb)",55.8))),"")</f>
        <v/>
      </c>
      <c r="M4792" s="19" t="str">
        <f t="shared" si="224"/>
        <v/>
      </c>
      <c r="N4792" s="20" t="str">
        <f t="shared" si="222"/>
        <v/>
      </c>
      <c r="O4792" s="7"/>
      <c r="P4792" s="7"/>
    </row>
    <row r="4793" spans="2:16" x14ac:dyDescent="0.35">
      <c r="B4793" s="13"/>
      <c r="C4793" s="13"/>
      <c r="D4793" s="13"/>
      <c r="E4793" s="13"/>
      <c r="F4793" s="13"/>
      <c r="G4793" s="13"/>
      <c r="H4793" s="13"/>
      <c r="I4793" s="13"/>
      <c r="J4793" s="13"/>
      <c r="K4793" s="28" t="str">
        <f t="shared" si="223"/>
        <v/>
      </c>
      <c r="L4793" s="28" t="str" cm="1">
        <f t="array" ref="L4793">IFERROR(IF(C4793="","",IF(ISNUMBER(SEARCH("kontakt",C4793)),IF(H4793="","",_xlfn.IFS(C4793="grupi supervisioon (kontakt)",324.88,C4793="individuaalne supervisioon (kontakt)",65.1,C4793="asutuse juhi supervisioon (kontakt)",65.1)),_xlfn.IFS(C4793="grupi supervisioon (veeb)",320.8376,C4793="individuaalne supervisioon (veeb)",55.8,C4793="asutuse juhi supervisioon (veeb)",55.8))),"")</f>
        <v/>
      </c>
      <c r="M4793" s="19" t="str">
        <f t="shared" si="224"/>
        <v/>
      </c>
      <c r="N4793" s="20" t="str">
        <f t="shared" si="222"/>
        <v/>
      </c>
      <c r="O4793" s="7"/>
      <c r="P4793" s="7"/>
    </row>
    <row r="4794" spans="2:16" x14ac:dyDescent="0.35">
      <c r="B4794" s="13"/>
      <c r="C4794" s="13"/>
      <c r="D4794" s="13"/>
      <c r="E4794" s="13"/>
      <c r="F4794" s="13"/>
      <c r="G4794" s="13"/>
      <c r="H4794" s="13"/>
      <c r="I4794" s="13"/>
      <c r="J4794" s="13"/>
      <c r="K4794" s="28" t="str">
        <f t="shared" si="223"/>
        <v/>
      </c>
      <c r="L4794" s="28" t="str" cm="1">
        <f t="array" ref="L4794">IFERROR(IF(C4794="","",IF(ISNUMBER(SEARCH("kontakt",C4794)),IF(H4794="","",_xlfn.IFS(C4794="grupi supervisioon (kontakt)",324.88,C4794="individuaalne supervisioon (kontakt)",65.1,C4794="asutuse juhi supervisioon (kontakt)",65.1)),_xlfn.IFS(C4794="grupi supervisioon (veeb)",320.8376,C4794="individuaalne supervisioon (veeb)",55.8,C4794="asutuse juhi supervisioon (veeb)",55.8))),"")</f>
        <v/>
      </c>
      <c r="M4794" s="19" t="str">
        <f t="shared" si="224"/>
        <v/>
      </c>
      <c r="N4794" s="20" t="str">
        <f t="shared" si="222"/>
        <v/>
      </c>
      <c r="O4794" s="7"/>
      <c r="P4794" s="7"/>
    </row>
    <row r="4795" spans="2:16" x14ac:dyDescent="0.35">
      <c r="B4795" s="13"/>
      <c r="C4795" s="13"/>
      <c r="D4795" s="13"/>
      <c r="E4795" s="13"/>
      <c r="F4795" s="13"/>
      <c r="G4795" s="13"/>
      <c r="H4795" s="13"/>
      <c r="I4795" s="13"/>
      <c r="J4795" s="13"/>
      <c r="K4795" s="28" t="str">
        <f t="shared" si="223"/>
        <v/>
      </c>
      <c r="L4795" s="28" t="str" cm="1">
        <f t="array" ref="L4795">IFERROR(IF(C4795="","",IF(ISNUMBER(SEARCH("kontakt",C4795)),IF(H4795="","",_xlfn.IFS(C4795="grupi supervisioon (kontakt)",324.88,C4795="individuaalne supervisioon (kontakt)",65.1,C4795="asutuse juhi supervisioon (kontakt)",65.1)),_xlfn.IFS(C4795="grupi supervisioon (veeb)",320.8376,C4795="individuaalne supervisioon (veeb)",55.8,C4795="asutuse juhi supervisioon (veeb)",55.8))),"")</f>
        <v/>
      </c>
      <c r="M4795" s="19" t="str">
        <f t="shared" si="224"/>
        <v/>
      </c>
      <c r="N4795" s="20" t="str">
        <f t="shared" si="222"/>
        <v/>
      </c>
      <c r="O4795" s="7"/>
      <c r="P4795" s="7"/>
    </row>
    <row r="4796" spans="2:16" x14ac:dyDescent="0.35">
      <c r="B4796" s="13"/>
      <c r="C4796" s="13"/>
      <c r="D4796" s="13"/>
      <c r="E4796" s="13"/>
      <c r="F4796" s="13"/>
      <c r="G4796" s="13"/>
      <c r="H4796" s="13"/>
      <c r="I4796" s="13"/>
      <c r="J4796" s="13"/>
      <c r="K4796" s="28" t="str">
        <f t="shared" si="223"/>
        <v/>
      </c>
      <c r="L4796" s="28" t="str" cm="1">
        <f t="array" ref="L4796">IFERROR(IF(C4796="","",IF(ISNUMBER(SEARCH("kontakt",C4796)),IF(H4796="","",_xlfn.IFS(C4796="grupi supervisioon (kontakt)",324.88,C4796="individuaalne supervisioon (kontakt)",65.1,C4796="asutuse juhi supervisioon (kontakt)",65.1)),_xlfn.IFS(C4796="grupi supervisioon (veeb)",320.8376,C4796="individuaalne supervisioon (veeb)",55.8,C4796="asutuse juhi supervisioon (veeb)",55.8))),"")</f>
        <v/>
      </c>
      <c r="M4796" s="19" t="str">
        <f t="shared" si="224"/>
        <v/>
      </c>
      <c r="N4796" s="20" t="str">
        <f t="shared" si="222"/>
        <v/>
      </c>
      <c r="O4796" s="7"/>
      <c r="P4796" s="7"/>
    </row>
    <row r="4797" spans="2:16" x14ac:dyDescent="0.35">
      <c r="B4797" s="13"/>
      <c r="C4797" s="13"/>
      <c r="D4797" s="13"/>
      <c r="E4797" s="13"/>
      <c r="F4797" s="13"/>
      <c r="G4797" s="13"/>
      <c r="H4797" s="13"/>
      <c r="I4797" s="13"/>
      <c r="J4797" s="13"/>
      <c r="K4797" s="28" t="str">
        <f t="shared" si="223"/>
        <v/>
      </c>
      <c r="L4797" s="28" t="str" cm="1">
        <f t="array" ref="L4797">IFERROR(IF(C4797="","",IF(ISNUMBER(SEARCH("kontakt",C4797)),IF(H4797="","",_xlfn.IFS(C4797="grupi supervisioon (kontakt)",324.88,C4797="individuaalne supervisioon (kontakt)",65.1,C4797="asutuse juhi supervisioon (kontakt)",65.1)),_xlfn.IFS(C4797="grupi supervisioon (veeb)",320.8376,C4797="individuaalne supervisioon (veeb)",55.8,C4797="asutuse juhi supervisioon (veeb)",55.8))),"")</f>
        <v/>
      </c>
      <c r="M4797" s="19" t="str">
        <f t="shared" si="224"/>
        <v/>
      </c>
      <c r="N4797" s="20" t="str">
        <f t="shared" si="222"/>
        <v/>
      </c>
      <c r="O4797" s="7"/>
      <c r="P4797" s="7"/>
    </row>
    <row r="4798" spans="2:16" x14ac:dyDescent="0.35">
      <c r="B4798" s="13"/>
      <c r="C4798" s="13"/>
      <c r="D4798" s="13"/>
      <c r="E4798" s="13"/>
      <c r="F4798" s="13"/>
      <c r="G4798" s="13"/>
      <c r="H4798" s="13"/>
      <c r="I4798" s="13"/>
      <c r="J4798" s="13"/>
      <c r="K4798" s="28" t="str">
        <f t="shared" si="223"/>
        <v/>
      </c>
      <c r="L4798" s="28" t="str" cm="1">
        <f t="array" ref="L4798">IFERROR(IF(C4798="","",IF(ISNUMBER(SEARCH("kontakt",C4798)),IF(H4798="","",_xlfn.IFS(C4798="grupi supervisioon (kontakt)",324.88,C4798="individuaalne supervisioon (kontakt)",65.1,C4798="asutuse juhi supervisioon (kontakt)",65.1)),_xlfn.IFS(C4798="grupi supervisioon (veeb)",320.8376,C4798="individuaalne supervisioon (veeb)",55.8,C4798="asutuse juhi supervisioon (veeb)",55.8))),"")</f>
        <v/>
      </c>
      <c r="M4798" s="19" t="str">
        <f t="shared" si="224"/>
        <v/>
      </c>
      <c r="N4798" s="20" t="str">
        <f t="shared" si="222"/>
        <v/>
      </c>
      <c r="O4798" s="7"/>
      <c r="P4798" s="7"/>
    </row>
    <row r="4799" spans="2:16" x14ac:dyDescent="0.35">
      <c r="B4799" s="13"/>
      <c r="C4799" s="13"/>
      <c r="D4799" s="13"/>
      <c r="E4799" s="13"/>
      <c r="F4799" s="13"/>
      <c r="G4799" s="13"/>
      <c r="H4799" s="13"/>
      <c r="I4799" s="13"/>
      <c r="J4799" s="13"/>
      <c r="K4799" s="28" t="str">
        <f t="shared" si="223"/>
        <v/>
      </c>
      <c r="L4799" s="28" t="str" cm="1">
        <f t="array" ref="L4799">IFERROR(IF(C4799="","",IF(ISNUMBER(SEARCH("kontakt",C4799)),IF(H4799="","",_xlfn.IFS(C4799="grupi supervisioon (kontakt)",324.88,C4799="individuaalne supervisioon (kontakt)",65.1,C4799="asutuse juhi supervisioon (kontakt)",65.1)),_xlfn.IFS(C4799="grupi supervisioon (veeb)",320.8376,C4799="individuaalne supervisioon (veeb)",55.8,C4799="asutuse juhi supervisioon (veeb)",55.8))),"")</f>
        <v/>
      </c>
      <c r="M4799" s="19" t="str">
        <f t="shared" si="224"/>
        <v/>
      </c>
      <c r="N4799" s="20" t="str">
        <f t="shared" si="222"/>
        <v/>
      </c>
      <c r="O4799" s="7"/>
      <c r="P4799" s="7"/>
    </row>
    <row r="4800" spans="2:16" x14ac:dyDescent="0.35">
      <c r="B4800" s="13"/>
      <c r="C4800" s="13"/>
      <c r="D4800" s="13"/>
      <c r="E4800" s="13"/>
      <c r="F4800" s="13"/>
      <c r="G4800" s="13"/>
      <c r="H4800" s="13"/>
      <c r="I4800" s="13"/>
      <c r="J4800" s="13"/>
      <c r="K4800" s="28" t="str">
        <f t="shared" si="223"/>
        <v/>
      </c>
      <c r="L4800" s="28" t="str" cm="1">
        <f t="array" ref="L4800">IFERROR(IF(C4800="","",IF(ISNUMBER(SEARCH("kontakt",C4800)),IF(H4800="","",_xlfn.IFS(C4800="grupi supervisioon (kontakt)",324.88,C4800="individuaalne supervisioon (kontakt)",65.1,C4800="asutuse juhi supervisioon (kontakt)",65.1)),_xlfn.IFS(C4800="grupi supervisioon (veeb)",320.8376,C4800="individuaalne supervisioon (veeb)",55.8,C4800="asutuse juhi supervisioon (veeb)",55.8))),"")</f>
        <v/>
      </c>
      <c r="M4800" s="19" t="str">
        <f t="shared" si="224"/>
        <v/>
      </c>
      <c r="N4800" s="20" t="str">
        <f t="shared" si="222"/>
        <v/>
      </c>
      <c r="O4800" s="7"/>
      <c r="P4800" s="7"/>
    </row>
    <row r="4801" spans="2:16" x14ac:dyDescent="0.35">
      <c r="B4801" s="13"/>
      <c r="C4801" s="13"/>
      <c r="D4801" s="13"/>
      <c r="E4801" s="13"/>
      <c r="F4801" s="13"/>
      <c r="G4801" s="13"/>
      <c r="H4801" s="13"/>
      <c r="I4801" s="13"/>
      <c r="J4801" s="13"/>
      <c r="K4801" s="28" t="str">
        <f t="shared" si="223"/>
        <v/>
      </c>
      <c r="L4801" s="28" t="str" cm="1">
        <f t="array" ref="L4801">IFERROR(IF(C4801="","",IF(ISNUMBER(SEARCH("kontakt",C4801)),IF(H4801="","",_xlfn.IFS(C4801="grupi supervisioon (kontakt)",324.88,C4801="individuaalne supervisioon (kontakt)",65.1,C4801="asutuse juhi supervisioon (kontakt)",65.1)),_xlfn.IFS(C4801="grupi supervisioon (veeb)",320.8376,C4801="individuaalne supervisioon (veeb)",55.8,C4801="asutuse juhi supervisioon (veeb)",55.8))),"")</f>
        <v/>
      </c>
      <c r="M4801" s="19" t="str">
        <f t="shared" si="224"/>
        <v/>
      </c>
      <c r="N4801" s="20" t="str">
        <f t="shared" si="222"/>
        <v/>
      </c>
      <c r="O4801" s="7"/>
      <c r="P4801" s="7"/>
    </row>
    <row r="4802" spans="2:16" x14ac:dyDescent="0.35">
      <c r="B4802" s="13"/>
      <c r="C4802" s="13"/>
      <c r="D4802" s="13"/>
      <c r="E4802" s="13"/>
      <c r="F4802" s="13"/>
      <c r="G4802" s="13"/>
      <c r="H4802" s="13"/>
      <c r="I4802" s="13"/>
      <c r="J4802" s="13"/>
      <c r="K4802" s="28" t="str">
        <f t="shared" si="223"/>
        <v/>
      </c>
      <c r="L4802" s="28" t="str" cm="1">
        <f t="array" ref="L4802">IFERROR(IF(C4802="","",IF(ISNUMBER(SEARCH("kontakt",C4802)),IF(H4802="","",_xlfn.IFS(C4802="grupi supervisioon (kontakt)",324.88,C4802="individuaalne supervisioon (kontakt)",65.1,C4802="asutuse juhi supervisioon (kontakt)",65.1)),_xlfn.IFS(C4802="grupi supervisioon (veeb)",320.8376,C4802="individuaalne supervisioon (veeb)",55.8,C4802="asutuse juhi supervisioon (veeb)",55.8))),"")</f>
        <v/>
      </c>
      <c r="M4802" s="19" t="str">
        <f t="shared" si="224"/>
        <v/>
      </c>
      <c r="N4802" s="20" t="str">
        <f t="shared" si="222"/>
        <v/>
      </c>
      <c r="O4802" s="7"/>
      <c r="P4802" s="7"/>
    </row>
    <row r="4803" spans="2:16" x14ac:dyDescent="0.35">
      <c r="B4803" s="13"/>
      <c r="C4803" s="13"/>
      <c r="D4803" s="13"/>
      <c r="E4803" s="13"/>
      <c r="F4803" s="13"/>
      <c r="G4803" s="13"/>
      <c r="H4803" s="13"/>
      <c r="I4803" s="13"/>
      <c r="J4803" s="13"/>
      <c r="K4803" s="28" t="str">
        <f t="shared" si="223"/>
        <v/>
      </c>
      <c r="L4803" s="28" t="str" cm="1">
        <f t="array" ref="L4803">IFERROR(IF(C4803="","",IF(ISNUMBER(SEARCH("kontakt",C4803)),IF(H4803="","",_xlfn.IFS(C4803="grupi supervisioon (kontakt)",324.88,C4803="individuaalne supervisioon (kontakt)",65.1,C4803="asutuse juhi supervisioon (kontakt)",65.1)),_xlfn.IFS(C4803="grupi supervisioon (veeb)",320.8376,C4803="individuaalne supervisioon (veeb)",55.8,C4803="asutuse juhi supervisioon (veeb)",55.8))),"")</f>
        <v/>
      </c>
      <c r="M4803" s="19" t="str">
        <f t="shared" si="224"/>
        <v/>
      </c>
      <c r="N4803" s="20" t="str">
        <f t="shared" si="222"/>
        <v/>
      </c>
      <c r="O4803" s="7"/>
      <c r="P4803" s="7"/>
    </row>
    <row r="4804" spans="2:16" x14ac:dyDescent="0.35">
      <c r="B4804" s="13"/>
      <c r="C4804" s="13"/>
      <c r="D4804" s="13"/>
      <c r="E4804" s="13"/>
      <c r="F4804" s="13"/>
      <c r="G4804" s="13"/>
      <c r="H4804" s="13"/>
      <c r="I4804" s="13"/>
      <c r="J4804" s="13"/>
      <c r="K4804" s="28" t="str">
        <f t="shared" si="223"/>
        <v/>
      </c>
      <c r="L4804" s="28" t="str" cm="1">
        <f t="array" ref="L4804">IFERROR(IF(C4804="","",IF(ISNUMBER(SEARCH("kontakt",C4804)),IF(H4804="","",_xlfn.IFS(C4804="grupi supervisioon (kontakt)",324.88,C4804="individuaalne supervisioon (kontakt)",65.1,C4804="asutuse juhi supervisioon (kontakt)",65.1)),_xlfn.IFS(C4804="grupi supervisioon (veeb)",320.8376,C4804="individuaalne supervisioon (veeb)",55.8,C4804="asutuse juhi supervisioon (veeb)",55.8))),"")</f>
        <v/>
      </c>
      <c r="M4804" s="19" t="str">
        <f t="shared" si="224"/>
        <v/>
      </c>
      <c r="N4804" s="20" t="str">
        <f t="shared" si="222"/>
        <v/>
      </c>
      <c r="O4804" s="7"/>
      <c r="P4804" s="7"/>
    </row>
    <row r="4805" spans="2:16" x14ac:dyDescent="0.35">
      <c r="B4805" s="13"/>
      <c r="C4805" s="13"/>
      <c r="D4805" s="13"/>
      <c r="E4805" s="13"/>
      <c r="F4805" s="13"/>
      <c r="G4805" s="13"/>
      <c r="H4805" s="13"/>
      <c r="I4805" s="13"/>
      <c r="J4805" s="13"/>
      <c r="K4805" s="28" t="str">
        <f t="shared" si="223"/>
        <v/>
      </c>
      <c r="L4805" s="28" t="str" cm="1">
        <f t="array" ref="L4805">IFERROR(IF(C4805="","",IF(ISNUMBER(SEARCH("kontakt",C4805)),IF(H4805="","",_xlfn.IFS(C4805="grupi supervisioon (kontakt)",324.88,C4805="individuaalne supervisioon (kontakt)",65.1,C4805="asutuse juhi supervisioon (kontakt)",65.1)),_xlfn.IFS(C4805="grupi supervisioon (veeb)",320.8376,C4805="individuaalne supervisioon (veeb)",55.8,C4805="asutuse juhi supervisioon (veeb)",55.8))),"")</f>
        <v/>
      </c>
      <c r="M4805" s="19" t="str">
        <f t="shared" si="224"/>
        <v/>
      </c>
      <c r="N4805" s="20" t="str">
        <f t="shared" si="222"/>
        <v/>
      </c>
      <c r="O4805" s="7"/>
      <c r="P4805" s="7"/>
    </row>
    <row r="4806" spans="2:16" x14ac:dyDescent="0.35">
      <c r="B4806" s="13"/>
      <c r="C4806" s="13"/>
      <c r="D4806" s="13"/>
      <c r="E4806" s="13"/>
      <c r="F4806" s="13"/>
      <c r="G4806" s="13"/>
      <c r="H4806" s="13"/>
      <c r="I4806" s="13"/>
      <c r="J4806" s="13"/>
      <c r="K4806" s="28" t="str">
        <f t="shared" si="223"/>
        <v/>
      </c>
      <c r="L4806" s="28" t="str" cm="1">
        <f t="array" ref="L4806">IFERROR(IF(C4806="","",IF(ISNUMBER(SEARCH("kontakt",C4806)),IF(H4806="","",_xlfn.IFS(C4806="grupi supervisioon (kontakt)",324.88,C4806="individuaalne supervisioon (kontakt)",65.1,C4806="asutuse juhi supervisioon (kontakt)",65.1)),_xlfn.IFS(C4806="grupi supervisioon (veeb)",320.8376,C4806="individuaalne supervisioon (veeb)",55.8,C4806="asutuse juhi supervisioon (veeb)",55.8))),"")</f>
        <v/>
      </c>
      <c r="M4806" s="19" t="str">
        <f t="shared" si="224"/>
        <v/>
      </c>
      <c r="N4806" s="20" t="str">
        <f t="shared" si="222"/>
        <v/>
      </c>
      <c r="O4806" s="7"/>
      <c r="P4806" s="7"/>
    </row>
    <row r="4807" spans="2:16" x14ac:dyDescent="0.35">
      <c r="B4807" s="13"/>
      <c r="C4807" s="13"/>
      <c r="D4807" s="13"/>
      <c r="E4807" s="13"/>
      <c r="F4807" s="13"/>
      <c r="G4807" s="13"/>
      <c r="H4807" s="13"/>
      <c r="I4807" s="13"/>
      <c r="J4807" s="13"/>
      <c r="K4807" s="28" t="str">
        <f t="shared" si="223"/>
        <v/>
      </c>
      <c r="L4807" s="28" t="str" cm="1">
        <f t="array" ref="L4807">IFERROR(IF(C4807="","",IF(ISNUMBER(SEARCH("kontakt",C4807)),IF(H4807="","",_xlfn.IFS(C4807="grupi supervisioon (kontakt)",324.88,C4807="individuaalne supervisioon (kontakt)",65.1,C4807="asutuse juhi supervisioon (kontakt)",65.1)),_xlfn.IFS(C4807="grupi supervisioon (veeb)",320.8376,C4807="individuaalne supervisioon (veeb)",55.8,C4807="asutuse juhi supervisioon (veeb)",55.8))),"")</f>
        <v/>
      </c>
      <c r="M4807" s="19" t="str">
        <f t="shared" si="224"/>
        <v/>
      </c>
      <c r="N4807" s="20" t="str">
        <f t="shared" si="222"/>
        <v/>
      </c>
      <c r="O4807" s="7"/>
      <c r="P4807" s="7"/>
    </row>
    <row r="4808" spans="2:16" x14ac:dyDescent="0.35">
      <c r="B4808" s="13"/>
      <c r="C4808" s="13"/>
      <c r="D4808" s="13"/>
      <c r="E4808" s="13"/>
      <c r="F4808" s="13"/>
      <c r="G4808" s="13"/>
      <c r="H4808" s="13"/>
      <c r="I4808" s="13"/>
      <c r="J4808" s="13"/>
      <c r="K4808" s="28" t="str">
        <f t="shared" si="223"/>
        <v/>
      </c>
      <c r="L4808" s="28" t="str" cm="1">
        <f t="array" ref="L4808">IFERROR(IF(C4808="","",IF(ISNUMBER(SEARCH("kontakt",C4808)),IF(H4808="","",_xlfn.IFS(C4808="grupi supervisioon (kontakt)",324.88,C4808="individuaalne supervisioon (kontakt)",65.1,C4808="asutuse juhi supervisioon (kontakt)",65.1)),_xlfn.IFS(C4808="grupi supervisioon (veeb)",320.8376,C4808="individuaalne supervisioon (veeb)",55.8,C4808="asutuse juhi supervisioon (veeb)",55.8))),"")</f>
        <v/>
      </c>
      <c r="M4808" s="19" t="str">
        <f t="shared" si="224"/>
        <v/>
      </c>
      <c r="N4808" s="20" t="str">
        <f t="shared" si="222"/>
        <v/>
      </c>
      <c r="O4808" s="7"/>
      <c r="P4808" s="7"/>
    </row>
    <row r="4809" spans="2:16" x14ac:dyDescent="0.35">
      <c r="B4809" s="13"/>
      <c r="C4809" s="13"/>
      <c r="D4809" s="13"/>
      <c r="E4809" s="13"/>
      <c r="F4809" s="13"/>
      <c r="G4809" s="13"/>
      <c r="H4809" s="13"/>
      <c r="I4809" s="13"/>
      <c r="J4809" s="13"/>
      <c r="K4809" s="28" t="str">
        <f t="shared" si="223"/>
        <v/>
      </c>
      <c r="L4809" s="28" t="str" cm="1">
        <f t="array" ref="L4809">IFERROR(IF(C4809="","",IF(ISNUMBER(SEARCH("kontakt",C4809)),IF(H4809="","",_xlfn.IFS(C4809="grupi supervisioon (kontakt)",324.88,C4809="individuaalne supervisioon (kontakt)",65.1,C4809="asutuse juhi supervisioon (kontakt)",65.1)),_xlfn.IFS(C4809="grupi supervisioon (veeb)",320.8376,C4809="individuaalne supervisioon (veeb)",55.8,C4809="asutuse juhi supervisioon (veeb)",55.8))),"")</f>
        <v/>
      </c>
      <c r="M4809" s="19" t="str">
        <f t="shared" si="224"/>
        <v/>
      </c>
      <c r="N4809" s="20" t="str">
        <f t="shared" ref="N4809:N4872" si="225">IFERROR(IF(C4809="","",IF(ISNUMBER(SEARCH("grupi",C4809)),J4809*L4809,IF(OR(ISNUMBER(SEARCH("individuaalne",C4809)),ISNUMBER(SEARCH("asutuse juhi",C4809))),I4809*L4809,""))),"")</f>
        <v/>
      </c>
      <c r="O4809" s="7"/>
      <c r="P4809" s="7"/>
    </row>
    <row r="4810" spans="2:16" x14ac:dyDescent="0.35">
      <c r="B4810" s="13"/>
      <c r="C4810" s="13"/>
      <c r="D4810" s="13"/>
      <c r="E4810" s="13"/>
      <c r="F4810" s="13"/>
      <c r="G4810" s="13"/>
      <c r="H4810" s="13"/>
      <c r="I4810" s="13"/>
      <c r="J4810" s="13"/>
      <c r="K4810" s="28" t="str">
        <f t="shared" ref="K4810:K4873" si="226">IF(L4810="", "", L4810 / 1.24)</f>
        <v/>
      </c>
      <c r="L4810" s="28" t="str" cm="1">
        <f t="array" ref="L4810">IFERROR(IF(C4810="","",IF(ISNUMBER(SEARCH("kontakt",C4810)),IF(H4810="","",_xlfn.IFS(C4810="grupi supervisioon (kontakt)",324.88,C4810="individuaalne supervisioon (kontakt)",65.1,C4810="asutuse juhi supervisioon (kontakt)",65.1)),_xlfn.IFS(C4810="grupi supervisioon (veeb)",320.8376,C4810="individuaalne supervisioon (veeb)",55.8,C4810="asutuse juhi supervisioon (veeb)",55.8))),"")</f>
        <v/>
      </c>
      <c r="M4810" s="19" t="str">
        <f t="shared" ref="M4810:M4873" si="227">IF(N4810="", "", N4810 / 1.24)</f>
        <v/>
      </c>
      <c r="N4810" s="20" t="str">
        <f t="shared" si="225"/>
        <v/>
      </c>
      <c r="O4810" s="7"/>
      <c r="P4810" s="7"/>
    </row>
    <row r="4811" spans="2:16" x14ac:dyDescent="0.35">
      <c r="B4811" s="13"/>
      <c r="C4811" s="13"/>
      <c r="D4811" s="13"/>
      <c r="E4811" s="13"/>
      <c r="F4811" s="13"/>
      <c r="G4811" s="13"/>
      <c r="H4811" s="13"/>
      <c r="I4811" s="13"/>
      <c r="J4811" s="13"/>
      <c r="K4811" s="28" t="str">
        <f t="shared" si="226"/>
        <v/>
      </c>
      <c r="L4811" s="28" t="str" cm="1">
        <f t="array" ref="L4811">IFERROR(IF(C4811="","",IF(ISNUMBER(SEARCH("kontakt",C4811)),IF(H4811="","",_xlfn.IFS(C4811="grupi supervisioon (kontakt)",324.88,C4811="individuaalne supervisioon (kontakt)",65.1,C4811="asutuse juhi supervisioon (kontakt)",65.1)),_xlfn.IFS(C4811="grupi supervisioon (veeb)",320.8376,C4811="individuaalne supervisioon (veeb)",55.8,C4811="asutuse juhi supervisioon (veeb)",55.8))),"")</f>
        <v/>
      </c>
      <c r="M4811" s="19" t="str">
        <f t="shared" si="227"/>
        <v/>
      </c>
      <c r="N4811" s="20" t="str">
        <f t="shared" si="225"/>
        <v/>
      </c>
      <c r="O4811" s="7"/>
      <c r="P4811" s="7"/>
    </row>
    <row r="4812" spans="2:16" x14ac:dyDescent="0.35">
      <c r="B4812" s="13"/>
      <c r="C4812" s="13"/>
      <c r="D4812" s="13"/>
      <c r="E4812" s="13"/>
      <c r="F4812" s="13"/>
      <c r="G4812" s="13"/>
      <c r="H4812" s="13"/>
      <c r="I4812" s="13"/>
      <c r="J4812" s="13"/>
      <c r="K4812" s="28" t="str">
        <f t="shared" si="226"/>
        <v/>
      </c>
      <c r="L4812" s="28" t="str" cm="1">
        <f t="array" ref="L4812">IFERROR(IF(C4812="","",IF(ISNUMBER(SEARCH("kontakt",C4812)),IF(H4812="","",_xlfn.IFS(C4812="grupi supervisioon (kontakt)",324.88,C4812="individuaalne supervisioon (kontakt)",65.1,C4812="asutuse juhi supervisioon (kontakt)",65.1)),_xlfn.IFS(C4812="grupi supervisioon (veeb)",320.8376,C4812="individuaalne supervisioon (veeb)",55.8,C4812="asutuse juhi supervisioon (veeb)",55.8))),"")</f>
        <v/>
      </c>
      <c r="M4812" s="19" t="str">
        <f t="shared" si="227"/>
        <v/>
      </c>
      <c r="N4812" s="20" t="str">
        <f t="shared" si="225"/>
        <v/>
      </c>
      <c r="O4812" s="7"/>
      <c r="P4812" s="7"/>
    </row>
    <row r="4813" spans="2:16" x14ac:dyDescent="0.35">
      <c r="B4813" s="13"/>
      <c r="C4813" s="13"/>
      <c r="D4813" s="13"/>
      <c r="E4813" s="13"/>
      <c r="F4813" s="13"/>
      <c r="G4813" s="13"/>
      <c r="H4813" s="13"/>
      <c r="I4813" s="13"/>
      <c r="J4813" s="13"/>
      <c r="K4813" s="28" t="str">
        <f t="shared" si="226"/>
        <v/>
      </c>
      <c r="L4813" s="28" t="str" cm="1">
        <f t="array" ref="L4813">IFERROR(IF(C4813="","",IF(ISNUMBER(SEARCH("kontakt",C4813)),IF(H4813="","",_xlfn.IFS(C4813="grupi supervisioon (kontakt)",324.88,C4813="individuaalne supervisioon (kontakt)",65.1,C4813="asutuse juhi supervisioon (kontakt)",65.1)),_xlfn.IFS(C4813="grupi supervisioon (veeb)",320.8376,C4813="individuaalne supervisioon (veeb)",55.8,C4813="asutuse juhi supervisioon (veeb)",55.8))),"")</f>
        <v/>
      </c>
      <c r="M4813" s="19" t="str">
        <f t="shared" si="227"/>
        <v/>
      </c>
      <c r="N4813" s="20" t="str">
        <f t="shared" si="225"/>
        <v/>
      </c>
      <c r="O4813" s="7"/>
      <c r="P4813" s="7"/>
    </row>
    <row r="4814" spans="2:16" x14ac:dyDescent="0.35">
      <c r="B4814" s="13"/>
      <c r="C4814" s="13"/>
      <c r="D4814" s="13"/>
      <c r="E4814" s="13"/>
      <c r="F4814" s="13"/>
      <c r="G4814" s="13"/>
      <c r="H4814" s="13"/>
      <c r="I4814" s="13"/>
      <c r="J4814" s="13"/>
      <c r="K4814" s="28" t="str">
        <f t="shared" si="226"/>
        <v/>
      </c>
      <c r="L4814" s="28" t="str" cm="1">
        <f t="array" ref="L4814">IFERROR(IF(C4814="","",IF(ISNUMBER(SEARCH("kontakt",C4814)),IF(H4814="","",_xlfn.IFS(C4814="grupi supervisioon (kontakt)",324.88,C4814="individuaalne supervisioon (kontakt)",65.1,C4814="asutuse juhi supervisioon (kontakt)",65.1)),_xlfn.IFS(C4814="grupi supervisioon (veeb)",320.8376,C4814="individuaalne supervisioon (veeb)",55.8,C4814="asutuse juhi supervisioon (veeb)",55.8))),"")</f>
        <v/>
      </c>
      <c r="M4814" s="19" t="str">
        <f t="shared" si="227"/>
        <v/>
      </c>
      <c r="N4814" s="20" t="str">
        <f t="shared" si="225"/>
        <v/>
      </c>
      <c r="O4814" s="7"/>
      <c r="P4814" s="7"/>
    </row>
    <row r="4815" spans="2:16" x14ac:dyDescent="0.35">
      <c r="B4815" s="13"/>
      <c r="C4815" s="13"/>
      <c r="D4815" s="13"/>
      <c r="E4815" s="13"/>
      <c r="F4815" s="13"/>
      <c r="G4815" s="13"/>
      <c r="H4815" s="13"/>
      <c r="I4815" s="13"/>
      <c r="J4815" s="13"/>
      <c r="K4815" s="28" t="str">
        <f t="shared" si="226"/>
        <v/>
      </c>
      <c r="L4815" s="28" t="str" cm="1">
        <f t="array" ref="L4815">IFERROR(IF(C4815="","",IF(ISNUMBER(SEARCH("kontakt",C4815)),IF(H4815="","",_xlfn.IFS(C4815="grupi supervisioon (kontakt)",324.88,C4815="individuaalne supervisioon (kontakt)",65.1,C4815="asutuse juhi supervisioon (kontakt)",65.1)),_xlfn.IFS(C4815="grupi supervisioon (veeb)",320.8376,C4815="individuaalne supervisioon (veeb)",55.8,C4815="asutuse juhi supervisioon (veeb)",55.8))),"")</f>
        <v/>
      </c>
      <c r="M4815" s="19" t="str">
        <f t="shared" si="227"/>
        <v/>
      </c>
      <c r="N4815" s="20" t="str">
        <f t="shared" si="225"/>
        <v/>
      </c>
      <c r="O4815" s="7"/>
      <c r="P4815" s="7"/>
    </row>
    <row r="4816" spans="2:16" x14ac:dyDescent="0.35">
      <c r="B4816" s="13"/>
      <c r="C4816" s="13"/>
      <c r="D4816" s="13"/>
      <c r="E4816" s="13"/>
      <c r="F4816" s="13"/>
      <c r="G4816" s="13"/>
      <c r="H4816" s="13"/>
      <c r="I4816" s="13"/>
      <c r="J4816" s="13"/>
      <c r="K4816" s="28" t="str">
        <f t="shared" si="226"/>
        <v/>
      </c>
      <c r="L4816" s="28" t="str" cm="1">
        <f t="array" ref="L4816">IFERROR(IF(C4816="","",IF(ISNUMBER(SEARCH("kontakt",C4816)),IF(H4816="","",_xlfn.IFS(C4816="grupi supervisioon (kontakt)",324.88,C4816="individuaalne supervisioon (kontakt)",65.1,C4816="asutuse juhi supervisioon (kontakt)",65.1)),_xlfn.IFS(C4816="grupi supervisioon (veeb)",320.8376,C4816="individuaalne supervisioon (veeb)",55.8,C4816="asutuse juhi supervisioon (veeb)",55.8))),"")</f>
        <v/>
      </c>
      <c r="M4816" s="19" t="str">
        <f t="shared" si="227"/>
        <v/>
      </c>
      <c r="N4816" s="20" t="str">
        <f t="shared" si="225"/>
        <v/>
      </c>
      <c r="O4816" s="7"/>
      <c r="P4816" s="7"/>
    </row>
    <row r="4817" spans="2:16" x14ac:dyDescent="0.35">
      <c r="B4817" s="13"/>
      <c r="C4817" s="13"/>
      <c r="D4817" s="13"/>
      <c r="E4817" s="13"/>
      <c r="F4817" s="13"/>
      <c r="G4817" s="13"/>
      <c r="H4817" s="13"/>
      <c r="I4817" s="13"/>
      <c r="J4817" s="13"/>
      <c r="K4817" s="28" t="str">
        <f t="shared" si="226"/>
        <v/>
      </c>
      <c r="L4817" s="28" t="str" cm="1">
        <f t="array" ref="L4817">IFERROR(IF(C4817="","",IF(ISNUMBER(SEARCH("kontakt",C4817)),IF(H4817="","",_xlfn.IFS(C4817="grupi supervisioon (kontakt)",324.88,C4817="individuaalne supervisioon (kontakt)",65.1,C4817="asutuse juhi supervisioon (kontakt)",65.1)),_xlfn.IFS(C4817="grupi supervisioon (veeb)",320.8376,C4817="individuaalne supervisioon (veeb)",55.8,C4817="asutuse juhi supervisioon (veeb)",55.8))),"")</f>
        <v/>
      </c>
      <c r="M4817" s="19" t="str">
        <f t="shared" si="227"/>
        <v/>
      </c>
      <c r="N4817" s="20" t="str">
        <f t="shared" si="225"/>
        <v/>
      </c>
      <c r="O4817" s="7"/>
      <c r="P4817" s="7"/>
    </row>
    <row r="4818" spans="2:16" x14ac:dyDescent="0.35">
      <c r="B4818" s="13"/>
      <c r="C4818" s="13"/>
      <c r="D4818" s="13"/>
      <c r="E4818" s="13"/>
      <c r="F4818" s="13"/>
      <c r="G4818" s="13"/>
      <c r="H4818" s="13"/>
      <c r="I4818" s="13"/>
      <c r="J4818" s="13"/>
      <c r="K4818" s="28" t="str">
        <f t="shared" si="226"/>
        <v/>
      </c>
      <c r="L4818" s="28" t="str" cm="1">
        <f t="array" ref="L4818">IFERROR(IF(C4818="","",IF(ISNUMBER(SEARCH("kontakt",C4818)),IF(H4818="","",_xlfn.IFS(C4818="grupi supervisioon (kontakt)",324.88,C4818="individuaalne supervisioon (kontakt)",65.1,C4818="asutuse juhi supervisioon (kontakt)",65.1)),_xlfn.IFS(C4818="grupi supervisioon (veeb)",320.8376,C4818="individuaalne supervisioon (veeb)",55.8,C4818="asutuse juhi supervisioon (veeb)",55.8))),"")</f>
        <v/>
      </c>
      <c r="M4818" s="19" t="str">
        <f t="shared" si="227"/>
        <v/>
      </c>
      <c r="N4818" s="20" t="str">
        <f t="shared" si="225"/>
        <v/>
      </c>
      <c r="O4818" s="7"/>
      <c r="P4818" s="7"/>
    </row>
    <row r="4819" spans="2:16" x14ac:dyDescent="0.35">
      <c r="B4819" s="13"/>
      <c r="C4819" s="13"/>
      <c r="D4819" s="13"/>
      <c r="E4819" s="13"/>
      <c r="F4819" s="13"/>
      <c r="G4819" s="13"/>
      <c r="H4819" s="13"/>
      <c r="I4819" s="13"/>
      <c r="J4819" s="13"/>
      <c r="K4819" s="28" t="str">
        <f t="shared" si="226"/>
        <v/>
      </c>
      <c r="L4819" s="28" t="str" cm="1">
        <f t="array" ref="L4819">IFERROR(IF(C4819="","",IF(ISNUMBER(SEARCH("kontakt",C4819)),IF(H4819="","",_xlfn.IFS(C4819="grupi supervisioon (kontakt)",324.88,C4819="individuaalne supervisioon (kontakt)",65.1,C4819="asutuse juhi supervisioon (kontakt)",65.1)),_xlfn.IFS(C4819="grupi supervisioon (veeb)",320.8376,C4819="individuaalne supervisioon (veeb)",55.8,C4819="asutuse juhi supervisioon (veeb)",55.8))),"")</f>
        <v/>
      </c>
      <c r="M4819" s="19" t="str">
        <f t="shared" si="227"/>
        <v/>
      </c>
      <c r="N4819" s="20" t="str">
        <f t="shared" si="225"/>
        <v/>
      </c>
      <c r="O4819" s="7"/>
      <c r="P4819" s="7"/>
    </row>
    <row r="4820" spans="2:16" x14ac:dyDescent="0.35">
      <c r="B4820" s="13"/>
      <c r="C4820" s="13"/>
      <c r="D4820" s="13"/>
      <c r="E4820" s="13"/>
      <c r="F4820" s="13"/>
      <c r="G4820" s="13"/>
      <c r="H4820" s="13"/>
      <c r="I4820" s="13"/>
      <c r="J4820" s="13"/>
      <c r="K4820" s="28" t="str">
        <f t="shared" si="226"/>
        <v/>
      </c>
      <c r="L4820" s="28" t="str" cm="1">
        <f t="array" ref="L4820">IFERROR(IF(C4820="","",IF(ISNUMBER(SEARCH("kontakt",C4820)),IF(H4820="","",_xlfn.IFS(C4820="grupi supervisioon (kontakt)",324.88,C4820="individuaalne supervisioon (kontakt)",65.1,C4820="asutuse juhi supervisioon (kontakt)",65.1)),_xlfn.IFS(C4820="grupi supervisioon (veeb)",320.8376,C4820="individuaalne supervisioon (veeb)",55.8,C4820="asutuse juhi supervisioon (veeb)",55.8))),"")</f>
        <v/>
      </c>
      <c r="M4820" s="19" t="str">
        <f t="shared" si="227"/>
        <v/>
      </c>
      <c r="N4820" s="20" t="str">
        <f t="shared" si="225"/>
        <v/>
      </c>
      <c r="O4820" s="7"/>
      <c r="P4820" s="7"/>
    </row>
    <row r="4821" spans="2:16" x14ac:dyDescent="0.35">
      <c r="B4821" s="13"/>
      <c r="C4821" s="13"/>
      <c r="D4821" s="13"/>
      <c r="E4821" s="13"/>
      <c r="F4821" s="13"/>
      <c r="G4821" s="13"/>
      <c r="H4821" s="13"/>
      <c r="I4821" s="13"/>
      <c r="J4821" s="13"/>
      <c r="K4821" s="28" t="str">
        <f t="shared" si="226"/>
        <v/>
      </c>
      <c r="L4821" s="28" t="str" cm="1">
        <f t="array" ref="L4821">IFERROR(IF(C4821="","",IF(ISNUMBER(SEARCH("kontakt",C4821)),IF(H4821="","",_xlfn.IFS(C4821="grupi supervisioon (kontakt)",324.88,C4821="individuaalne supervisioon (kontakt)",65.1,C4821="asutuse juhi supervisioon (kontakt)",65.1)),_xlfn.IFS(C4821="grupi supervisioon (veeb)",320.8376,C4821="individuaalne supervisioon (veeb)",55.8,C4821="asutuse juhi supervisioon (veeb)",55.8))),"")</f>
        <v/>
      </c>
      <c r="M4821" s="19" t="str">
        <f t="shared" si="227"/>
        <v/>
      </c>
      <c r="N4821" s="20" t="str">
        <f t="shared" si="225"/>
        <v/>
      </c>
      <c r="O4821" s="7"/>
      <c r="P4821" s="7"/>
    </row>
    <row r="4822" spans="2:16" x14ac:dyDescent="0.35">
      <c r="B4822" s="13"/>
      <c r="C4822" s="13"/>
      <c r="D4822" s="13"/>
      <c r="E4822" s="13"/>
      <c r="F4822" s="13"/>
      <c r="G4822" s="13"/>
      <c r="H4822" s="13"/>
      <c r="I4822" s="13"/>
      <c r="J4822" s="13"/>
      <c r="K4822" s="28" t="str">
        <f t="shared" si="226"/>
        <v/>
      </c>
      <c r="L4822" s="28" t="str" cm="1">
        <f t="array" ref="L4822">IFERROR(IF(C4822="","",IF(ISNUMBER(SEARCH("kontakt",C4822)),IF(H4822="","",_xlfn.IFS(C4822="grupi supervisioon (kontakt)",324.88,C4822="individuaalne supervisioon (kontakt)",65.1,C4822="asutuse juhi supervisioon (kontakt)",65.1)),_xlfn.IFS(C4822="grupi supervisioon (veeb)",320.8376,C4822="individuaalne supervisioon (veeb)",55.8,C4822="asutuse juhi supervisioon (veeb)",55.8))),"")</f>
        <v/>
      </c>
      <c r="M4822" s="19" t="str">
        <f t="shared" si="227"/>
        <v/>
      </c>
      <c r="N4822" s="20" t="str">
        <f t="shared" si="225"/>
        <v/>
      </c>
      <c r="O4822" s="7"/>
      <c r="P4822" s="7"/>
    </row>
    <row r="4823" spans="2:16" x14ac:dyDescent="0.35">
      <c r="B4823" s="13"/>
      <c r="C4823" s="13"/>
      <c r="D4823" s="13"/>
      <c r="E4823" s="13"/>
      <c r="F4823" s="13"/>
      <c r="G4823" s="13"/>
      <c r="H4823" s="13"/>
      <c r="I4823" s="13"/>
      <c r="J4823" s="13"/>
      <c r="K4823" s="28" t="str">
        <f t="shared" si="226"/>
        <v/>
      </c>
      <c r="L4823" s="28" t="str" cm="1">
        <f t="array" ref="L4823">IFERROR(IF(C4823="","",IF(ISNUMBER(SEARCH("kontakt",C4823)),IF(H4823="","",_xlfn.IFS(C4823="grupi supervisioon (kontakt)",324.88,C4823="individuaalne supervisioon (kontakt)",65.1,C4823="asutuse juhi supervisioon (kontakt)",65.1)),_xlfn.IFS(C4823="grupi supervisioon (veeb)",320.8376,C4823="individuaalne supervisioon (veeb)",55.8,C4823="asutuse juhi supervisioon (veeb)",55.8))),"")</f>
        <v/>
      </c>
      <c r="M4823" s="19" t="str">
        <f t="shared" si="227"/>
        <v/>
      </c>
      <c r="N4823" s="20" t="str">
        <f t="shared" si="225"/>
        <v/>
      </c>
      <c r="O4823" s="7"/>
      <c r="P4823" s="7"/>
    </row>
    <row r="4824" spans="2:16" x14ac:dyDescent="0.35">
      <c r="B4824" s="13"/>
      <c r="C4824" s="13"/>
      <c r="D4824" s="13"/>
      <c r="E4824" s="13"/>
      <c r="F4824" s="13"/>
      <c r="G4824" s="13"/>
      <c r="H4824" s="13"/>
      <c r="I4824" s="13"/>
      <c r="J4824" s="13"/>
      <c r="K4824" s="28" t="str">
        <f t="shared" si="226"/>
        <v/>
      </c>
      <c r="L4824" s="28" t="str" cm="1">
        <f t="array" ref="L4824">IFERROR(IF(C4824="","",IF(ISNUMBER(SEARCH("kontakt",C4824)),IF(H4824="","",_xlfn.IFS(C4824="grupi supervisioon (kontakt)",324.88,C4824="individuaalne supervisioon (kontakt)",65.1,C4824="asutuse juhi supervisioon (kontakt)",65.1)),_xlfn.IFS(C4824="grupi supervisioon (veeb)",320.8376,C4824="individuaalne supervisioon (veeb)",55.8,C4824="asutuse juhi supervisioon (veeb)",55.8))),"")</f>
        <v/>
      </c>
      <c r="M4824" s="19" t="str">
        <f t="shared" si="227"/>
        <v/>
      </c>
      <c r="N4824" s="20" t="str">
        <f t="shared" si="225"/>
        <v/>
      </c>
      <c r="O4824" s="7"/>
      <c r="P4824" s="7"/>
    </row>
    <row r="4825" spans="2:16" x14ac:dyDescent="0.35">
      <c r="B4825" s="13"/>
      <c r="C4825" s="13"/>
      <c r="D4825" s="13"/>
      <c r="E4825" s="13"/>
      <c r="F4825" s="13"/>
      <c r="G4825" s="13"/>
      <c r="H4825" s="13"/>
      <c r="I4825" s="13"/>
      <c r="J4825" s="13"/>
      <c r="K4825" s="28" t="str">
        <f t="shared" si="226"/>
        <v/>
      </c>
      <c r="L4825" s="28" t="str" cm="1">
        <f t="array" ref="L4825">IFERROR(IF(C4825="","",IF(ISNUMBER(SEARCH("kontakt",C4825)),IF(H4825="","",_xlfn.IFS(C4825="grupi supervisioon (kontakt)",324.88,C4825="individuaalne supervisioon (kontakt)",65.1,C4825="asutuse juhi supervisioon (kontakt)",65.1)),_xlfn.IFS(C4825="grupi supervisioon (veeb)",320.8376,C4825="individuaalne supervisioon (veeb)",55.8,C4825="asutuse juhi supervisioon (veeb)",55.8))),"")</f>
        <v/>
      </c>
      <c r="M4825" s="19" t="str">
        <f t="shared" si="227"/>
        <v/>
      </c>
      <c r="N4825" s="20" t="str">
        <f t="shared" si="225"/>
        <v/>
      </c>
      <c r="O4825" s="7"/>
      <c r="P4825" s="7"/>
    </row>
    <row r="4826" spans="2:16" x14ac:dyDescent="0.35">
      <c r="B4826" s="13"/>
      <c r="C4826" s="13"/>
      <c r="D4826" s="13"/>
      <c r="E4826" s="13"/>
      <c r="F4826" s="13"/>
      <c r="G4826" s="13"/>
      <c r="H4826" s="13"/>
      <c r="I4826" s="13"/>
      <c r="J4826" s="13"/>
      <c r="K4826" s="28" t="str">
        <f t="shared" si="226"/>
        <v/>
      </c>
      <c r="L4826" s="28" t="str" cm="1">
        <f t="array" ref="L4826">IFERROR(IF(C4826="","",IF(ISNUMBER(SEARCH("kontakt",C4826)),IF(H4826="","",_xlfn.IFS(C4826="grupi supervisioon (kontakt)",324.88,C4826="individuaalne supervisioon (kontakt)",65.1,C4826="asutuse juhi supervisioon (kontakt)",65.1)),_xlfn.IFS(C4826="grupi supervisioon (veeb)",320.8376,C4826="individuaalne supervisioon (veeb)",55.8,C4826="asutuse juhi supervisioon (veeb)",55.8))),"")</f>
        <v/>
      </c>
      <c r="M4826" s="19" t="str">
        <f t="shared" si="227"/>
        <v/>
      </c>
      <c r="N4826" s="20" t="str">
        <f t="shared" si="225"/>
        <v/>
      </c>
      <c r="O4826" s="7"/>
      <c r="P4826" s="7"/>
    </row>
    <row r="4827" spans="2:16" x14ac:dyDescent="0.35">
      <c r="B4827" s="13"/>
      <c r="C4827" s="13"/>
      <c r="D4827" s="13"/>
      <c r="E4827" s="13"/>
      <c r="F4827" s="13"/>
      <c r="G4827" s="13"/>
      <c r="H4827" s="13"/>
      <c r="I4827" s="13"/>
      <c r="J4827" s="13"/>
      <c r="K4827" s="28" t="str">
        <f t="shared" si="226"/>
        <v/>
      </c>
      <c r="L4827" s="28" t="str" cm="1">
        <f t="array" ref="L4827">IFERROR(IF(C4827="","",IF(ISNUMBER(SEARCH("kontakt",C4827)),IF(H4827="","",_xlfn.IFS(C4827="grupi supervisioon (kontakt)",324.88,C4827="individuaalne supervisioon (kontakt)",65.1,C4827="asutuse juhi supervisioon (kontakt)",65.1)),_xlfn.IFS(C4827="grupi supervisioon (veeb)",320.8376,C4827="individuaalne supervisioon (veeb)",55.8,C4827="asutuse juhi supervisioon (veeb)",55.8))),"")</f>
        <v/>
      </c>
      <c r="M4827" s="19" t="str">
        <f t="shared" si="227"/>
        <v/>
      </c>
      <c r="N4827" s="20" t="str">
        <f t="shared" si="225"/>
        <v/>
      </c>
      <c r="O4827" s="7"/>
      <c r="P4827" s="7"/>
    </row>
    <row r="4828" spans="2:16" x14ac:dyDescent="0.35">
      <c r="B4828" s="13"/>
      <c r="C4828" s="13"/>
      <c r="D4828" s="13"/>
      <c r="E4828" s="13"/>
      <c r="F4828" s="13"/>
      <c r="G4828" s="13"/>
      <c r="H4828" s="13"/>
      <c r="I4828" s="13"/>
      <c r="J4828" s="13"/>
      <c r="K4828" s="28" t="str">
        <f t="shared" si="226"/>
        <v/>
      </c>
      <c r="L4828" s="28" t="str" cm="1">
        <f t="array" ref="L4828">IFERROR(IF(C4828="","",IF(ISNUMBER(SEARCH("kontakt",C4828)),IF(H4828="","",_xlfn.IFS(C4828="grupi supervisioon (kontakt)",324.88,C4828="individuaalne supervisioon (kontakt)",65.1,C4828="asutuse juhi supervisioon (kontakt)",65.1)),_xlfn.IFS(C4828="grupi supervisioon (veeb)",320.8376,C4828="individuaalne supervisioon (veeb)",55.8,C4828="asutuse juhi supervisioon (veeb)",55.8))),"")</f>
        <v/>
      </c>
      <c r="M4828" s="19" t="str">
        <f t="shared" si="227"/>
        <v/>
      </c>
      <c r="N4828" s="20" t="str">
        <f t="shared" si="225"/>
        <v/>
      </c>
      <c r="O4828" s="7"/>
      <c r="P4828" s="7"/>
    </row>
    <row r="4829" spans="2:16" x14ac:dyDescent="0.35">
      <c r="B4829" s="13"/>
      <c r="C4829" s="13"/>
      <c r="D4829" s="13"/>
      <c r="E4829" s="13"/>
      <c r="F4829" s="13"/>
      <c r="G4829" s="13"/>
      <c r="H4829" s="13"/>
      <c r="I4829" s="13"/>
      <c r="J4829" s="13"/>
      <c r="K4829" s="28" t="str">
        <f t="shared" si="226"/>
        <v/>
      </c>
      <c r="L4829" s="28" t="str" cm="1">
        <f t="array" ref="L4829">IFERROR(IF(C4829="","",IF(ISNUMBER(SEARCH("kontakt",C4829)),IF(H4829="","",_xlfn.IFS(C4829="grupi supervisioon (kontakt)",324.88,C4829="individuaalne supervisioon (kontakt)",65.1,C4829="asutuse juhi supervisioon (kontakt)",65.1)),_xlfn.IFS(C4829="grupi supervisioon (veeb)",320.8376,C4829="individuaalne supervisioon (veeb)",55.8,C4829="asutuse juhi supervisioon (veeb)",55.8))),"")</f>
        <v/>
      </c>
      <c r="M4829" s="19" t="str">
        <f t="shared" si="227"/>
        <v/>
      </c>
      <c r="N4829" s="20" t="str">
        <f t="shared" si="225"/>
        <v/>
      </c>
      <c r="O4829" s="7"/>
      <c r="P4829" s="7"/>
    </row>
    <row r="4830" spans="2:16" x14ac:dyDescent="0.35">
      <c r="B4830" s="13"/>
      <c r="C4830" s="13"/>
      <c r="D4830" s="13"/>
      <c r="E4830" s="13"/>
      <c r="F4830" s="13"/>
      <c r="G4830" s="13"/>
      <c r="H4830" s="13"/>
      <c r="I4830" s="13"/>
      <c r="J4830" s="13"/>
      <c r="K4830" s="28" t="str">
        <f t="shared" si="226"/>
        <v/>
      </c>
      <c r="L4830" s="28" t="str" cm="1">
        <f t="array" ref="L4830">IFERROR(IF(C4830="","",IF(ISNUMBER(SEARCH("kontakt",C4830)),IF(H4830="","",_xlfn.IFS(C4830="grupi supervisioon (kontakt)",324.88,C4830="individuaalne supervisioon (kontakt)",65.1,C4830="asutuse juhi supervisioon (kontakt)",65.1)),_xlfn.IFS(C4830="grupi supervisioon (veeb)",320.8376,C4830="individuaalne supervisioon (veeb)",55.8,C4830="asutuse juhi supervisioon (veeb)",55.8))),"")</f>
        <v/>
      </c>
      <c r="M4830" s="19" t="str">
        <f t="shared" si="227"/>
        <v/>
      </c>
      <c r="N4830" s="20" t="str">
        <f t="shared" si="225"/>
        <v/>
      </c>
      <c r="O4830" s="7"/>
      <c r="P4830" s="7"/>
    </row>
    <row r="4831" spans="2:16" x14ac:dyDescent="0.35">
      <c r="B4831" s="13"/>
      <c r="C4831" s="13"/>
      <c r="D4831" s="13"/>
      <c r="E4831" s="13"/>
      <c r="F4831" s="13"/>
      <c r="G4831" s="13"/>
      <c r="H4831" s="13"/>
      <c r="I4831" s="13"/>
      <c r="J4831" s="13"/>
      <c r="K4831" s="28" t="str">
        <f t="shared" si="226"/>
        <v/>
      </c>
      <c r="L4831" s="28" t="str" cm="1">
        <f t="array" ref="L4831">IFERROR(IF(C4831="","",IF(ISNUMBER(SEARCH("kontakt",C4831)),IF(H4831="","",_xlfn.IFS(C4831="grupi supervisioon (kontakt)",324.88,C4831="individuaalne supervisioon (kontakt)",65.1,C4831="asutuse juhi supervisioon (kontakt)",65.1)),_xlfn.IFS(C4831="grupi supervisioon (veeb)",320.8376,C4831="individuaalne supervisioon (veeb)",55.8,C4831="asutuse juhi supervisioon (veeb)",55.8))),"")</f>
        <v/>
      </c>
      <c r="M4831" s="19" t="str">
        <f t="shared" si="227"/>
        <v/>
      </c>
      <c r="N4831" s="20" t="str">
        <f t="shared" si="225"/>
        <v/>
      </c>
      <c r="O4831" s="7"/>
      <c r="P4831" s="7"/>
    </row>
    <row r="4832" spans="2:16" x14ac:dyDescent="0.35">
      <c r="B4832" s="13"/>
      <c r="C4832" s="13"/>
      <c r="D4832" s="13"/>
      <c r="E4832" s="13"/>
      <c r="F4832" s="13"/>
      <c r="G4832" s="13"/>
      <c r="H4832" s="13"/>
      <c r="I4832" s="13"/>
      <c r="J4832" s="13"/>
      <c r="K4832" s="28" t="str">
        <f t="shared" si="226"/>
        <v/>
      </c>
      <c r="L4832" s="28" t="str" cm="1">
        <f t="array" ref="L4832">IFERROR(IF(C4832="","",IF(ISNUMBER(SEARCH("kontakt",C4832)),IF(H4832="","",_xlfn.IFS(C4832="grupi supervisioon (kontakt)",324.88,C4832="individuaalne supervisioon (kontakt)",65.1,C4832="asutuse juhi supervisioon (kontakt)",65.1)),_xlfn.IFS(C4832="grupi supervisioon (veeb)",320.8376,C4832="individuaalne supervisioon (veeb)",55.8,C4832="asutuse juhi supervisioon (veeb)",55.8))),"")</f>
        <v/>
      </c>
      <c r="M4832" s="19" t="str">
        <f t="shared" si="227"/>
        <v/>
      </c>
      <c r="N4832" s="20" t="str">
        <f t="shared" si="225"/>
        <v/>
      </c>
      <c r="O4832" s="7"/>
      <c r="P4832" s="7"/>
    </row>
    <row r="4833" spans="2:16" x14ac:dyDescent="0.35">
      <c r="B4833" s="13"/>
      <c r="C4833" s="13"/>
      <c r="D4833" s="13"/>
      <c r="E4833" s="13"/>
      <c r="F4833" s="13"/>
      <c r="G4833" s="13"/>
      <c r="H4833" s="13"/>
      <c r="I4833" s="13"/>
      <c r="J4833" s="13"/>
      <c r="K4833" s="28" t="str">
        <f t="shared" si="226"/>
        <v/>
      </c>
      <c r="L4833" s="28" t="str" cm="1">
        <f t="array" ref="L4833">IFERROR(IF(C4833="","",IF(ISNUMBER(SEARCH("kontakt",C4833)),IF(H4833="","",_xlfn.IFS(C4833="grupi supervisioon (kontakt)",324.88,C4833="individuaalne supervisioon (kontakt)",65.1,C4833="asutuse juhi supervisioon (kontakt)",65.1)),_xlfn.IFS(C4833="grupi supervisioon (veeb)",320.8376,C4833="individuaalne supervisioon (veeb)",55.8,C4833="asutuse juhi supervisioon (veeb)",55.8))),"")</f>
        <v/>
      </c>
      <c r="M4833" s="19" t="str">
        <f t="shared" si="227"/>
        <v/>
      </c>
      <c r="N4833" s="20" t="str">
        <f t="shared" si="225"/>
        <v/>
      </c>
      <c r="O4833" s="7"/>
      <c r="P4833" s="7"/>
    </row>
    <row r="4834" spans="2:16" x14ac:dyDescent="0.35">
      <c r="B4834" s="13"/>
      <c r="C4834" s="13"/>
      <c r="D4834" s="13"/>
      <c r="E4834" s="13"/>
      <c r="F4834" s="13"/>
      <c r="G4834" s="13"/>
      <c r="H4834" s="13"/>
      <c r="I4834" s="13"/>
      <c r="J4834" s="13"/>
      <c r="K4834" s="28" t="str">
        <f t="shared" si="226"/>
        <v/>
      </c>
      <c r="L4834" s="28" t="str" cm="1">
        <f t="array" ref="L4834">IFERROR(IF(C4834="","",IF(ISNUMBER(SEARCH("kontakt",C4834)),IF(H4834="","",_xlfn.IFS(C4834="grupi supervisioon (kontakt)",324.88,C4834="individuaalne supervisioon (kontakt)",65.1,C4834="asutuse juhi supervisioon (kontakt)",65.1)),_xlfn.IFS(C4834="grupi supervisioon (veeb)",320.8376,C4834="individuaalne supervisioon (veeb)",55.8,C4834="asutuse juhi supervisioon (veeb)",55.8))),"")</f>
        <v/>
      </c>
      <c r="M4834" s="19" t="str">
        <f t="shared" si="227"/>
        <v/>
      </c>
      <c r="N4834" s="20" t="str">
        <f t="shared" si="225"/>
        <v/>
      </c>
      <c r="O4834" s="7"/>
      <c r="P4834" s="7"/>
    </row>
    <row r="4835" spans="2:16" x14ac:dyDescent="0.35">
      <c r="B4835" s="13"/>
      <c r="C4835" s="13"/>
      <c r="D4835" s="13"/>
      <c r="E4835" s="13"/>
      <c r="F4835" s="13"/>
      <c r="G4835" s="13"/>
      <c r="H4835" s="13"/>
      <c r="I4835" s="13"/>
      <c r="J4835" s="13"/>
      <c r="K4835" s="28" t="str">
        <f t="shared" si="226"/>
        <v/>
      </c>
      <c r="L4835" s="28" t="str" cm="1">
        <f t="array" ref="L4835">IFERROR(IF(C4835="","",IF(ISNUMBER(SEARCH("kontakt",C4835)),IF(H4835="","",_xlfn.IFS(C4835="grupi supervisioon (kontakt)",324.88,C4835="individuaalne supervisioon (kontakt)",65.1,C4835="asutuse juhi supervisioon (kontakt)",65.1)),_xlfn.IFS(C4835="grupi supervisioon (veeb)",320.8376,C4835="individuaalne supervisioon (veeb)",55.8,C4835="asutuse juhi supervisioon (veeb)",55.8))),"")</f>
        <v/>
      </c>
      <c r="M4835" s="19" t="str">
        <f t="shared" si="227"/>
        <v/>
      </c>
      <c r="N4835" s="20" t="str">
        <f t="shared" si="225"/>
        <v/>
      </c>
      <c r="O4835" s="7"/>
      <c r="P4835" s="7"/>
    </row>
    <row r="4836" spans="2:16" x14ac:dyDescent="0.35">
      <c r="B4836" s="13"/>
      <c r="C4836" s="13"/>
      <c r="D4836" s="13"/>
      <c r="E4836" s="13"/>
      <c r="F4836" s="13"/>
      <c r="G4836" s="13"/>
      <c r="H4836" s="13"/>
      <c r="I4836" s="13"/>
      <c r="J4836" s="13"/>
      <c r="K4836" s="28" t="str">
        <f t="shared" si="226"/>
        <v/>
      </c>
      <c r="L4836" s="28" t="str" cm="1">
        <f t="array" ref="L4836">IFERROR(IF(C4836="","",IF(ISNUMBER(SEARCH("kontakt",C4836)),IF(H4836="","",_xlfn.IFS(C4836="grupi supervisioon (kontakt)",324.88,C4836="individuaalne supervisioon (kontakt)",65.1,C4836="asutuse juhi supervisioon (kontakt)",65.1)),_xlfn.IFS(C4836="grupi supervisioon (veeb)",320.8376,C4836="individuaalne supervisioon (veeb)",55.8,C4836="asutuse juhi supervisioon (veeb)",55.8))),"")</f>
        <v/>
      </c>
      <c r="M4836" s="19" t="str">
        <f t="shared" si="227"/>
        <v/>
      </c>
      <c r="N4836" s="20" t="str">
        <f t="shared" si="225"/>
        <v/>
      </c>
      <c r="O4836" s="7"/>
      <c r="P4836" s="7"/>
    </row>
    <row r="4837" spans="2:16" x14ac:dyDescent="0.35">
      <c r="B4837" s="13"/>
      <c r="C4837" s="13"/>
      <c r="D4837" s="13"/>
      <c r="E4837" s="13"/>
      <c r="F4837" s="13"/>
      <c r="G4837" s="13"/>
      <c r="H4837" s="13"/>
      <c r="I4837" s="13"/>
      <c r="J4837" s="13"/>
      <c r="K4837" s="28" t="str">
        <f t="shared" si="226"/>
        <v/>
      </c>
      <c r="L4837" s="28" t="str" cm="1">
        <f t="array" ref="L4837">IFERROR(IF(C4837="","",IF(ISNUMBER(SEARCH("kontakt",C4837)),IF(H4837="","",_xlfn.IFS(C4837="grupi supervisioon (kontakt)",324.88,C4837="individuaalne supervisioon (kontakt)",65.1,C4837="asutuse juhi supervisioon (kontakt)",65.1)),_xlfn.IFS(C4837="grupi supervisioon (veeb)",320.8376,C4837="individuaalne supervisioon (veeb)",55.8,C4837="asutuse juhi supervisioon (veeb)",55.8))),"")</f>
        <v/>
      </c>
      <c r="M4837" s="19" t="str">
        <f t="shared" si="227"/>
        <v/>
      </c>
      <c r="N4837" s="20" t="str">
        <f t="shared" si="225"/>
        <v/>
      </c>
      <c r="O4837" s="7"/>
      <c r="P4837" s="7"/>
    </row>
    <row r="4838" spans="2:16" x14ac:dyDescent="0.35">
      <c r="B4838" s="13"/>
      <c r="C4838" s="13"/>
      <c r="D4838" s="13"/>
      <c r="E4838" s="13"/>
      <c r="F4838" s="13"/>
      <c r="G4838" s="13"/>
      <c r="H4838" s="13"/>
      <c r="I4838" s="13"/>
      <c r="J4838" s="13"/>
      <c r="K4838" s="28" t="str">
        <f t="shared" si="226"/>
        <v/>
      </c>
      <c r="L4838" s="28" t="str" cm="1">
        <f t="array" ref="L4838">IFERROR(IF(C4838="","",IF(ISNUMBER(SEARCH("kontakt",C4838)),IF(H4838="","",_xlfn.IFS(C4838="grupi supervisioon (kontakt)",324.88,C4838="individuaalne supervisioon (kontakt)",65.1,C4838="asutuse juhi supervisioon (kontakt)",65.1)),_xlfn.IFS(C4838="grupi supervisioon (veeb)",320.8376,C4838="individuaalne supervisioon (veeb)",55.8,C4838="asutuse juhi supervisioon (veeb)",55.8))),"")</f>
        <v/>
      </c>
      <c r="M4838" s="19" t="str">
        <f t="shared" si="227"/>
        <v/>
      </c>
      <c r="N4838" s="20" t="str">
        <f t="shared" si="225"/>
        <v/>
      </c>
      <c r="O4838" s="7"/>
      <c r="P4838" s="7"/>
    </row>
    <row r="4839" spans="2:16" x14ac:dyDescent="0.35">
      <c r="B4839" s="13"/>
      <c r="C4839" s="13"/>
      <c r="D4839" s="13"/>
      <c r="E4839" s="13"/>
      <c r="F4839" s="13"/>
      <c r="G4839" s="13"/>
      <c r="H4839" s="13"/>
      <c r="I4839" s="13"/>
      <c r="J4839" s="13"/>
      <c r="K4839" s="28" t="str">
        <f t="shared" si="226"/>
        <v/>
      </c>
      <c r="L4839" s="28" t="str" cm="1">
        <f t="array" ref="L4839">IFERROR(IF(C4839="","",IF(ISNUMBER(SEARCH("kontakt",C4839)),IF(H4839="","",_xlfn.IFS(C4839="grupi supervisioon (kontakt)",324.88,C4839="individuaalne supervisioon (kontakt)",65.1,C4839="asutuse juhi supervisioon (kontakt)",65.1)),_xlfn.IFS(C4839="grupi supervisioon (veeb)",320.8376,C4839="individuaalne supervisioon (veeb)",55.8,C4839="asutuse juhi supervisioon (veeb)",55.8))),"")</f>
        <v/>
      </c>
      <c r="M4839" s="19" t="str">
        <f t="shared" si="227"/>
        <v/>
      </c>
      <c r="N4839" s="20" t="str">
        <f t="shared" si="225"/>
        <v/>
      </c>
      <c r="O4839" s="7"/>
      <c r="P4839" s="7"/>
    </row>
    <row r="4840" spans="2:16" x14ac:dyDescent="0.35">
      <c r="B4840" s="13"/>
      <c r="C4840" s="13"/>
      <c r="D4840" s="13"/>
      <c r="E4840" s="13"/>
      <c r="F4840" s="13"/>
      <c r="G4840" s="13"/>
      <c r="H4840" s="13"/>
      <c r="I4840" s="13"/>
      <c r="J4840" s="13"/>
      <c r="K4840" s="28" t="str">
        <f t="shared" si="226"/>
        <v/>
      </c>
      <c r="L4840" s="28" t="str" cm="1">
        <f t="array" ref="L4840">IFERROR(IF(C4840="","",IF(ISNUMBER(SEARCH("kontakt",C4840)),IF(H4840="","",_xlfn.IFS(C4840="grupi supervisioon (kontakt)",324.88,C4840="individuaalne supervisioon (kontakt)",65.1,C4840="asutuse juhi supervisioon (kontakt)",65.1)),_xlfn.IFS(C4840="grupi supervisioon (veeb)",320.8376,C4840="individuaalne supervisioon (veeb)",55.8,C4840="asutuse juhi supervisioon (veeb)",55.8))),"")</f>
        <v/>
      </c>
      <c r="M4840" s="19" t="str">
        <f t="shared" si="227"/>
        <v/>
      </c>
      <c r="N4840" s="20" t="str">
        <f t="shared" si="225"/>
        <v/>
      </c>
      <c r="O4840" s="7"/>
      <c r="P4840" s="7"/>
    </row>
    <row r="4841" spans="2:16" x14ac:dyDescent="0.35">
      <c r="B4841" s="13"/>
      <c r="C4841" s="13"/>
      <c r="D4841" s="13"/>
      <c r="E4841" s="13"/>
      <c r="F4841" s="13"/>
      <c r="G4841" s="13"/>
      <c r="H4841" s="13"/>
      <c r="I4841" s="13"/>
      <c r="J4841" s="13"/>
      <c r="K4841" s="28" t="str">
        <f t="shared" si="226"/>
        <v/>
      </c>
      <c r="L4841" s="28" t="str" cm="1">
        <f t="array" ref="L4841">IFERROR(IF(C4841="","",IF(ISNUMBER(SEARCH("kontakt",C4841)),IF(H4841="","",_xlfn.IFS(C4841="grupi supervisioon (kontakt)",324.88,C4841="individuaalne supervisioon (kontakt)",65.1,C4841="asutuse juhi supervisioon (kontakt)",65.1)),_xlfn.IFS(C4841="grupi supervisioon (veeb)",320.8376,C4841="individuaalne supervisioon (veeb)",55.8,C4841="asutuse juhi supervisioon (veeb)",55.8))),"")</f>
        <v/>
      </c>
      <c r="M4841" s="19" t="str">
        <f t="shared" si="227"/>
        <v/>
      </c>
      <c r="N4841" s="20" t="str">
        <f t="shared" si="225"/>
        <v/>
      </c>
      <c r="O4841" s="7"/>
      <c r="P4841" s="7"/>
    </row>
    <row r="4842" spans="2:16" x14ac:dyDescent="0.35">
      <c r="B4842" s="13"/>
      <c r="C4842" s="13"/>
      <c r="D4842" s="13"/>
      <c r="E4842" s="13"/>
      <c r="F4842" s="13"/>
      <c r="G4842" s="13"/>
      <c r="H4842" s="13"/>
      <c r="I4842" s="13"/>
      <c r="J4842" s="13"/>
      <c r="K4842" s="28" t="str">
        <f t="shared" si="226"/>
        <v/>
      </c>
      <c r="L4842" s="28" t="str" cm="1">
        <f t="array" ref="L4842">IFERROR(IF(C4842="","",IF(ISNUMBER(SEARCH("kontakt",C4842)),IF(H4842="","",_xlfn.IFS(C4842="grupi supervisioon (kontakt)",324.88,C4842="individuaalne supervisioon (kontakt)",65.1,C4842="asutuse juhi supervisioon (kontakt)",65.1)),_xlfn.IFS(C4842="grupi supervisioon (veeb)",320.8376,C4842="individuaalne supervisioon (veeb)",55.8,C4842="asutuse juhi supervisioon (veeb)",55.8))),"")</f>
        <v/>
      </c>
      <c r="M4842" s="19" t="str">
        <f t="shared" si="227"/>
        <v/>
      </c>
      <c r="N4842" s="20" t="str">
        <f t="shared" si="225"/>
        <v/>
      </c>
      <c r="O4842" s="7"/>
      <c r="P4842" s="7"/>
    </row>
    <row r="4843" spans="2:16" x14ac:dyDescent="0.35">
      <c r="B4843" s="13"/>
      <c r="C4843" s="13"/>
      <c r="D4843" s="13"/>
      <c r="E4843" s="13"/>
      <c r="F4843" s="13"/>
      <c r="G4843" s="13"/>
      <c r="H4843" s="13"/>
      <c r="I4843" s="13"/>
      <c r="J4843" s="13"/>
      <c r="K4843" s="28" t="str">
        <f t="shared" si="226"/>
        <v/>
      </c>
      <c r="L4843" s="28" t="str" cm="1">
        <f t="array" ref="L4843">IFERROR(IF(C4843="","",IF(ISNUMBER(SEARCH("kontakt",C4843)),IF(H4843="","",_xlfn.IFS(C4843="grupi supervisioon (kontakt)",324.88,C4843="individuaalne supervisioon (kontakt)",65.1,C4843="asutuse juhi supervisioon (kontakt)",65.1)),_xlfn.IFS(C4843="grupi supervisioon (veeb)",320.8376,C4843="individuaalne supervisioon (veeb)",55.8,C4843="asutuse juhi supervisioon (veeb)",55.8))),"")</f>
        <v/>
      </c>
      <c r="M4843" s="19" t="str">
        <f t="shared" si="227"/>
        <v/>
      </c>
      <c r="N4843" s="20" t="str">
        <f t="shared" si="225"/>
        <v/>
      </c>
      <c r="O4843" s="7"/>
      <c r="P4843" s="7"/>
    </row>
    <row r="4844" spans="2:16" x14ac:dyDescent="0.35">
      <c r="B4844" s="13"/>
      <c r="C4844" s="13"/>
      <c r="D4844" s="13"/>
      <c r="E4844" s="13"/>
      <c r="F4844" s="13"/>
      <c r="G4844" s="13"/>
      <c r="H4844" s="13"/>
      <c r="I4844" s="13"/>
      <c r="J4844" s="13"/>
      <c r="K4844" s="28" t="str">
        <f t="shared" si="226"/>
        <v/>
      </c>
      <c r="L4844" s="28" t="str" cm="1">
        <f t="array" ref="L4844">IFERROR(IF(C4844="","",IF(ISNUMBER(SEARCH("kontakt",C4844)),IF(H4844="","",_xlfn.IFS(C4844="grupi supervisioon (kontakt)",324.88,C4844="individuaalne supervisioon (kontakt)",65.1,C4844="asutuse juhi supervisioon (kontakt)",65.1)),_xlfn.IFS(C4844="grupi supervisioon (veeb)",320.8376,C4844="individuaalne supervisioon (veeb)",55.8,C4844="asutuse juhi supervisioon (veeb)",55.8))),"")</f>
        <v/>
      </c>
      <c r="M4844" s="19" t="str">
        <f t="shared" si="227"/>
        <v/>
      </c>
      <c r="N4844" s="20" t="str">
        <f t="shared" si="225"/>
        <v/>
      </c>
      <c r="O4844" s="7"/>
      <c r="P4844" s="7"/>
    </row>
    <row r="4845" spans="2:16" x14ac:dyDescent="0.35">
      <c r="B4845" s="13"/>
      <c r="C4845" s="13"/>
      <c r="D4845" s="13"/>
      <c r="E4845" s="13"/>
      <c r="F4845" s="13"/>
      <c r="G4845" s="13"/>
      <c r="H4845" s="13"/>
      <c r="I4845" s="13"/>
      <c r="J4845" s="13"/>
      <c r="K4845" s="28" t="str">
        <f t="shared" si="226"/>
        <v/>
      </c>
      <c r="L4845" s="28" t="str" cm="1">
        <f t="array" ref="L4845">IFERROR(IF(C4845="","",IF(ISNUMBER(SEARCH("kontakt",C4845)),IF(H4845="","",_xlfn.IFS(C4845="grupi supervisioon (kontakt)",324.88,C4845="individuaalne supervisioon (kontakt)",65.1,C4845="asutuse juhi supervisioon (kontakt)",65.1)),_xlfn.IFS(C4845="grupi supervisioon (veeb)",320.8376,C4845="individuaalne supervisioon (veeb)",55.8,C4845="asutuse juhi supervisioon (veeb)",55.8))),"")</f>
        <v/>
      </c>
      <c r="M4845" s="19" t="str">
        <f t="shared" si="227"/>
        <v/>
      </c>
      <c r="N4845" s="20" t="str">
        <f t="shared" si="225"/>
        <v/>
      </c>
      <c r="O4845" s="7"/>
      <c r="P4845" s="7"/>
    </row>
    <row r="4846" spans="2:16" x14ac:dyDescent="0.35">
      <c r="B4846" s="13"/>
      <c r="C4846" s="13"/>
      <c r="D4846" s="13"/>
      <c r="E4846" s="13"/>
      <c r="F4846" s="13"/>
      <c r="G4846" s="13"/>
      <c r="H4846" s="13"/>
      <c r="I4846" s="13"/>
      <c r="J4846" s="13"/>
      <c r="K4846" s="28" t="str">
        <f t="shared" si="226"/>
        <v/>
      </c>
      <c r="L4846" s="28" t="str" cm="1">
        <f t="array" ref="L4846">IFERROR(IF(C4846="","",IF(ISNUMBER(SEARCH("kontakt",C4846)),IF(H4846="","",_xlfn.IFS(C4846="grupi supervisioon (kontakt)",324.88,C4846="individuaalne supervisioon (kontakt)",65.1,C4846="asutuse juhi supervisioon (kontakt)",65.1)),_xlfn.IFS(C4846="grupi supervisioon (veeb)",320.8376,C4846="individuaalne supervisioon (veeb)",55.8,C4846="asutuse juhi supervisioon (veeb)",55.8))),"")</f>
        <v/>
      </c>
      <c r="M4846" s="19" t="str">
        <f t="shared" si="227"/>
        <v/>
      </c>
      <c r="N4846" s="20" t="str">
        <f t="shared" si="225"/>
        <v/>
      </c>
      <c r="O4846" s="7"/>
      <c r="P4846" s="7"/>
    </row>
    <row r="4847" spans="2:16" x14ac:dyDescent="0.35">
      <c r="B4847" s="13"/>
      <c r="C4847" s="13"/>
      <c r="D4847" s="13"/>
      <c r="E4847" s="13"/>
      <c r="F4847" s="13"/>
      <c r="G4847" s="13"/>
      <c r="H4847" s="13"/>
      <c r="I4847" s="13"/>
      <c r="J4847" s="13"/>
      <c r="K4847" s="28" t="str">
        <f t="shared" si="226"/>
        <v/>
      </c>
      <c r="L4847" s="28" t="str" cm="1">
        <f t="array" ref="L4847">IFERROR(IF(C4847="","",IF(ISNUMBER(SEARCH("kontakt",C4847)),IF(H4847="","",_xlfn.IFS(C4847="grupi supervisioon (kontakt)",324.88,C4847="individuaalne supervisioon (kontakt)",65.1,C4847="asutuse juhi supervisioon (kontakt)",65.1)),_xlfn.IFS(C4847="grupi supervisioon (veeb)",320.8376,C4847="individuaalne supervisioon (veeb)",55.8,C4847="asutuse juhi supervisioon (veeb)",55.8))),"")</f>
        <v/>
      </c>
      <c r="M4847" s="19" t="str">
        <f t="shared" si="227"/>
        <v/>
      </c>
      <c r="N4847" s="20" t="str">
        <f t="shared" si="225"/>
        <v/>
      </c>
      <c r="O4847" s="7"/>
      <c r="P4847" s="7"/>
    </row>
    <row r="4848" spans="2:16" x14ac:dyDescent="0.35">
      <c r="B4848" s="13"/>
      <c r="C4848" s="13"/>
      <c r="D4848" s="13"/>
      <c r="E4848" s="13"/>
      <c r="F4848" s="13"/>
      <c r="G4848" s="13"/>
      <c r="H4848" s="13"/>
      <c r="I4848" s="13"/>
      <c r="J4848" s="13"/>
      <c r="K4848" s="28" t="str">
        <f t="shared" si="226"/>
        <v/>
      </c>
      <c r="L4848" s="28" t="str" cm="1">
        <f t="array" ref="L4848">IFERROR(IF(C4848="","",IF(ISNUMBER(SEARCH("kontakt",C4848)),IF(H4848="","",_xlfn.IFS(C4848="grupi supervisioon (kontakt)",324.88,C4848="individuaalne supervisioon (kontakt)",65.1,C4848="asutuse juhi supervisioon (kontakt)",65.1)),_xlfn.IFS(C4848="grupi supervisioon (veeb)",320.8376,C4848="individuaalne supervisioon (veeb)",55.8,C4848="asutuse juhi supervisioon (veeb)",55.8))),"")</f>
        <v/>
      </c>
      <c r="M4848" s="19" t="str">
        <f t="shared" si="227"/>
        <v/>
      </c>
      <c r="N4848" s="20" t="str">
        <f t="shared" si="225"/>
        <v/>
      </c>
      <c r="O4848" s="7"/>
      <c r="P4848" s="7"/>
    </row>
    <row r="4849" spans="2:16" x14ac:dyDescent="0.35">
      <c r="B4849" s="13"/>
      <c r="C4849" s="13"/>
      <c r="D4849" s="13"/>
      <c r="E4849" s="13"/>
      <c r="F4849" s="13"/>
      <c r="G4849" s="13"/>
      <c r="H4849" s="13"/>
      <c r="I4849" s="13"/>
      <c r="J4849" s="13"/>
      <c r="K4849" s="28" t="str">
        <f t="shared" si="226"/>
        <v/>
      </c>
      <c r="L4849" s="28" t="str" cm="1">
        <f t="array" ref="L4849">IFERROR(IF(C4849="","",IF(ISNUMBER(SEARCH("kontakt",C4849)),IF(H4849="","",_xlfn.IFS(C4849="grupi supervisioon (kontakt)",324.88,C4849="individuaalne supervisioon (kontakt)",65.1,C4849="asutuse juhi supervisioon (kontakt)",65.1)),_xlfn.IFS(C4849="grupi supervisioon (veeb)",320.8376,C4849="individuaalne supervisioon (veeb)",55.8,C4849="asutuse juhi supervisioon (veeb)",55.8))),"")</f>
        <v/>
      </c>
      <c r="M4849" s="19" t="str">
        <f t="shared" si="227"/>
        <v/>
      </c>
      <c r="N4849" s="20" t="str">
        <f t="shared" si="225"/>
        <v/>
      </c>
      <c r="O4849" s="7"/>
      <c r="P4849" s="7"/>
    </row>
    <row r="4850" spans="2:16" x14ac:dyDescent="0.35">
      <c r="B4850" s="13"/>
      <c r="C4850" s="13"/>
      <c r="D4850" s="13"/>
      <c r="E4850" s="13"/>
      <c r="F4850" s="13"/>
      <c r="G4850" s="13"/>
      <c r="H4850" s="13"/>
      <c r="I4850" s="13"/>
      <c r="J4850" s="13"/>
      <c r="K4850" s="28" t="str">
        <f t="shared" si="226"/>
        <v/>
      </c>
      <c r="L4850" s="28" t="str" cm="1">
        <f t="array" ref="L4850">IFERROR(IF(C4850="","",IF(ISNUMBER(SEARCH("kontakt",C4850)),IF(H4850="","",_xlfn.IFS(C4850="grupi supervisioon (kontakt)",324.88,C4850="individuaalne supervisioon (kontakt)",65.1,C4850="asutuse juhi supervisioon (kontakt)",65.1)),_xlfn.IFS(C4850="grupi supervisioon (veeb)",320.8376,C4850="individuaalne supervisioon (veeb)",55.8,C4850="asutuse juhi supervisioon (veeb)",55.8))),"")</f>
        <v/>
      </c>
      <c r="M4850" s="19" t="str">
        <f t="shared" si="227"/>
        <v/>
      </c>
      <c r="N4850" s="20" t="str">
        <f t="shared" si="225"/>
        <v/>
      </c>
      <c r="O4850" s="7"/>
      <c r="P4850" s="7"/>
    </row>
    <row r="4851" spans="2:16" x14ac:dyDescent="0.35">
      <c r="B4851" s="13"/>
      <c r="C4851" s="13"/>
      <c r="D4851" s="13"/>
      <c r="E4851" s="13"/>
      <c r="F4851" s="13"/>
      <c r="G4851" s="13"/>
      <c r="H4851" s="13"/>
      <c r="I4851" s="13"/>
      <c r="J4851" s="13"/>
      <c r="K4851" s="28" t="str">
        <f t="shared" si="226"/>
        <v/>
      </c>
      <c r="L4851" s="28" t="str" cm="1">
        <f t="array" ref="L4851">IFERROR(IF(C4851="","",IF(ISNUMBER(SEARCH("kontakt",C4851)),IF(H4851="","",_xlfn.IFS(C4851="grupi supervisioon (kontakt)",324.88,C4851="individuaalne supervisioon (kontakt)",65.1,C4851="asutuse juhi supervisioon (kontakt)",65.1)),_xlfn.IFS(C4851="grupi supervisioon (veeb)",320.8376,C4851="individuaalne supervisioon (veeb)",55.8,C4851="asutuse juhi supervisioon (veeb)",55.8))),"")</f>
        <v/>
      </c>
      <c r="M4851" s="19" t="str">
        <f t="shared" si="227"/>
        <v/>
      </c>
      <c r="N4851" s="20" t="str">
        <f t="shared" si="225"/>
        <v/>
      </c>
      <c r="O4851" s="7"/>
      <c r="P4851" s="7"/>
    </row>
    <row r="4852" spans="2:16" x14ac:dyDescent="0.35">
      <c r="B4852" s="13"/>
      <c r="C4852" s="13"/>
      <c r="D4852" s="13"/>
      <c r="E4852" s="13"/>
      <c r="F4852" s="13"/>
      <c r="G4852" s="13"/>
      <c r="H4852" s="13"/>
      <c r="I4852" s="13"/>
      <c r="J4852" s="13"/>
      <c r="K4852" s="28" t="str">
        <f t="shared" si="226"/>
        <v/>
      </c>
      <c r="L4852" s="28" t="str" cm="1">
        <f t="array" ref="L4852">IFERROR(IF(C4852="","",IF(ISNUMBER(SEARCH("kontakt",C4852)),IF(H4852="","",_xlfn.IFS(C4852="grupi supervisioon (kontakt)",324.88,C4852="individuaalne supervisioon (kontakt)",65.1,C4852="asutuse juhi supervisioon (kontakt)",65.1)),_xlfn.IFS(C4852="grupi supervisioon (veeb)",320.8376,C4852="individuaalne supervisioon (veeb)",55.8,C4852="asutuse juhi supervisioon (veeb)",55.8))),"")</f>
        <v/>
      </c>
      <c r="M4852" s="19" t="str">
        <f t="shared" si="227"/>
        <v/>
      </c>
      <c r="N4852" s="20" t="str">
        <f t="shared" si="225"/>
        <v/>
      </c>
      <c r="O4852" s="7"/>
      <c r="P4852" s="7"/>
    </row>
    <row r="4853" spans="2:16" x14ac:dyDescent="0.35">
      <c r="B4853" s="13"/>
      <c r="C4853" s="13"/>
      <c r="D4853" s="13"/>
      <c r="E4853" s="13"/>
      <c r="F4853" s="13"/>
      <c r="G4853" s="13"/>
      <c r="H4853" s="13"/>
      <c r="I4853" s="13"/>
      <c r="J4853" s="13"/>
      <c r="K4853" s="28" t="str">
        <f t="shared" si="226"/>
        <v/>
      </c>
      <c r="L4853" s="28" t="str" cm="1">
        <f t="array" ref="L4853">IFERROR(IF(C4853="","",IF(ISNUMBER(SEARCH("kontakt",C4853)),IF(H4853="","",_xlfn.IFS(C4853="grupi supervisioon (kontakt)",324.88,C4853="individuaalne supervisioon (kontakt)",65.1,C4853="asutuse juhi supervisioon (kontakt)",65.1)),_xlfn.IFS(C4853="grupi supervisioon (veeb)",320.8376,C4853="individuaalne supervisioon (veeb)",55.8,C4853="asutuse juhi supervisioon (veeb)",55.8))),"")</f>
        <v/>
      </c>
      <c r="M4853" s="19" t="str">
        <f t="shared" si="227"/>
        <v/>
      </c>
      <c r="N4853" s="20" t="str">
        <f t="shared" si="225"/>
        <v/>
      </c>
      <c r="O4853" s="7"/>
      <c r="P4853" s="7"/>
    </row>
    <row r="4854" spans="2:16" x14ac:dyDescent="0.35">
      <c r="B4854" s="13"/>
      <c r="C4854" s="13"/>
      <c r="D4854" s="13"/>
      <c r="E4854" s="13"/>
      <c r="F4854" s="13"/>
      <c r="G4854" s="13"/>
      <c r="H4854" s="13"/>
      <c r="I4854" s="13"/>
      <c r="J4854" s="13"/>
      <c r="K4854" s="28" t="str">
        <f t="shared" si="226"/>
        <v/>
      </c>
      <c r="L4854" s="28" t="str" cm="1">
        <f t="array" ref="L4854">IFERROR(IF(C4854="","",IF(ISNUMBER(SEARCH("kontakt",C4854)),IF(H4854="","",_xlfn.IFS(C4854="grupi supervisioon (kontakt)",324.88,C4854="individuaalne supervisioon (kontakt)",65.1,C4854="asutuse juhi supervisioon (kontakt)",65.1)),_xlfn.IFS(C4854="grupi supervisioon (veeb)",320.8376,C4854="individuaalne supervisioon (veeb)",55.8,C4854="asutuse juhi supervisioon (veeb)",55.8))),"")</f>
        <v/>
      </c>
      <c r="M4854" s="19" t="str">
        <f t="shared" si="227"/>
        <v/>
      </c>
      <c r="N4854" s="20" t="str">
        <f t="shared" si="225"/>
        <v/>
      </c>
      <c r="O4854" s="7"/>
      <c r="P4854" s="7"/>
    </row>
    <row r="4855" spans="2:16" x14ac:dyDescent="0.35">
      <c r="B4855" s="13"/>
      <c r="C4855" s="13"/>
      <c r="D4855" s="13"/>
      <c r="E4855" s="13"/>
      <c r="F4855" s="13"/>
      <c r="G4855" s="13"/>
      <c r="H4855" s="13"/>
      <c r="I4855" s="13"/>
      <c r="J4855" s="13"/>
      <c r="K4855" s="28" t="str">
        <f t="shared" si="226"/>
        <v/>
      </c>
      <c r="L4855" s="28" t="str" cm="1">
        <f t="array" ref="L4855">IFERROR(IF(C4855="","",IF(ISNUMBER(SEARCH("kontakt",C4855)),IF(H4855="","",_xlfn.IFS(C4855="grupi supervisioon (kontakt)",324.88,C4855="individuaalne supervisioon (kontakt)",65.1,C4855="asutuse juhi supervisioon (kontakt)",65.1)),_xlfn.IFS(C4855="grupi supervisioon (veeb)",320.8376,C4855="individuaalne supervisioon (veeb)",55.8,C4855="asutuse juhi supervisioon (veeb)",55.8))),"")</f>
        <v/>
      </c>
      <c r="M4855" s="19" t="str">
        <f t="shared" si="227"/>
        <v/>
      </c>
      <c r="N4855" s="20" t="str">
        <f t="shared" si="225"/>
        <v/>
      </c>
      <c r="O4855" s="7"/>
      <c r="P4855" s="7"/>
    </row>
    <row r="4856" spans="2:16" x14ac:dyDescent="0.35">
      <c r="B4856" s="13"/>
      <c r="C4856" s="13"/>
      <c r="D4856" s="13"/>
      <c r="E4856" s="13"/>
      <c r="F4856" s="13"/>
      <c r="G4856" s="13"/>
      <c r="H4856" s="13"/>
      <c r="I4856" s="13"/>
      <c r="J4856" s="13"/>
      <c r="K4856" s="28" t="str">
        <f t="shared" si="226"/>
        <v/>
      </c>
      <c r="L4856" s="28" t="str" cm="1">
        <f t="array" ref="L4856">IFERROR(IF(C4856="","",IF(ISNUMBER(SEARCH("kontakt",C4856)),IF(H4856="","",_xlfn.IFS(C4856="grupi supervisioon (kontakt)",324.88,C4856="individuaalne supervisioon (kontakt)",65.1,C4856="asutuse juhi supervisioon (kontakt)",65.1)),_xlfn.IFS(C4856="grupi supervisioon (veeb)",320.8376,C4856="individuaalne supervisioon (veeb)",55.8,C4856="asutuse juhi supervisioon (veeb)",55.8))),"")</f>
        <v/>
      </c>
      <c r="M4856" s="19" t="str">
        <f t="shared" si="227"/>
        <v/>
      </c>
      <c r="N4856" s="20" t="str">
        <f t="shared" si="225"/>
        <v/>
      </c>
      <c r="O4856" s="7"/>
      <c r="P4856" s="7"/>
    </row>
    <row r="4857" spans="2:16" x14ac:dyDescent="0.35">
      <c r="B4857" s="13"/>
      <c r="C4857" s="13"/>
      <c r="D4857" s="13"/>
      <c r="E4857" s="13"/>
      <c r="F4857" s="13"/>
      <c r="G4857" s="13"/>
      <c r="H4857" s="13"/>
      <c r="I4857" s="13"/>
      <c r="J4857" s="13"/>
      <c r="K4857" s="28" t="str">
        <f t="shared" si="226"/>
        <v/>
      </c>
      <c r="L4857" s="28" t="str" cm="1">
        <f t="array" ref="L4857">IFERROR(IF(C4857="","",IF(ISNUMBER(SEARCH("kontakt",C4857)),IF(H4857="","",_xlfn.IFS(C4857="grupi supervisioon (kontakt)",324.88,C4857="individuaalne supervisioon (kontakt)",65.1,C4857="asutuse juhi supervisioon (kontakt)",65.1)),_xlfn.IFS(C4857="grupi supervisioon (veeb)",320.8376,C4857="individuaalne supervisioon (veeb)",55.8,C4857="asutuse juhi supervisioon (veeb)",55.8))),"")</f>
        <v/>
      </c>
      <c r="M4857" s="19" t="str">
        <f t="shared" si="227"/>
        <v/>
      </c>
      <c r="N4857" s="20" t="str">
        <f t="shared" si="225"/>
        <v/>
      </c>
      <c r="O4857" s="7"/>
      <c r="P4857" s="7"/>
    </row>
    <row r="4858" spans="2:16" x14ac:dyDescent="0.35">
      <c r="B4858" s="13"/>
      <c r="C4858" s="13"/>
      <c r="D4858" s="13"/>
      <c r="E4858" s="13"/>
      <c r="F4858" s="13"/>
      <c r="G4858" s="13"/>
      <c r="H4858" s="13"/>
      <c r="I4858" s="13"/>
      <c r="J4858" s="13"/>
      <c r="K4858" s="28" t="str">
        <f t="shared" si="226"/>
        <v/>
      </c>
      <c r="L4858" s="28" t="str" cm="1">
        <f t="array" ref="L4858">IFERROR(IF(C4858="","",IF(ISNUMBER(SEARCH("kontakt",C4858)),IF(H4858="","",_xlfn.IFS(C4858="grupi supervisioon (kontakt)",324.88,C4858="individuaalne supervisioon (kontakt)",65.1,C4858="asutuse juhi supervisioon (kontakt)",65.1)),_xlfn.IFS(C4858="grupi supervisioon (veeb)",320.8376,C4858="individuaalne supervisioon (veeb)",55.8,C4858="asutuse juhi supervisioon (veeb)",55.8))),"")</f>
        <v/>
      </c>
      <c r="M4858" s="19" t="str">
        <f t="shared" si="227"/>
        <v/>
      </c>
      <c r="N4858" s="20" t="str">
        <f t="shared" si="225"/>
        <v/>
      </c>
      <c r="O4858" s="7"/>
      <c r="P4858" s="7"/>
    </row>
    <row r="4859" spans="2:16" x14ac:dyDescent="0.35">
      <c r="B4859" s="13"/>
      <c r="C4859" s="13"/>
      <c r="D4859" s="13"/>
      <c r="E4859" s="13"/>
      <c r="F4859" s="13"/>
      <c r="G4859" s="13"/>
      <c r="H4859" s="13"/>
      <c r="I4859" s="13"/>
      <c r="J4859" s="13"/>
      <c r="K4859" s="28" t="str">
        <f t="shared" si="226"/>
        <v/>
      </c>
      <c r="L4859" s="28" t="str" cm="1">
        <f t="array" ref="L4859">IFERROR(IF(C4859="","",IF(ISNUMBER(SEARCH("kontakt",C4859)),IF(H4859="","",_xlfn.IFS(C4859="grupi supervisioon (kontakt)",324.88,C4859="individuaalne supervisioon (kontakt)",65.1,C4859="asutuse juhi supervisioon (kontakt)",65.1)),_xlfn.IFS(C4859="grupi supervisioon (veeb)",320.8376,C4859="individuaalne supervisioon (veeb)",55.8,C4859="asutuse juhi supervisioon (veeb)",55.8))),"")</f>
        <v/>
      </c>
      <c r="M4859" s="19" t="str">
        <f t="shared" si="227"/>
        <v/>
      </c>
      <c r="N4859" s="20" t="str">
        <f t="shared" si="225"/>
        <v/>
      </c>
      <c r="O4859" s="7"/>
      <c r="P4859" s="7"/>
    </row>
    <row r="4860" spans="2:16" x14ac:dyDescent="0.35">
      <c r="B4860" s="13"/>
      <c r="C4860" s="13"/>
      <c r="D4860" s="13"/>
      <c r="E4860" s="13"/>
      <c r="F4860" s="13"/>
      <c r="G4860" s="13"/>
      <c r="H4860" s="13"/>
      <c r="I4860" s="13"/>
      <c r="J4860" s="13"/>
      <c r="K4860" s="28" t="str">
        <f t="shared" si="226"/>
        <v/>
      </c>
      <c r="L4860" s="28" t="str" cm="1">
        <f t="array" ref="L4860">IFERROR(IF(C4860="","",IF(ISNUMBER(SEARCH("kontakt",C4860)),IF(H4860="","",_xlfn.IFS(C4860="grupi supervisioon (kontakt)",324.88,C4860="individuaalne supervisioon (kontakt)",65.1,C4860="asutuse juhi supervisioon (kontakt)",65.1)),_xlfn.IFS(C4860="grupi supervisioon (veeb)",320.8376,C4860="individuaalne supervisioon (veeb)",55.8,C4860="asutuse juhi supervisioon (veeb)",55.8))),"")</f>
        <v/>
      </c>
      <c r="M4860" s="19" t="str">
        <f t="shared" si="227"/>
        <v/>
      </c>
      <c r="N4860" s="20" t="str">
        <f t="shared" si="225"/>
        <v/>
      </c>
      <c r="O4860" s="7"/>
      <c r="P4860" s="7"/>
    </row>
    <row r="4861" spans="2:16" x14ac:dyDescent="0.35">
      <c r="B4861" s="13"/>
      <c r="C4861" s="13"/>
      <c r="D4861" s="13"/>
      <c r="E4861" s="13"/>
      <c r="F4861" s="13"/>
      <c r="G4861" s="13"/>
      <c r="H4861" s="13"/>
      <c r="I4861" s="13"/>
      <c r="J4861" s="13"/>
      <c r="K4861" s="28" t="str">
        <f t="shared" si="226"/>
        <v/>
      </c>
      <c r="L4861" s="28" t="str" cm="1">
        <f t="array" ref="L4861">IFERROR(IF(C4861="","",IF(ISNUMBER(SEARCH("kontakt",C4861)),IF(H4861="","",_xlfn.IFS(C4861="grupi supervisioon (kontakt)",324.88,C4861="individuaalne supervisioon (kontakt)",65.1,C4861="asutuse juhi supervisioon (kontakt)",65.1)),_xlfn.IFS(C4861="grupi supervisioon (veeb)",320.8376,C4861="individuaalne supervisioon (veeb)",55.8,C4861="asutuse juhi supervisioon (veeb)",55.8))),"")</f>
        <v/>
      </c>
      <c r="M4861" s="19" t="str">
        <f t="shared" si="227"/>
        <v/>
      </c>
      <c r="N4861" s="20" t="str">
        <f t="shared" si="225"/>
        <v/>
      </c>
      <c r="O4861" s="7"/>
      <c r="P4861" s="7"/>
    </row>
    <row r="4862" spans="2:16" x14ac:dyDescent="0.35">
      <c r="B4862" s="13"/>
      <c r="C4862" s="13"/>
      <c r="D4862" s="13"/>
      <c r="E4862" s="13"/>
      <c r="F4862" s="13"/>
      <c r="G4862" s="13"/>
      <c r="H4862" s="13"/>
      <c r="I4862" s="13"/>
      <c r="J4862" s="13"/>
      <c r="K4862" s="28" t="str">
        <f t="shared" si="226"/>
        <v/>
      </c>
      <c r="L4862" s="28" t="str" cm="1">
        <f t="array" ref="L4862">IFERROR(IF(C4862="","",IF(ISNUMBER(SEARCH("kontakt",C4862)),IF(H4862="","",_xlfn.IFS(C4862="grupi supervisioon (kontakt)",324.88,C4862="individuaalne supervisioon (kontakt)",65.1,C4862="asutuse juhi supervisioon (kontakt)",65.1)),_xlfn.IFS(C4862="grupi supervisioon (veeb)",320.8376,C4862="individuaalne supervisioon (veeb)",55.8,C4862="asutuse juhi supervisioon (veeb)",55.8))),"")</f>
        <v/>
      </c>
      <c r="M4862" s="19" t="str">
        <f t="shared" si="227"/>
        <v/>
      </c>
      <c r="N4862" s="20" t="str">
        <f t="shared" si="225"/>
        <v/>
      </c>
      <c r="O4862" s="7"/>
      <c r="P4862" s="7"/>
    </row>
    <row r="4863" spans="2:16" x14ac:dyDescent="0.35">
      <c r="B4863" s="13"/>
      <c r="C4863" s="13"/>
      <c r="D4863" s="13"/>
      <c r="E4863" s="13"/>
      <c r="F4863" s="13"/>
      <c r="G4863" s="13"/>
      <c r="H4863" s="13"/>
      <c r="I4863" s="13"/>
      <c r="J4863" s="13"/>
      <c r="K4863" s="28" t="str">
        <f t="shared" si="226"/>
        <v/>
      </c>
      <c r="L4863" s="28" t="str" cm="1">
        <f t="array" ref="L4863">IFERROR(IF(C4863="","",IF(ISNUMBER(SEARCH("kontakt",C4863)),IF(H4863="","",_xlfn.IFS(C4863="grupi supervisioon (kontakt)",324.88,C4863="individuaalne supervisioon (kontakt)",65.1,C4863="asutuse juhi supervisioon (kontakt)",65.1)),_xlfn.IFS(C4863="grupi supervisioon (veeb)",320.8376,C4863="individuaalne supervisioon (veeb)",55.8,C4863="asutuse juhi supervisioon (veeb)",55.8))),"")</f>
        <v/>
      </c>
      <c r="M4863" s="19" t="str">
        <f t="shared" si="227"/>
        <v/>
      </c>
      <c r="N4863" s="20" t="str">
        <f t="shared" si="225"/>
        <v/>
      </c>
      <c r="O4863" s="7"/>
      <c r="P4863" s="7"/>
    </row>
    <row r="4864" spans="2:16" x14ac:dyDescent="0.35">
      <c r="B4864" s="13"/>
      <c r="C4864" s="13"/>
      <c r="D4864" s="13"/>
      <c r="E4864" s="13"/>
      <c r="F4864" s="13"/>
      <c r="G4864" s="13"/>
      <c r="H4864" s="13"/>
      <c r="I4864" s="13"/>
      <c r="J4864" s="13"/>
      <c r="K4864" s="28" t="str">
        <f t="shared" si="226"/>
        <v/>
      </c>
      <c r="L4864" s="28" t="str" cm="1">
        <f t="array" ref="L4864">IFERROR(IF(C4864="","",IF(ISNUMBER(SEARCH("kontakt",C4864)),IF(H4864="","",_xlfn.IFS(C4864="grupi supervisioon (kontakt)",324.88,C4864="individuaalne supervisioon (kontakt)",65.1,C4864="asutuse juhi supervisioon (kontakt)",65.1)),_xlfn.IFS(C4864="grupi supervisioon (veeb)",320.8376,C4864="individuaalne supervisioon (veeb)",55.8,C4864="asutuse juhi supervisioon (veeb)",55.8))),"")</f>
        <v/>
      </c>
      <c r="M4864" s="19" t="str">
        <f t="shared" si="227"/>
        <v/>
      </c>
      <c r="N4864" s="20" t="str">
        <f t="shared" si="225"/>
        <v/>
      </c>
      <c r="O4864" s="7"/>
      <c r="P4864" s="7"/>
    </row>
    <row r="4865" spans="2:16" x14ac:dyDescent="0.35">
      <c r="B4865" s="13"/>
      <c r="C4865" s="13"/>
      <c r="D4865" s="13"/>
      <c r="E4865" s="13"/>
      <c r="F4865" s="13"/>
      <c r="G4865" s="13"/>
      <c r="H4865" s="13"/>
      <c r="I4865" s="13"/>
      <c r="J4865" s="13"/>
      <c r="K4865" s="28" t="str">
        <f t="shared" si="226"/>
        <v/>
      </c>
      <c r="L4865" s="28" t="str" cm="1">
        <f t="array" ref="L4865">IFERROR(IF(C4865="","",IF(ISNUMBER(SEARCH("kontakt",C4865)),IF(H4865="","",_xlfn.IFS(C4865="grupi supervisioon (kontakt)",324.88,C4865="individuaalne supervisioon (kontakt)",65.1,C4865="asutuse juhi supervisioon (kontakt)",65.1)),_xlfn.IFS(C4865="grupi supervisioon (veeb)",320.8376,C4865="individuaalne supervisioon (veeb)",55.8,C4865="asutuse juhi supervisioon (veeb)",55.8))),"")</f>
        <v/>
      </c>
      <c r="M4865" s="19" t="str">
        <f t="shared" si="227"/>
        <v/>
      </c>
      <c r="N4865" s="20" t="str">
        <f t="shared" si="225"/>
        <v/>
      </c>
      <c r="O4865" s="7"/>
      <c r="P4865" s="7"/>
    </row>
    <row r="4866" spans="2:16" x14ac:dyDescent="0.35">
      <c r="B4866" s="13"/>
      <c r="C4866" s="13"/>
      <c r="D4866" s="13"/>
      <c r="E4866" s="13"/>
      <c r="F4866" s="13"/>
      <c r="G4866" s="13"/>
      <c r="H4866" s="13"/>
      <c r="I4866" s="13"/>
      <c r="J4866" s="13"/>
      <c r="K4866" s="28" t="str">
        <f t="shared" si="226"/>
        <v/>
      </c>
      <c r="L4866" s="28" t="str" cm="1">
        <f t="array" ref="L4866">IFERROR(IF(C4866="","",IF(ISNUMBER(SEARCH("kontakt",C4866)),IF(H4866="","",_xlfn.IFS(C4866="grupi supervisioon (kontakt)",324.88,C4866="individuaalne supervisioon (kontakt)",65.1,C4866="asutuse juhi supervisioon (kontakt)",65.1)),_xlfn.IFS(C4866="grupi supervisioon (veeb)",320.8376,C4866="individuaalne supervisioon (veeb)",55.8,C4866="asutuse juhi supervisioon (veeb)",55.8))),"")</f>
        <v/>
      </c>
      <c r="M4866" s="19" t="str">
        <f t="shared" si="227"/>
        <v/>
      </c>
      <c r="N4866" s="20" t="str">
        <f t="shared" si="225"/>
        <v/>
      </c>
      <c r="O4866" s="7"/>
      <c r="P4866" s="7"/>
    </row>
    <row r="4867" spans="2:16" x14ac:dyDescent="0.35">
      <c r="B4867" s="13"/>
      <c r="C4867" s="13"/>
      <c r="D4867" s="13"/>
      <c r="E4867" s="13"/>
      <c r="F4867" s="13"/>
      <c r="G4867" s="13"/>
      <c r="H4867" s="13"/>
      <c r="I4867" s="13"/>
      <c r="J4867" s="13"/>
      <c r="K4867" s="28" t="str">
        <f t="shared" si="226"/>
        <v/>
      </c>
      <c r="L4867" s="28" t="str" cm="1">
        <f t="array" ref="L4867">IFERROR(IF(C4867="","",IF(ISNUMBER(SEARCH("kontakt",C4867)),IF(H4867="","",_xlfn.IFS(C4867="grupi supervisioon (kontakt)",324.88,C4867="individuaalne supervisioon (kontakt)",65.1,C4867="asutuse juhi supervisioon (kontakt)",65.1)),_xlfn.IFS(C4867="grupi supervisioon (veeb)",320.8376,C4867="individuaalne supervisioon (veeb)",55.8,C4867="asutuse juhi supervisioon (veeb)",55.8))),"")</f>
        <v/>
      </c>
      <c r="M4867" s="19" t="str">
        <f t="shared" si="227"/>
        <v/>
      </c>
      <c r="N4867" s="20" t="str">
        <f t="shared" si="225"/>
        <v/>
      </c>
      <c r="O4867" s="7"/>
      <c r="P4867" s="7"/>
    </row>
    <row r="4868" spans="2:16" x14ac:dyDescent="0.35">
      <c r="B4868" s="13"/>
      <c r="C4868" s="13"/>
      <c r="D4868" s="13"/>
      <c r="E4868" s="13"/>
      <c r="F4868" s="13"/>
      <c r="G4868" s="13"/>
      <c r="H4868" s="13"/>
      <c r="I4868" s="13"/>
      <c r="J4868" s="13"/>
      <c r="K4868" s="28" t="str">
        <f t="shared" si="226"/>
        <v/>
      </c>
      <c r="L4868" s="28" t="str" cm="1">
        <f t="array" ref="L4868">IFERROR(IF(C4868="","",IF(ISNUMBER(SEARCH("kontakt",C4868)),IF(H4868="","",_xlfn.IFS(C4868="grupi supervisioon (kontakt)",324.88,C4868="individuaalne supervisioon (kontakt)",65.1,C4868="asutuse juhi supervisioon (kontakt)",65.1)),_xlfn.IFS(C4868="grupi supervisioon (veeb)",320.8376,C4868="individuaalne supervisioon (veeb)",55.8,C4868="asutuse juhi supervisioon (veeb)",55.8))),"")</f>
        <v/>
      </c>
      <c r="M4868" s="19" t="str">
        <f t="shared" si="227"/>
        <v/>
      </c>
      <c r="N4868" s="20" t="str">
        <f t="shared" si="225"/>
        <v/>
      </c>
      <c r="O4868" s="7"/>
      <c r="P4868" s="7"/>
    </row>
    <row r="4869" spans="2:16" x14ac:dyDescent="0.35">
      <c r="B4869" s="13"/>
      <c r="C4869" s="13"/>
      <c r="D4869" s="13"/>
      <c r="E4869" s="13"/>
      <c r="F4869" s="13"/>
      <c r="G4869" s="13"/>
      <c r="H4869" s="13"/>
      <c r="I4869" s="13"/>
      <c r="J4869" s="13"/>
      <c r="K4869" s="28" t="str">
        <f t="shared" si="226"/>
        <v/>
      </c>
      <c r="L4869" s="28" t="str" cm="1">
        <f t="array" ref="L4869">IFERROR(IF(C4869="","",IF(ISNUMBER(SEARCH("kontakt",C4869)),IF(H4869="","",_xlfn.IFS(C4869="grupi supervisioon (kontakt)",324.88,C4869="individuaalne supervisioon (kontakt)",65.1,C4869="asutuse juhi supervisioon (kontakt)",65.1)),_xlfn.IFS(C4869="grupi supervisioon (veeb)",320.8376,C4869="individuaalne supervisioon (veeb)",55.8,C4869="asutuse juhi supervisioon (veeb)",55.8))),"")</f>
        <v/>
      </c>
      <c r="M4869" s="19" t="str">
        <f t="shared" si="227"/>
        <v/>
      </c>
      <c r="N4869" s="20" t="str">
        <f t="shared" si="225"/>
        <v/>
      </c>
      <c r="O4869" s="7"/>
      <c r="P4869" s="7"/>
    </row>
    <row r="4870" spans="2:16" x14ac:dyDescent="0.35">
      <c r="B4870" s="13"/>
      <c r="C4870" s="13"/>
      <c r="D4870" s="13"/>
      <c r="E4870" s="13"/>
      <c r="F4870" s="13"/>
      <c r="G4870" s="13"/>
      <c r="H4870" s="13"/>
      <c r="I4870" s="13"/>
      <c r="J4870" s="13"/>
      <c r="K4870" s="28" t="str">
        <f t="shared" si="226"/>
        <v/>
      </c>
      <c r="L4870" s="28" t="str" cm="1">
        <f t="array" ref="L4870">IFERROR(IF(C4870="","",IF(ISNUMBER(SEARCH("kontakt",C4870)),IF(H4870="","",_xlfn.IFS(C4870="grupi supervisioon (kontakt)",324.88,C4870="individuaalne supervisioon (kontakt)",65.1,C4870="asutuse juhi supervisioon (kontakt)",65.1)),_xlfn.IFS(C4870="grupi supervisioon (veeb)",320.8376,C4870="individuaalne supervisioon (veeb)",55.8,C4870="asutuse juhi supervisioon (veeb)",55.8))),"")</f>
        <v/>
      </c>
      <c r="M4870" s="19" t="str">
        <f t="shared" si="227"/>
        <v/>
      </c>
      <c r="N4870" s="20" t="str">
        <f t="shared" si="225"/>
        <v/>
      </c>
      <c r="O4870" s="7"/>
      <c r="P4870" s="7"/>
    </row>
    <row r="4871" spans="2:16" x14ac:dyDescent="0.35">
      <c r="B4871" s="13"/>
      <c r="C4871" s="13"/>
      <c r="D4871" s="13"/>
      <c r="E4871" s="13"/>
      <c r="F4871" s="13"/>
      <c r="G4871" s="13"/>
      <c r="H4871" s="13"/>
      <c r="I4871" s="13"/>
      <c r="J4871" s="13"/>
      <c r="K4871" s="28" t="str">
        <f t="shared" si="226"/>
        <v/>
      </c>
      <c r="L4871" s="28" t="str" cm="1">
        <f t="array" ref="L4871">IFERROR(IF(C4871="","",IF(ISNUMBER(SEARCH("kontakt",C4871)),IF(H4871="","",_xlfn.IFS(C4871="grupi supervisioon (kontakt)",324.88,C4871="individuaalne supervisioon (kontakt)",65.1,C4871="asutuse juhi supervisioon (kontakt)",65.1)),_xlfn.IFS(C4871="grupi supervisioon (veeb)",320.8376,C4871="individuaalne supervisioon (veeb)",55.8,C4871="asutuse juhi supervisioon (veeb)",55.8))),"")</f>
        <v/>
      </c>
      <c r="M4871" s="19" t="str">
        <f t="shared" si="227"/>
        <v/>
      </c>
      <c r="N4871" s="20" t="str">
        <f t="shared" si="225"/>
        <v/>
      </c>
      <c r="O4871" s="7"/>
      <c r="P4871" s="7"/>
    </row>
    <row r="4872" spans="2:16" x14ac:dyDescent="0.35">
      <c r="B4872" s="13"/>
      <c r="C4872" s="13"/>
      <c r="D4872" s="13"/>
      <c r="E4872" s="13"/>
      <c r="F4872" s="13"/>
      <c r="G4872" s="13"/>
      <c r="H4872" s="13"/>
      <c r="I4872" s="13"/>
      <c r="J4872" s="13"/>
      <c r="K4872" s="28" t="str">
        <f t="shared" si="226"/>
        <v/>
      </c>
      <c r="L4872" s="28" t="str" cm="1">
        <f t="array" ref="L4872">IFERROR(IF(C4872="","",IF(ISNUMBER(SEARCH("kontakt",C4872)),IF(H4872="","",_xlfn.IFS(C4872="grupi supervisioon (kontakt)",324.88,C4872="individuaalne supervisioon (kontakt)",65.1,C4872="asutuse juhi supervisioon (kontakt)",65.1)),_xlfn.IFS(C4872="grupi supervisioon (veeb)",320.8376,C4872="individuaalne supervisioon (veeb)",55.8,C4872="asutuse juhi supervisioon (veeb)",55.8))),"")</f>
        <v/>
      </c>
      <c r="M4872" s="19" t="str">
        <f t="shared" si="227"/>
        <v/>
      </c>
      <c r="N4872" s="20" t="str">
        <f t="shared" si="225"/>
        <v/>
      </c>
      <c r="O4872" s="7"/>
      <c r="P4872" s="7"/>
    </row>
    <row r="4873" spans="2:16" x14ac:dyDescent="0.35">
      <c r="B4873" s="13"/>
      <c r="C4873" s="13"/>
      <c r="D4873" s="13"/>
      <c r="E4873" s="13"/>
      <c r="F4873" s="13"/>
      <c r="G4873" s="13"/>
      <c r="H4873" s="13"/>
      <c r="I4873" s="13"/>
      <c r="J4873" s="13"/>
      <c r="K4873" s="28" t="str">
        <f t="shared" si="226"/>
        <v/>
      </c>
      <c r="L4873" s="28" t="str" cm="1">
        <f t="array" ref="L4873">IFERROR(IF(C4873="","",IF(ISNUMBER(SEARCH("kontakt",C4873)),IF(H4873="","",_xlfn.IFS(C4873="grupi supervisioon (kontakt)",324.88,C4873="individuaalne supervisioon (kontakt)",65.1,C4873="asutuse juhi supervisioon (kontakt)",65.1)),_xlfn.IFS(C4873="grupi supervisioon (veeb)",320.8376,C4873="individuaalne supervisioon (veeb)",55.8,C4873="asutuse juhi supervisioon (veeb)",55.8))),"")</f>
        <v/>
      </c>
      <c r="M4873" s="19" t="str">
        <f t="shared" si="227"/>
        <v/>
      </c>
      <c r="N4873" s="20" t="str">
        <f t="shared" ref="N4873:N4936" si="228">IFERROR(IF(C4873="","",IF(ISNUMBER(SEARCH("grupi",C4873)),J4873*L4873,IF(OR(ISNUMBER(SEARCH("individuaalne",C4873)),ISNUMBER(SEARCH("asutuse juhi",C4873))),I4873*L4873,""))),"")</f>
        <v/>
      </c>
      <c r="O4873" s="7"/>
      <c r="P4873" s="7"/>
    </row>
    <row r="4874" spans="2:16" x14ac:dyDescent="0.35">
      <c r="B4874" s="13"/>
      <c r="C4874" s="13"/>
      <c r="D4874" s="13"/>
      <c r="E4874" s="13"/>
      <c r="F4874" s="13"/>
      <c r="G4874" s="13"/>
      <c r="H4874" s="13"/>
      <c r="I4874" s="13"/>
      <c r="J4874" s="13"/>
      <c r="K4874" s="28" t="str">
        <f t="shared" ref="K4874:K4937" si="229">IF(L4874="", "", L4874 / 1.24)</f>
        <v/>
      </c>
      <c r="L4874" s="28" t="str" cm="1">
        <f t="array" ref="L4874">IFERROR(IF(C4874="","",IF(ISNUMBER(SEARCH("kontakt",C4874)),IF(H4874="","",_xlfn.IFS(C4874="grupi supervisioon (kontakt)",324.88,C4874="individuaalne supervisioon (kontakt)",65.1,C4874="asutuse juhi supervisioon (kontakt)",65.1)),_xlfn.IFS(C4874="grupi supervisioon (veeb)",320.8376,C4874="individuaalne supervisioon (veeb)",55.8,C4874="asutuse juhi supervisioon (veeb)",55.8))),"")</f>
        <v/>
      </c>
      <c r="M4874" s="19" t="str">
        <f t="shared" ref="M4874:M4937" si="230">IF(N4874="", "", N4874 / 1.24)</f>
        <v/>
      </c>
      <c r="N4874" s="20" t="str">
        <f t="shared" si="228"/>
        <v/>
      </c>
      <c r="O4874" s="7"/>
      <c r="P4874" s="7"/>
    </row>
    <row r="4875" spans="2:16" x14ac:dyDescent="0.35">
      <c r="B4875" s="13"/>
      <c r="C4875" s="13"/>
      <c r="D4875" s="13"/>
      <c r="E4875" s="13"/>
      <c r="F4875" s="13"/>
      <c r="G4875" s="13"/>
      <c r="H4875" s="13"/>
      <c r="I4875" s="13"/>
      <c r="J4875" s="13"/>
      <c r="K4875" s="28" t="str">
        <f t="shared" si="229"/>
        <v/>
      </c>
      <c r="L4875" s="28" t="str" cm="1">
        <f t="array" ref="L4875">IFERROR(IF(C4875="","",IF(ISNUMBER(SEARCH("kontakt",C4875)),IF(H4875="","",_xlfn.IFS(C4875="grupi supervisioon (kontakt)",324.88,C4875="individuaalne supervisioon (kontakt)",65.1,C4875="asutuse juhi supervisioon (kontakt)",65.1)),_xlfn.IFS(C4875="grupi supervisioon (veeb)",320.8376,C4875="individuaalne supervisioon (veeb)",55.8,C4875="asutuse juhi supervisioon (veeb)",55.8))),"")</f>
        <v/>
      </c>
      <c r="M4875" s="19" t="str">
        <f t="shared" si="230"/>
        <v/>
      </c>
      <c r="N4875" s="20" t="str">
        <f t="shared" si="228"/>
        <v/>
      </c>
      <c r="O4875" s="7"/>
      <c r="P4875" s="7"/>
    </row>
    <row r="4876" spans="2:16" x14ac:dyDescent="0.35">
      <c r="B4876" s="13"/>
      <c r="C4876" s="13"/>
      <c r="D4876" s="13"/>
      <c r="E4876" s="13"/>
      <c r="F4876" s="13"/>
      <c r="G4876" s="13"/>
      <c r="H4876" s="13"/>
      <c r="I4876" s="13"/>
      <c r="J4876" s="13"/>
      <c r="K4876" s="28" t="str">
        <f t="shared" si="229"/>
        <v/>
      </c>
      <c r="L4876" s="28" t="str" cm="1">
        <f t="array" ref="L4876">IFERROR(IF(C4876="","",IF(ISNUMBER(SEARCH("kontakt",C4876)),IF(H4876="","",_xlfn.IFS(C4876="grupi supervisioon (kontakt)",324.88,C4876="individuaalne supervisioon (kontakt)",65.1,C4876="asutuse juhi supervisioon (kontakt)",65.1)),_xlfn.IFS(C4876="grupi supervisioon (veeb)",320.8376,C4876="individuaalne supervisioon (veeb)",55.8,C4876="asutuse juhi supervisioon (veeb)",55.8))),"")</f>
        <v/>
      </c>
      <c r="M4876" s="19" t="str">
        <f t="shared" si="230"/>
        <v/>
      </c>
      <c r="N4876" s="20" t="str">
        <f t="shared" si="228"/>
        <v/>
      </c>
      <c r="O4876" s="7"/>
      <c r="P4876" s="7"/>
    </row>
    <row r="4877" spans="2:16" x14ac:dyDescent="0.35">
      <c r="B4877" s="13"/>
      <c r="C4877" s="13"/>
      <c r="D4877" s="13"/>
      <c r="E4877" s="13"/>
      <c r="F4877" s="13"/>
      <c r="G4877" s="13"/>
      <c r="H4877" s="13"/>
      <c r="I4877" s="13"/>
      <c r="J4877" s="13"/>
      <c r="K4877" s="28" t="str">
        <f t="shared" si="229"/>
        <v/>
      </c>
      <c r="L4877" s="28" t="str" cm="1">
        <f t="array" ref="L4877">IFERROR(IF(C4877="","",IF(ISNUMBER(SEARCH("kontakt",C4877)),IF(H4877="","",_xlfn.IFS(C4877="grupi supervisioon (kontakt)",324.88,C4877="individuaalne supervisioon (kontakt)",65.1,C4877="asutuse juhi supervisioon (kontakt)",65.1)),_xlfn.IFS(C4877="grupi supervisioon (veeb)",320.8376,C4877="individuaalne supervisioon (veeb)",55.8,C4877="asutuse juhi supervisioon (veeb)",55.8))),"")</f>
        <v/>
      </c>
      <c r="M4877" s="19" t="str">
        <f t="shared" si="230"/>
        <v/>
      </c>
      <c r="N4877" s="20" t="str">
        <f t="shared" si="228"/>
        <v/>
      </c>
      <c r="O4877" s="7"/>
      <c r="P4877" s="7"/>
    </row>
    <row r="4878" spans="2:16" x14ac:dyDescent="0.35">
      <c r="B4878" s="13"/>
      <c r="C4878" s="13"/>
      <c r="D4878" s="13"/>
      <c r="E4878" s="13"/>
      <c r="F4878" s="13"/>
      <c r="G4878" s="13"/>
      <c r="H4878" s="13"/>
      <c r="I4878" s="13"/>
      <c r="J4878" s="13"/>
      <c r="K4878" s="28" t="str">
        <f t="shared" si="229"/>
        <v/>
      </c>
      <c r="L4878" s="28" t="str" cm="1">
        <f t="array" ref="L4878">IFERROR(IF(C4878="","",IF(ISNUMBER(SEARCH("kontakt",C4878)),IF(H4878="","",_xlfn.IFS(C4878="grupi supervisioon (kontakt)",324.88,C4878="individuaalne supervisioon (kontakt)",65.1,C4878="asutuse juhi supervisioon (kontakt)",65.1)),_xlfn.IFS(C4878="grupi supervisioon (veeb)",320.8376,C4878="individuaalne supervisioon (veeb)",55.8,C4878="asutuse juhi supervisioon (veeb)",55.8))),"")</f>
        <v/>
      </c>
      <c r="M4878" s="19" t="str">
        <f t="shared" si="230"/>
        <v/>
      </c>
      <c r="N4878" s="20" t="str">
        <f t="shared" si="228"/>
        <v/>
      </c>
      <c r="O4878" s="7"/>
      <c r="P4878" s="7"/>
    </row>
    <row r="4879" spans="2:16" x14ac:dyDescent="0.35">
      <c r="B4879" s="13"/>
      <c r="C4879" s="13"/>
      <c r="D4879" s="13"/>
      <c r="E4879" s="13"/>
      <c r="F4879" s="13"/>
      <c r="G4879" s="13"/>
      <c r="H4879" s="13"/>
      <c r="I4879" s="13"/>
      <c r="J4879" s="13"/>
      <c r="K4879" s="28" t="str">
        <f t="shared" si="229"/>
        <v/>
      </c>
      <c r="L4879" s="28" t="str" cm="1">
        <f t="array" ref="L4879">IFERROR(IF(C4879="","",IF(ISNUMBER(SEARCH("kontakt",C4879)),IF(H4879="","",_xlfn.IFS(C4879="grupi supervisioon (kontakt)",324.88,C4879="individuaalne supervisioon (kontakt)",65.1,C4879="asutuse juhi supervisioon (kontakt)",65.1)),_xlfn.IFS(C4879="grupi supervisioon (veeb)",320.8376,C4879="individuaalne supervisioon (veeb)",55.8,C4879="asutuse juhi supervisioon (veeb)",55.8))),"")</f>
        <v/>
      </c>
      <c r="M4879" s="19" t="str">
        <f t="shared" si="230"/>
        <v/>
      </c>
      <c r="N4879" s="20" t="str">
        <f t="shared" si="228"/>
        <v/>
      </c>
      <c r="O4879" s="7"/>
      <c r="P4879" s="7"/>
    </row>
    <row r="4880" spans="2:16" x14ac:dyDescent="0.35">
      <c r="B4880" s="13"/>
      <c r="C4880" s="13"/>
      <c r="D4880" s="13"/>
      <c r="E4880" s="13"/>
      <c r="F4880" s="13"/>
      <c r="G4880" s="13"/>
      <c r="H4880" s="13"/>
      <c r="I4880" s="13"/>
      <c r="J4880" s="13"/>
      <c r="K4880" s="28" t="str">
        <f t="shared" si="229"/>
        <v/>
      </c>
      <c r="L4880" s="28" t="str" cm="1">
        <f t="array" ref="L4880">IFERROR(IF(C4880="","",IF(ISNUMBER(SEARCH("kontakt",C4880)),IF(H4880="","",_xlfn.IFS(C4880="grupi supervisioon (kontakt)",324.88,C4880="individuaalne supervisioon (kontakt)",65.1,C4880="asutuse juhi supervisioon (kontakt)",65.1)),_xlfn.IFS(C4880="grupi supervisioon (veeb)",320.8376,C4880="individuaalne supervisioon (veeb)",55.8,C4880="asutuse juhi supervisioon (veeb)",55.8))),"")</f>
        <v/>
      </c>
      <c r="M4880" s="19" t="str">
        <f t="shared" si="230"/>
        <v/>
      </c>
      <c r="N4880" s="20" t="str">
        <f t="shared" si="228"/>
        <v/>
      </c>
      <c r="O4880" s="7"/>
      <c r="P4880" s="7"/>
    </row>
    <row r="4881" spans="2:16" x14ac:dyDescent="0.35">
      <c r="B4881" s="13"/>
      <c r="C4881" s="13"/>
      <c r="D4881" s="13"/>
      <c r="E4881" s="13"/>
      <c r="F4881" s="13"/>
      <c r="G4881" s="13"/>
      <c r="H4881" s="13"/>
      <c r="I4881" s="13"/>
      <c r="J4881" s="13"/>
      <c r="K4881" s="28" t="str">
        <f t="shared" si="229"/>
        <v/>
      </c>
      <c r="L4881" s="28" t="str" cm="1">
        <f t="array" ref="L4881">IFERROR(IF(C4881="","",IF(ISNUMBER(SEARCH("kontakt",C4881)),IF(H4881="","",_xlfn.IFS(C4881="grupi supervisioon (kontakt)",324.88,C4881="individuaalne supervisioon (kontakt)",65.1,C4881="asutuse juhi supervisioon (kontakt)",65.1)),_xlfn.IFS(C4881="grupi supervisioon (veeb)",320.8376,C4881="individuaalne supervisioon (veeb)",55.8,C4881="asutuse juhi supervisioon (veeb)",55.8))),"")</f>
        <v/>
      </c>
      <c r="M4881" s="19" t="str">
        <f t="shared" si="230"/>
        <v/>
      </c>
      <c r="N4881" s="20" t="str">
        <f t="shared" si="228"/>
        <v/>
      </c>
      <c r="O4881" s="7"/>
      <c r="P4881" s="7"/>
    </row>
    <row r="4882" spans="2:16" x14ac:dyDescent="0.35">
      <c r="B4882" s="13"/>
      <c r="C4882" s="13"/>
      <c r="D4882" s="13"/>
      <c r="E4882" s="13"/>
      <c r="F4882" s="13"/>
      <c r="G4882" s="13"/>
      <c r="H4882" s="13"/>
      <c r="I4882" s="13"/>
      <c r="J4882" s="13"/>
      <c r="K4882" s="28" t="str">
        <f t="shared" si="229"/>
        <v/>
      </c>
      <c r="L4882" s="28" t="str" cm="1">
        <f t="array" ref="L4882">IFERROR(IF(C4882="","",IF(ISNUMBER(SEARCH("kontakt",C4882)),IF(H4882="","",_xlfn.IFS(C4882="grupi supervisioon (kontakt)",324.88,C4882="individuaalne supervisioon (kontakt)",65.1,C4882="asutuse juhi supervisioon (kontakt)",65.1)),_xlfn.IFS(C4882="grupi supervisioon (veeb)",320.8376,C4882="individuaalne supervisioon (veeb)",55.8,C4882="asutuse juhi supervisioon (veeb)",55.8))),"")</f>
        <v/>
      </c>
      <c r="M4882" s="19" t="str">
        <f t="shared" si="230"/>
        <v/>
      </c>
      <c r="N4882" s="20" t="str">
        <f t="shared" si="228"/>
        <v/>
      </c>
      <c r="O4882" s="7"/>
      <c r="P4882" s="7"/>
    </row>
    <row r="4883" spans="2:16" x14ac:dyDescent="0.35">
      <c r="B4883" s="13"/>
      <c r="C4883" s="13"/>
      <c r="D4883" s="13"/>
      <c r="E4883" s="13"/>
      <c r="F4883" s="13"/>
      <c r="G4883" s="13"/>
      <c r="H4883" s="13"/>
      <c r="I4883" s="13"/>
      <c r="J4883" s="13"/>
      <c r="K4883" s="28" t="str">
        <f t="shared" si="229"/>
        <v/>
      </c>
      <c r="L4883" s="28" t="str" cm="1">
        <f t="array" ref="L4883">IFERROR(IF(C4883="","",IF(ISNUMBER(SEARCH("kontakt",C4883)),IF(H4883="","",_xlfn.IFS(C4883="grupi supervisioon (kontakt)",324.88,C4883="individuaalne supervisioon (kontakt)",65.1,C4883="asutuse juhi supervisioon (kontakt)",65.1)),_xlfn.IFS(C4883="grupi supervisioon (veeb)",320.8376,C4883="individuaalne supervisioon (veeb)",55.8,C4883="asutuse juhi supervisioon (veeb)",55.8))),"")</f>
        <v/>
      </c>
      <c r="M4883" s="19" t="str">
        <f t="shared" si="230"/>
        <v/>
      </c>
      <c r="N4883" s="20" t="str">
        <f t="shared" si="228"/>
        <v/>
      </c>
      <c r="O4883" s="7"/>
      <c r="P4883" s="7"/>
    </row>
    <row r="4884" spans="2:16" x14ac:dyDescent="0.35">
      <c r="B4884" s="13"/>
      <c r="C4884" s="13"/>
      <c r="D4884" s="13"/>
      <c r="E4884" s="13"/>
      <c r="F4884" s="13"/>
      <c r="G4884" s="13"/>
      <c r="H4884" s="13"/>
      <c r="I4884" s="13"/>
      <c r="J4884" s="13"/>
      <c r="K4884" s="28" t="str">
        <f t="shared" si="229"/>
        <v/>
      </c>
      <c r="L4884" s="28" t="str" cm="1">
        <f t="array" ref="L4884">IFERROR(IF(C4884="","",IF(ISNUMBER(SEARCH("kontakt",C4884)),IF(H4884="","",_xlfn.IFS(C4884="grupi supervisioon (kontakt)",324.88,C4884="individuaalne supervisioon (kontakt)",65.1,C4884="asutuse juhi supervisioon (kontakt)",65.1)),_xlfn.IFS(C4884="grupi supervisioon (veeb)",320.8376,C4884="individuaalne supervisioon (veeb)",55.8,C4884="asutuse juhi supervisioon (veeb)",55.8))),"")</f>
        <v/>
      </c>
      <c r="M4884" s="19" t="str">
        <f t="shared" si="230"/>
        <v/>
      </c>
      <c r="N4884" s="20" t="str">
        <f t="shared" si="228"/>
        <v/>
      </c>
      <c r="O4884" s="7"/>
      <c r="P4884" s="7"/>
    </row>
    <row r="4885" spans="2:16" x14ac:dyDescent="0.35">
      <c r="B4885" s="13"/>
      <c r="C4885" s="13"/>
      <c r="D4885" s="13"/>
      <c r="E4885" s="13"/>
      <c r="F4885" s="13"/>
      <c r="G4885" s="13"/>
      <c r="H4885" s="13"/>
      <c r="I4885" s="13"/>
      <c r="J4885" s="13"/>
      <c r="K4885" s="28" t="str">
        <f t="shared" si="229"/>
        <v/>
      </c>
      <c r="L4885" s="28" t="str" cm="1">
        <f t="array" ref="L4885">IFERROR(IF(C4885="","",IF(ISNUMBER(SEARCH("kontakt",C4885)),IF(H4885="","",_xlfn.IFS(C4885="grupi supervisioon (kontakt)",324.88,C4885="individuaalne supervisioon (kontakt)",65.1,C4885="asutuse juhi supervisioon (kontakt)",65.1)),_xlfn.IFS(C4885="grupi supervisioon (veeb)",320.8376,C4885="individuaalne supervisioon (veeb)",55.8,C4885="asutuse juhi supervisioon (veeb)",55.8))),"")</f>
        <v/>
      </c>
      <c r="M4885" s="19" t="str">
        <f t="shared" si="230"/>
        <v/>
      </c>
      <c r="N4885" s="20" t="str">
        <f t="shared" si="228"/>
        <v/>
      </c>
      <c r="O4885" s="7"/>
      <c r="P4885" s="7"/>
    </row>
    <row r="4886" spans="2:16" x14ac:dyDescent="0.35">
      <c r="B4886" s="13"/>
      <c r="C4886" s="13"/>
      <c r="D4886" s="13"/>
      <c r="E4886" s="13"/>
      <c r="F4886" s="13"/>
      <c r="G4886" s="13"/>
      <c r="H4886" s="13"/>
      <c r="I4886" s="13"/>
      <c r="J4886" s="13"/>
      <c r="K4886" s="28" t="str">
        <f t="shared" si="229"/>
        <v/>
      </c>
      <c r="L4886" s="28" t="str" cm="1">
        <f t="array" ref="L4886">IFERROR(IF(C4886="","",IF(ISNUMBER(SEARCH("kontakt",C4886)),IF(H4886="","",_xlfn.IFS(C4886="grupi supervisioon (kontakt)",324.88,C4886="individuaalne supervisioon (kontakt)",65.1,C4886="asutuse juhi supervisioon (kontakt)",65.1)),_xlfn.IFS(C4886="grupi supervisioon (veeb)",320.8376,C4886="individuaalne supervisioon (veeb)",55.8,C4886="asutuse juhi supervisioon (veeb)",55.8))),"")</f>
        <v/>
      </c>
      <c r="M4886" s="19" t="str">
        <f t="shared" si="230"/>
        <v/>
      </c>
      <c r="N4886" s="20" t="str">
        <f t="shared" si="228"/>
        <v/>
      </c>
      <c r="O4886" s="7"/>
      <c r="P4886" s="7"/>
    </row>
    <row r="4887" spans="2:16" x14ac:dyDescent="0.35">
      <c r="B4887" s="13"/>
      <c r="C4887" s="13"/>
      <c r="D4887" s="13"/>
      <c r="E4887" s="13"/>
      <c r="F4887" s="13"/>
      <c r="G4887" s="13"/>
      <c r="H4887" s="13"/>
      <c r="I4887" s="13"/>
      <c r="J4887" s="13"/>
      <c r="K4887" s="28" t="str">
        <f t="shared" si="229"/>
        <v/>
      </c>
      <c r="L4887" s="28" t="str" cm="1">
        <f t="array" ref="L4887">IFERROR(IF(C4887="","",IF(ISNUMBER(SEARCH("kontakt",C4887)),IF(H4887="","",_xlfn.IFS(C4887="grupi supervisioon (kontakt)",324.88,C4887="individuaalne supervisioon (kontakt)",65.1,C4887="asutuse juhi supervisioon (kontakt)",65.1)),_xlfn.IFS(C4887="grupi supervisioon (veeb)",320.8376,C4887="individuaalne supervisioon (veeb)",55.8,C4887="asutuse juhi supervisioon (veeb)",55.8))),"")</f>
        <v/>
      </c>
      <c r="M4887" s="19" t="str">
        <f t="shared" si="230"/>
        <v/>
      </c>
      <c r="N4887" s="20" t="str">
        <f t="shared" si="228"/>
        <v/>
      </c>
      <c r="O4887" s="7"/>
      <c r="P4887" s="7"/>
    </row>
    <row r="4888" spans="2:16" x14ac:dyDescent="0.35">
      <c r="B4888" s="13"/>
      <c r="C4888" s="13"/>
      <c r="D4888" s="13"/>
      <c r="E4888" s="13"/>
      <c r="F4888" s="13"/>
      <c r="G4888" s="13"/>
      <c r="H4888" s="13"/>
      <c r="I4888" s="13"/>
      <c r="J4888" s="13"/>
      <c r="K4888" s="28" t="str">
        <f t="shared" si="229"/>
        <v/>
      </c>
      <c r="L4888" s="28" t="str" cm="1">
        <f t="array" ref="L4888">IFERROR(IF(C4888="","",IF(ISNUMBER(SEARCH("kontakt",C4888)),IF(H4888="","",_xlfn.IFS(C4888="grupi supervisioon (kontakt)",324.88,C4888="individuaalne supervisioon (kontakt)",65.1,C4888="asutuse juhi supervisioon (kontakt)",65.1)),_xlfn.IFS(C4888="grupi supervisioon (veeb)",320.8376,C4888="individuaalne supervisioon (veeb)",55.8,C4888="asutuse juhi supervisioon (veeb)",55.8))),"")</f>
        <v/>
      </c>
      <c r="M4888" s="19" t="str">
        <f t="shared" si="230"/>
        <v/>
      </c>
      <c r="N4888" s="20" t="str">
        <f t="shared" si="228"/>
        <v/>
      </c>
      <c r="O4888" s="7"/>
      <c r="P4888" s="7"/>
    </row>
    <row r="4889" spans="2:16" x14ac:dyDescent="0.35">
      <c r="B4889" s="13"/>
      <c r="C4889" s="13"/>
      <c r="D4889" s="13"/>
      <c r="E4889" s="13"/>
      <c r="F4889" s="13"/>
      <c r="G4889" s="13"/>
      <c r="H4889" s="13"/>
      <c r="I4889" s="13"/>
      <c r="J4889" s="13"/>
      <c r="K4889" s="28" t="str">
        <f t="shared" si="229"/>
        <v/>
      </c>
      <c r="L4889" s="28" t="str" cm="1">
        <f t="array" ref="L4889">IFERROR(IF(C4889="","",IF(ISNUMBER(SEARCH("kontakt",C4889)),IF(H4889="","",_xlfn.IFS(C4889="grupi supervisioon (kontakt)",324.88,C4889="individuaalne supervisioon (kontakt)",65.1,C4889="asutuse juhi supervisioon (kontakt)",65.1)),_xlfn.IFS(C4889="grupi supervisioon (veeb)",320.8376,C4889="individuaalne supervisioon (veeb)",55.8,C4889="asutuse juhi supervisioon (veeb)",55.8))),"")</f>
        <v/>
      </c>
      <c r="M4889" s="19" t="str">
        <f t="shared" si="230"/>
        <v/>
      </c>
      <c r="N4889" s="20" t="str">
        <f t="shared" si="228"/>
        <v/>
      </c>
      <c r="O4889" s="7"/>
      <c r="P4889" s="7"/>
    </row>
    <row r="4890" spans="2:16" x14ac:dyDescent="0.35">
      <c r="B4890" s="13"/>
      <c r="C4890" s="13"/>
      <c r="D4890" s="13"/>
      <c r="E4890" s="13"/>
      <c r="F4890" s="13"/>
      <c r="G4890" s="13"/>
      <c r="H4890" s="13"/>
      <c r="I4890" s="13"/>
      <c r="J4890" s="13"/>
      <c r="K4890" s="28" t="str">
        <f t="shared" si="229"/>
        <v/>
      </c>
      <c r="L4890" s="28" t="str" cm="1">
        <f t="array" ref="L4890">IFERROR(IF(C4890="","",IF(ISNUMBER(SEARCH("kontakt",C4890)),IF(H4890="","",_xlfn.IFS(C4890="grupi supervisioon (kontakt)",324.88,C4890="individuaalne supervisioon (kontakt)",65.1,C4890="asutuse juhi supervisioon (kontakt)",65.1)),_xlfn.IFS(C4890="grupi supervisioon (veeb)",320.8376,C4890="individuaalne supervisioon (veeb)",55.8,C4890="asutuse juhi supervisioon (veeb)",55.8))),"")</f>
        <v/>
      </c>
      <c r="M4890" s="19" t="str">
        <f t="shared" si="230"/>
        <v/>
      </c>
      <c r="N4890" s="20" t="str">
        <f t="shared" si="228"/>
        <v/>
      </c>
      <c r="O4890" s="7"/>
      <c r="P4890" s="7"/>
    </row>
    <row r="4891" spans="2:16" x14ac:dyDescent="0.35">
      <c r="B4891" s="13"/>
      <c r="C4891" s="13"/>
      <c r="D4891" s="13"/>
      <c r="E4891" s="13"/>
      <c r="F4891" s="13"/>
      <c r="G4891" s="13"/>
      <c r="H4891" s="13"/>
      <c r="I4891" s="13"/>
      <c r="J4891" s="13"/>
      <c r="K4891" s="28" t="str">
        <f t="shared" si="229"/>
        <v/>
      </c>
      <c r="L4891" s="28" t="str" cm="1">
        <f t="array" ref="L4891">IFERROR(IF(C4891="","",IF(ISNUMBER(SEARCH("kontakt",C4891)),IF(H4891="","",_xlfn.IFS(C4891="grupi supervisioon (kontakt)",324.88,C4891="individuaalne supervisioon (kontakt)",65.1,C4891="asutuse juhi supervisioon (kontakt)",65.1)),_xlfn.IFS(C4891="grupi supervisioon (veeb)",320.8376,C4891="individuaalne supervisioon (veeb)",55.8,C4891="asutuse juhi supervisioon (veeb)",55.8))),"")</f>
        <v/>
      </c>
      <c r="M4891" s="19" t="str">
        <f t="shared" si="230"/>
        <v/>
      </c>
      <c r="N4891" s="20" t="str">
        <f t="shared" si="228"/>
        <v/>
      </c>
      <c r="O4891" s="7"/>
      <c r="P4891" s="7"/>
    </row>
    <row r="4892" spans="2:16" x14ac:dyDescent="0.35">
      <c r="B4892" s="13"/>
      <c r="C4892" s="13"/>
      <c r="D4892" s="13"/>
      <c r="E4892" s="13"/>
      <c r="F4892" s="13"/>
      <c r="G4892" s="13"/>
      <c r="H4892" s="13"/>
      <c r="I4892" s="13"/>
      <c r="J4892" s="13"/>
      <c r="K4892" s="28" t="str">
        <f t="shared" si="229"/>
        <v/>
      </c>
      <c r="L4892" s="28" t="str" cm="1">
        <f t="array" ref="L4892">IFERROR(IF(C4892="","",IF(ISNUMBER(SEARCH("kontakt",C4892)),IF(H4892="","",_xlfn.IFS(C4892="grupi supervisioon (kontakt)",324.88,C4892="individuaalne supervisioon (kontakt)",65.1,C4892="asutuse juhi supervisioon (kontakt)",65.1)),_xlfn.IFS(C4892="grupi supervisioon (veeb)",320.8376,C4892="individuaalne supervisioon (veeb)",55.8,C4892="asutuse juhi supervisioon (veeb)",55.8))),"")</f>
        <v/>
      </c>
      <c r="M4892" s="19" t="str">
        <f t="shared" si="230"/>
        <v/>
      </c>
      <c r="N4892" s="20" t="str">
        <f t="shared" si="228"/>
        <v/>
      </c>
      <c r="O4892" s="7"/>
      <c r="P4892" s="7"/>
    </row>
    <row r="4893" spans="2:16" x14ac:dyDescent="0.35">
      <c r="B4893" s="13"/>
      <c r="C4893" s="13"/>
      <c r="D4893" s="13"/>
      <c r="E4893" s="13"/>
      <c r="F4893" s="13"/>
      <c r="G4893" s="13"/>
      <c r="H4893" s="13"/>
      <c r="I4893" s="13"/>
      <c r="J4893" s="13"/>
      <c r="K4893" s="28" t="str">
        <f t="shared" si="229"/>
        <v/>
      </c>
      <c r="L4893" s="28" t="str" cm="1">
        <f t="array" ref="L4893">IFERROR(IF(C4893="","",IF(ISNUMBER(SEARCH("kontakt",C4893)),IF(H4893="","",_xlfn.IFS(C4893="grupi supervisioon (kontakt)",324.88,C4893="individuaalne supervisioon (kontakt)",65.1,C4893="asutuse juhi supervisioon (kontakt)",65.1)),_xlfn.IFS(C4893="grupi supervisioon (veeb)",320.8376,C4893="individuaalne supervisioon (veeb)",55.8,C4893="asutuse juhi supervisioon (veeb)",55.8))),"")</f>
        <v/>
      </c>
      <c r="M4893" s="19" t="str">
        <f t="shared" si="230"/>
        <v/>
      </c>
      <c r="N4893" s="20" t="str">
        <f t="shared" si="228"/>
        <v/>
      </c>
      <c r="O4893" s="7"/>
      <c r="P4893" s="7"/>
    </row>
    <row r="4894" spans="2:16" x14ac:dyDescent="0.35">
      <c r="B4894" s="13"/>
      <c r="C4894" s="13"/>
      <c r="D4894" s="13"/>
      <c r="E4894" s="13"/>
      <c r="F4894" s="13"/>
      <c r="G4894" s="13"/>
      <c r="H4894" s="13"/>
      <c r="I4894" s="13"/>
      <c r="J4894" s="13"/>
      <c r="K4894" s="28" t="str">
        <f t="shared" si="229"/>
        <v/>
      </c>
      <c r="L4894" s="28" t="str" cm="1">
        <f t="array" ref="L4894">IFERROR(IF(C4894="","",IF(ISNUMBER(SEARCH("kontakt",C4894)),IF(H4894="","",_xlfn.IFS(C4894="grupi supervisioon (kontakt)",324.88,C4894="individuaalne supervisioon (kontakt)",65.1,C4894="asutuse juhi supervisioon (kontakt)",65.1)),_xlfn.IFS(C4894="grupi supervisioon (veeb)",320.8376,C4894="individuaalne supervisioon (veeb)",55.8,C4894="asutuse juhi supervisioon (veeb)",55.8))),"")</f>
        <v/>
      </c>
      <c r="M4894" s="19" t="str">
        <f t="shared" si="230"/>
        <v/>
      </c>
      <c r="N4894" s="20" t="str">
        <f t="shared" si="228"/>
        <v/>
      </c>
      <c r="O4894" s="7"/>
      <c r="P4894" s="7"/>
    </row>
    <row r="4895" spans="2:16" x14ac:dyDescent="0.35">
      <c r="B4895" s="13"/>
      <c r="C4895" s="13"/>
      <c r="D4895" s="13"/>
      <c r="E4895" s="13"/>
      <c r="F4895" s="13"/>
      <c r="G4895" s="13"/>
      <c r="H4895" s="13"/>
      <c r="I4895" s="13"/>
      <c r="J4895" s="13"/>
      <c r="K4895" s="28" t="str">
        <f t="shared" si="229"/>
        <v/>
      </c>
      <c r="L4895" s="28" t="str" cm="1">
        <f t="array" ref="L4895">IFERROR(IF(C4895="","",IF(ISNUMBER(SEARCH("kontakt",C4895)),IF(H4895="","",_xlfn.IFS(C4895="grupi supervisioon (kontakt)",324.88,C4895="individuaalne supervisioon (kontakt)",65.1,C4895="asutuse juhi supervisioon (kontakt)",65.1)),_xlfn.IFS(C4895="grupi supervisioon (veeb)",320.8376,C4895="individuaalne supervisioon (veeb)",55.8,C4895="asutuse juhi supervisioon (veeb)",55.8))),"")</f>
        <v/>
      </c>
      <c r="M4895" s="19" t="str">
        <f t="shared" si="230"/>
        <v/>
      </c>
      <c r="N4895" s="20" t="str">
        <f t="shared" si="228"/>
        <v/>
      </c>
      <c r="O4895" s="7"/>
      <c r="P4895" s="7"/>
    </row>
    <row r="4896" spans="2:16" x14ac:dyDescent="0.35">
      <c r="B4896" s="13"/>
      <c r="C4896" s="13"/>
      <c r="D4896" s="13"/>
      <c r="E4896" s="13"/>
      <c r="F4896" s="13"/>
      <c r="G4896" s="13"/>
      <c r="H4896" s="13"/>
      <c r="I4896" s="13"/>
      <c r="J4896" s="13"/>
      <c r="K4896" s="28" t="str">
        <f t="shared" si="229"/>
        <v/>
      </c>
      <c r="L4896" s="28" t="str" cm="1">
        <f t="array" ref="L4896">IFERROR(IF(C4896="","",IF(ISNUMBER(SEARCH("kontakt",C4896)),IF(H4896="","",_xlfn.IFS(C4896="grupi supervisioon (kontakt)",324.88,C4896="individuaalne supervisioon (kontakt)",65.1,C4896="asutuse juhi supervisioon (kontakt)",65.1)),_xlfn.IFS(C4896="grupi supervisioon (veeb)",320.8376,C4896="individuaalne supervisioon (veeb)",55.8,C4896="asutuse juhi supervisioon (veeb)",55.8))),"")</f>
        <v/>
      </c>
      <c r="M4896" s="19" t="str">
        <f t="shared" si="230"/>
        <v/>
      </c>
      <c r="N4896" s="20" t="str">
        <f t="shared" si="228"/>
        <v/>
      </c>
      <c r="O4896" s="7"/>
      <c r="P4896" s="7"/>
    </row>
    <row r="4897" spans="2:16" x14ac:dyDescent="0.35">
      <c r="B4897" s="13"/>
      <c r="C4897" s="13"/>
      <c r="D4897" s="13"/>
      <c r="E4897" s="13"/>
      <c r="F4897" s="13"/>
      <c r="G4897" s="13"/>
      <c r="H4897" s="13"/>
      <c r="I4897" s="13"/>
      <c r="J4897" s="13"/>
      <c r="K4897" s="28" t="str">
        <f t="shared" si="229"/>
        <v/>
      </c>
      <c r="L4897" s="28" t="str" cm="1">
        <f t="array" ref="L4897">IFERROR(IF(C4897="","",IF(ISNUMBER(SEARCH("kontakt",C4897)),IF(H4897="","",_xlfn.IFS(C4897="grupi supervisioon (kontakt)",324.88,C4897="individuaalne supervisioon (kontakt)",65.1,C4897="asutuse juhi supervisioon (kontakt)",65.1)),_xlfn.IFS(C4897="grupi supervisioon (veeb)",320.8376,C4897="individuaalne supervisioon (veeb)",55.8,C4897="asutuse juhi supervisioon (veeb)",55.8))),"")</f>
        <v/>
      </c>
      <c r="M4897" s="19" t="str">
        <f t="shared" si="230"/>
        <v/>
      </c>
      <c r="N4897" s="20" t="str">
        <f t="shared" si="228"/>
        <v/>
      </c>
      <c r="O4897" s="7"/>
      <c r="P4897" s="7"/>
    </row>
    <row r="4898" spans="2:16" x14ac:dyDescent="0.35">
      <c r="B4898" s="13"/>
      <c r="C4898" s="13"/>
      <c r="D4898" s="13"/>
      <c r="E4898" s="13"/>
      <c r="F4898" s="13"/>
      <c r="G4898" s="13"/>
      <c r="H4898" s="13"/>
      <c r="I4898" s="13"/>
      <c r="J4898" s="13"/>
      <c r="K4898" s="28" t="str">
        <f t="shared" si="229"/>
        <v/>
      </c>
      <c r="L4898" s="28" t="str" cm="1">
        <f t="array" ref="L4898">IFERROR(IF(C4898="","",IF(ISNUMBER(SEARCH("kontakt",C4898)),IF(H4898="","",_xlfn.IFS(C4898="grupi supervisioon (kontakt)",324.88,C4898="individuaalne supervisioon (kontakt)",65.1,C4898="asutuse juhi supervisioon (kontakt)",65.1)),_xlfn.IFS(C4898="grupi supervisioon (veeb)",320.8376,C4898="individuaalne supervisioon (veeb)",55.8,C4898="asutuse juhi supervisioon (veeb)",55.8))),"")</f>
        <v/>
      </c>
      <c r="M4898" s="19" t="str">
        <f t="shared" si="230"/>
        <v/>
      </c>
      <c r="N4898" s="20" t="str">
        <f t="shared" si="228"/>
        <v/>
      </c>
      <c r="O4898" s="7"/>
      <c r="P4898" s="7"/>
    </row>
    <row r="4899" spans="2:16" x14ac:dyDescent="0.35">
      <c r="B4899" s="13"/>
      <c r="C4899" s="13"/>
      <c r="D4899" s="13"/>
      <c r="E4899" s="13"/>
      <c r="F4899" s="13"/>
      <c r="G4899" s="13"/>
      <c r="H4899" s="13"/>
      <c r="I4899" s="13"/>
      <c r="J4899" s="13"/>
      <c r="K4899" s="28" t="str">
        <f t="shared" si="229"/>
        <v/>
      </c>
      <c r="L4899" s="28" t="str" cm="1">
        <f t="array" ref="L4899">IFERROR(IF(C4899="","",IF(ISNUMBER(SEARCH("kontakt",C4899)),IF(H4899="","",_xlfn.IFS(C4899="grupi supervisioon (kontakt)",324.88,C4899="individuaalne supervisioon (kontakt)",65.1,C4899="asutuse juhi supervisioon (kontakt)",65.1)),_xlfn.IFS(C4899="grupi supervisioon (veeb)",320.8376,C4899="individuaalne supervisioon (veeb)",55.8,C4899="asutuse juhi supervisioon (veeb)",55.8))),"")</f>
        <v/>
      </c>
      <c r="M4899" s="19" t="str">
        <f t="shared" si="230"/>
        <v/>
      </c>
      <c r="N4899" s="20" t="str">
        <f t="shared" si="228"/>
        <v/>
      </c>
      <c r="O4899" s="7"/>
      <c r="P4899" s="7"/>
    </row>
    <row r="4900" spans="2:16" x14ac:dyDescent="0.35">
      <c r="B4900" s="13"/>
      <c r="C4900" s="13"/>
      <c r="D4900" s="13"/>
      <c r="E4900" s="13"/>
      <c r="F4900" s="13"/>
      <c r="G4900" s="13"/>
      <c r="H4900" s="13"/>
      <c r="I4900" s="13"/>
      <c r="J4900" s="13"/>
      <c r="K4900" s="28" t="str">
        <f t="shared" si="229"/>
        <v/>
      </c>
      <c r="L4900" s="28" t="str" cm="1">
        <f t="array" ref="L4900">IFERROR(IF(C4900="","",IF(ISNUMBER(SEARCH("kontakt",C4900)),IF(H4900="","",_xlfn.IFS(C4900="grupi supervisioon (kontakt)",324.88,C4900="individuaalne supervisioon (kontakt)",65.1,C4900="asutuse juhi supervisioon (kontakt)",65.1)),_xlfn.IFS(C4900="grupi supervisioon (veeb)",320.8376,C4900="individuaalne supervisioon (veeb)",55.8,C4900="asutuse juhi supervisioon (veeb)",55.8))),"")</f>
        <v/>
      </c>
      <c r="M4900" s="19" t="str">
        <f t="shared" si="230"/>
        <v/>
      </c>
      <c r="N4900" s="20" t="str">
        <f t="shared" si="228"/>
        <v/>
      </c>
      <c r="O4900" s="7"/>
      <c r="P4900" s="7"/>
    </row>
    <row r="4901" spans="2:16" x14ac:dyDescent="0.35">
      <c r="B4901" s="13"/>
      <c r="C4901" s="13"/>
      <c r="D4901" s="13"/>
      <c r="E4901" s="13"/>
      <c r="F4901" s="13"/>
      <c r="G4901" s="13"/>
      <c r="H4901" s="13"/>
      <c r="I4901" s="13"/>
      <c r="J4901" s="13"/>
      <c r="K4901" s="28" t="str">
        <f t="shared" si="229"/>
        <v/>
      </c>
      <c r="L4901" s="28" t="str" cm="1">
        <f t="array" ref="L4901">IFERROR(IF(C4901="","",IF(ISNUMBER(SEARCH("kontakt",C4901)),IF(H4901="","",_xlfn.IFS(C4901="grupi supervisioon (kontakt)",324.88,C4901="individuaalne supervisioon (kontakt)",65.1,C4901="asutuse juhi supervisioon (kontakt)",65.1)),_xlfn.IFS(C4901="grupi supervisioon (veeb)",320.8376,C4901="individuaalne supervisioon (veeb)",55.8,C4901="asutuse juhi supervisioon (veeb)",55.8))),"")</f>
        <v/>
      </c>
      <c r="M4901" s="19" t="str">
        <f t="shared" si="230"/>
        <v/>
      </c>
      <c r="N4901" s="20" t="str">
        <f t="shared" si="228"/>
        <v/>
      </c>
      <c r="O4901" s="7"/>
      <c r="P4901" s="7"/>
    </row>
    <row r="4902" spans="2:16" x14ac:dyDescent="0.35">
      <c r="B4902" s="13"/>
      <c r="C4902" s="13"/>
      <c r="D4902" s="13"/>
      <c r="E4902" s="13"/>
      <c r="F4902" s="13"/>
      <c r="G4902" s="13"/>
      <c r="H4902" s="13"/>
      <c r="I4902" s="13"/>
      <c r="J4902" s="13"/>
      <c r="K4902" s="28" t="str">
        <f t="shared" si="229"/>
        <v/>
      </c>
      <c r="L4902" s="28" t="str" cm="1">
        <f t="array" ref="L4902">IFERROR(IF(C4902="","",IF(ISNUMBER(SEARCH("kontakt",C4902)),IF(H4902="","",_xlfn.IFS(C4902="grupi supervisioon (kontakt)",324.88,C4902="individuaalne supervisioon (kontakt)",65.1,C4902="asutuse juhi supervisioon (kontakt)",65.1)),_xlfn.IFS(C4902="grupi supervisioon (veeb)",320.8376,C4902="individuaalne supervisioon (veeb)",55.8,C4902="asutuse juhi supervisioon (veeb)",55.8))),"")</f>
        <v/>
      </c>
      <c r="M4902" s="19" t="str">
        <f t="shared" si="230"/>
        <v/>
      </c>
      <c r="N4902" s="20" t="str">
        <f t="shared" si="228"/>
        <v/>
      </c>
      <c r="O4902" s="7"/>
      <c r="P4902" s="7"/>
    </row>
    <row r="4903" spans="2:16" x14ac:dyDescent="0.35">
      <c r="B4903" s="13"/>
      <c r="C4903" s="13"/>
      <c r="D4903" s="13"/>
      <c r="E4903" s="13"/>
      <c r="F4903" s="13"/>
      <c r="G4903" s="13"/>
      <c r="H4903" s="13"/>
      <c r="I4903" s="13"/>
      <c r="J4903" s="13"/>
      <c r="K4903" s="28" t="str">
        <f t="shared" si="229"/>
        <v/>
      </c>
      <c r="L4903" s="28" t="str" cm="1">
        <f t="array" ref="L4903">IFERROR(IF(C4903="","",IF(ISNUMBER(SEARCH("kontakt",C4903)),IF(H4903="","",_xlfn.IFS(C4903="grupi supervisioon (kontakt)",324.88,C4903="individuaalne supervisioon (kontakt)",65.1,C4903="asutuse juhi supervisioon (kontakt)",65.1)),_xlfn.IFS(C4903="grupi supervisioon (veeb)",320.8376,C4903="individuaalne supervisioon (veeb)",55.8,C4903="asutuse juhi supervisioon (veeb)",55.8))),"")</f>
        <v/>
      </c>
      <c r="M4903" s="19" t="str">
        <f t="shared" si="230"/>
        <v/>
      </c>
      <c r="N4903" s="20" t="str">
        <f t="shared" si="228"/>
        <v/>
      </c>
      <c r="O4903" s="7"/>
      <c r="P4903" s="7"/>
    </row>
    <row r="4904" spans="2:16" x14ac:dyDescent="0.35">
      <c r="B4904" s="13"/>
      <c r="C4904" s="13"/>
      <c r="D4904" s="13"/>
      <c r="E4904" s="13"/>
      <c r="F4904" s="13"/>
      <c r="G4904" s="13"/>
      <c r="H4904" s="13"/>
      <c r="I4904" s="13"/>
      <c r="J4904" s="13"/>
      <c r="K4904" s="28" t="str">
        <f t="shared" si="229"/>
        <v/>
      </c>
      <c r="L4904" s="28" t="str" cm="1">
        <f t="array" ref="L4904">IFERROR(IF(C4904="","",IF(ISNUMBER(SEARCH("kontakt",C4904)),IF(H4904="","",_xlfn.IFS(C4904="grupi supervisioon (kontakt)",324.88,C4904="individuaalne supervisioon (kontakt)",65.1,C4904="asutuse juhi supervisioon (kontakt)",65.1)),_xlfn.IFS(C4904="grupi supervisioon (veeb)",320.8376,C4904="individuaalne supervisioon (veeb)",55.8,C4904="asutuse juhi supervisioon (veeb)",55.8))),"")</f>
        <v/>
      </c>
      <c r="M4904" s="19" t="str">
        <f t="shared" si="230"/>
        <v/>
      </c>
      <c r="N4904" s="20" t="str">
        <f t="shared" si="228"/>
        <v/>
      </c>
      <c r="O4904" s="7"/>
      <c r="P4904" s="7"/>
    </row>
    <row r="4905" spans="2:16" x14ac:dyDescent="0.35">
      <c r="B4905" s="13"/>
      <c r="C4905" s="13"/>
      <c r="D4905" s="13"/>
      <c r="E4905" s="13"/>
      <c r="F4905" s="13"/>
      <c r="G4905" s="13"/>
      <c r="H4905" s="13"/>
      <c r="I4905" s="13"/>
      <c r="J4905" s="13"/>
      <c r="K4905" s="28" t="str">
        <f t="shared" si="229"/>
        <v/>
      </c>
      <c r="L4905" s="28" t="str" cm="1">
        <f t="array" ref="L4905">IFERROR(IF(C4905="","",IF(ISNUMBER(SEARCH("kontakt",C4905)),IF(H4905="","",_xlfn.IFS(C4905="grupi supervisioon (kontakt)",324.88,C4905="individuaalne supervisioon (kontakt)",65.1,C4905="asutuse juhi supervisioon (kontakt)",65.1)),_xlfn.IFS(C4905="grupi supervisioon (veeb)",320.8376,C4905="individuaalne supervisioon (veeb)",55.8,C4905="asutuse juhi supervisioon (veeb)",55.8))),"")</f>
        <v/>
      </c>
      <c r="M4905" s="19" t="str">
        <f t="shared" si="230"/>
        <v/>
      </c>
      <c r="N4905" s="20" t="str">
        <f t="shared" si="228"/>
        <v/>
      </c>
      <c r="O4905" s="7"/>
      <c r="P4905" s="7"/>
    </row>
    <row r="4906" spans="2:16" x14ac:dyDescent="0.35">
      <c r="B4906" s="13"/>
      <c r="C4906" s="13"/>
      <c r="D4906" s="13"/>
      <c r="E4906" s="13"/>
      <c r="F4906" s="13"/>
      <c r="G4906" s="13"/>
      <c r="H4906" s="13"/>
      <c r="I4906" s="13"/>
      <c r="J4906" s="13"/>
      <c r="K4906" s="28" t="str">
        <f t="shared" si="229"/>
        <v/>
      </c>
      <c r="L4906" s="28" t="str" cm="1">
        <f t="array" ref="L4906">IFERROR(IF(C4906="","",IF(ISNUMBER(SEARCH("kontakt",C4906)),IF(H4906="","",_xlfn.IFS(C4906="grupi supervisioon (kontakt)",324.88,C4906="individuaalne supervisioon (kontakt)",65.1,C4906="asutuse juhi supervisioon (kontakt)",65.1)),_xlfn.IFS(C4906="grupi supervisioon (veeb)",320.8376,C4906="individuaalne supervisioon (veeb)",55.8,C4906="asutuse juhi supervisioon (veeb)",55.8))),"")</f>
        <v/>
      </c>
      <c r="M4906" s="19" t="str">
        <f t="shared" si="230"/>
        <v/>
      </c>
      <c r="N4906" s="20" t="str">
        <f t="shared" si="228"/>
        <v/>
      </c>
      <c r="O4906" s="7"/>
      <c r="P4906" s="7"/>
    </row>
    <row r="4907" spans="2:16" x14ac:dyDescent="0.35">
      <c r="B4907" s="13"/>
      <c r="C4907" s="13"/>
      <c r="D4907" s="13"/>
      <c r="E4907" s="13"/>
      <c r="F4907" s="13"/>
      <c r="G4907" s="13"/>
      <c r="H4907" s="13"/>
      <c r="I4907" s="13"/>
      <c r="J4907" s="13"/>
      <c r="K4907" s="28" t="str">
        <f t="shared" si="229"/>
        <v/>
      </c>
      <c r="L4907" s="28" t="str" cm="1">
        <f t="array" ref="L4907">IFERROR(IF(C4907="","",IF(ISNUMBER(SEARCH("kontakt",C4907)),IF(H4907="","",_xlfn.IFS(C4907="grupi supervisioon (kontakt)",324.88,C4907="individuaalne supervisioon (kontakt)",65.1,C4907="asutuse juhi supervisioon (kontakt)",65.1)),_xlfn.IFS(C4907="grupi supervisioon (veeb)",320.8376,C4907="individuaalne supervisioon (veeb)",55.8,C4907="asutuse juhi supervisioon (veeb)",55.8))),"")</f>
        <v/>
      </c>
      <c r="M4907" s="19" t="str">
        <f t="shared" si="230"/>
        <v/>
      </c>
      <c r="N4907" s="20" t="str">
        <f t="shared" si="228"/>
        <v/>
      </c>
      <c r="O4907" s="7"/>
      <c r="P4907" s="7"/>
    </row>
    <row r="4908" spans="2:16" x14ac:dyDescent="0.35">
      <c r="B4908" s="13"/>
      <c r="C4908" s="13"/>
      <c r="D4908" s="13"/>
      <c r="E4908" s="13"/>
      <c r="F4908" s="13"/>
      <c r="G4908" s="13"/>
      <c r="H4908" s="13"/>
      <c r="I4908" s="13"/>
      <c r="J4908" s="13"/>
      <c r="K4908" s="28" t="str">
        <f t="shared" si="229"/>
        <v/>
      </c>
      <c r="L4908" s="28" t="str" cm="1">
        <f t="array" ref="L4908">IFERROR(IF(C4908="","",IF(ISNUMBER(SEARCH("kontakt",C4908)),IF(H4908="","",_xlfn.IFS(C4908="grupi supervisioon (kontakt)",324.88,C4908="individuaalne supervisioon (kontakt)",65.1,C4908="asutuse juhi supervisioon (kontakt)",65.1)),_xlfn.IFS(C4908="grupi supervisioon (veeb)",320.8376,C4908="individuaalne supervisioon (veeb)",55.8,C4908="asutuse juhi supervisioon (veeb)",55.8))),"")</f>
        <v/>
      </c>
      <c r="M4908" s="19" t="str">
        <f t="shared" si="230"/>
        <v/>
      </c>
      <c r="N4908" s="20" t="str">
        <f t="shared" si="228"/>
        <v/>
      </c>
      <c r="O4908" s="7"/>
      <c r="P4908" s="7"/>
    </row>
    <row r="4909" spans="2:16" x14ac:dyDescent="0.35">
      <c r="B4909" s="13"/>
      <c r="C4909" s="13"/>
      <c r="D4909" s="13"/>
      <c r="E4909" s="13"/>
      <c r="F4909" s="13"/>
      <c r="G4909" s="13"/>
      <c r="H4909" s="13"/>
      <c r="I4909" s="13"/>
      <c r="J4909" s="13"/>
      <c r="K4909" s="28" t="str">
        <f t="shared" si="229"/>
        <v/>
      </c>
      <c r="L4909" s="28" t="str" cm="1">
        <f t="array" ref="L4909">IFERROR(IF(C4909="","",IF(ISNUMBER(SEARCH("kontakt",C4909)),IF(H4909="","",_xlfn.IFS(C4909="grupi supervisioon (kontakt)",324.88,C4909="individuaalne supervisioon (kontakt)",65.1,C4909="asutuse juhi supervisioon (kontakt)",65.1)),_xlfn.IFS(C4909="grupi supervisioon (veeb)",320.8376,C4909="individuaalne supervisioon (veeb)",55.8,C4909="asutuse juhi supervisioon (veeb)",55.8))),"")</f>
        <v/>
      </c>
      <c r="M4909" s="19" t="str">
        <f t="shared" si="230"/>
        <v/>
      </c>
      <c r="N4909" s="20" t="str">
        <f t="shared" si="228"/>
        <v/>
      </c>
      <c r="O4909" s="7"/>
      <c r="P4909" s="7"/>
    </row>
    <row r="4910" spans="2:16" x14ac:dyDescent="0.35">
      <c r="B4910" s="13"/>
      <c r="C4910" s="13"/>
      <c r="D4910" s="13"/>
      <c r="E4910" s="13"/>
      <c r="F4910" s="13"/>
      <c r="G4910" s="13"/>
      <c r="H4910" s="13"/>
      <c r="I4910" s="13"/>
      <c r="J4910" s="13"/>
      <c r="K4910" s="28" t="str">
        <f t="shared" si="229"/>
        <v/>
      </c>
      <c r="L4910" s="28" t="str" cm="1">
        <f t="array" ref="L4910">IFERROR(IF(C4910="","",IF(ISNUMBER(SEARCH("kontakt",C4910)),IF(H4910="","",_xlfn.IFS(C4910="grupi supervisioon (kontakt)",324.88,C4910="individuaalne supervisioon (kontakt)",65.1,C4910="asutuse juhi supervisioon (kontakt)",65.1)),_xlfn.IFS(C4910="grupi supervisioon (veeb)",320.8376,C4910="individuaalne supervisioon (veeb)",55.8,C4910="asutuse juhi supervisioon (veeb)",55.8))),"")</f>
        <v/>
      </c>
      <c r="M4910" s="19" t="str">
        <f t="shared" si="230"/>
        <v/>
      </c>
      <c r="N4910" s="20" t="str">
        <f t="shared" si="228"/>
        <v/>
      </c>
      <c r="O4910" s="7"/>
      <c r="P4910" s="7"/>
    </row>
    <row r="4911" spans="2:16" x14ac:dyDescent="0.35">
      <c r="B4911" s="13"/>
      <c r="C4911" s="13"/>
      <c r="D4911" s="13"/>
      <c r="E4911" s="13"/>
      <c r="F4911" s="13"/>
      <c r="G4911" s="13"/>
      <c r="H4911" s="13"/>
      <c r="I4911" s="13"/>
      <c r="J4911" s="13"/>
      <c r="K4911" s="28" t="str">
        <f t="shared" si="229"/>
        <v/>
      </c>
      <c r="L4911" s="28" t="str" cm="1">
        <f t="array" ref="L4911">IFERROR(IF(C4911="","",IF(ISNUMBER(SEARCH("kontakt",C4911)),IF(H4911="","",_xlfn.IFS(C4911="grupi supervisioon (kontakt)",324.88,C4911="individuaalne supervisioon (kontakt)",65.1,C4911="asutuse juhi supervisioon (kontakt)",65.1)),_xlfn.IFS(C4911="grupi supervisioon (veeb)",320.8376,C4911="individuaalne supervisioon (veeb)",55.8,C4911="asutuse juhi supervisioon (veeb)",55.8))),"")</f>
        <v/>
      </c>
      <c r="M4911" s="19" t="str">
        <f t="shared" si="230"/>
        <v/>
      </c>
      <c r="N4911" s="20" t="str">
        <f t="shared" si="228"/>
        <v/>
      </c>
      <c r="O4911" s="7"/>
      <c r="P4911" s="7"/>
    </row>
    <row r="4912" spans="2:16" x14ac:dyDescent="0.35">
      <c r="B4912" s="13"/>
      <c r="C4912" s="13"/>
      <c r="D4912" s="13"/>
      <c r="E4912" s="13"/>
      <c r="F4912" s="13"/>
      <c r="G4912" s="13"/>
      <c r="H4912" s="13"/>
      <c r="I4912" s="13"/>
      <c r="J4912" s="13"/>
      <c r="K4912" s="28" t="str">
        <f t="shared" si="229"/>
        <v/>
      </c>
      <c r="L4912" s="28" t="str" cm="1">
        <f t="array" ref="L4912">IFERROR(IF(C4912="","",IF(ISNUMBER(SEARCH("kontakt",C4912)),IF(H4912="","",_xlfn.IFS(C4912="grupi supervisioon (kontakt)",324.88,C4912="individuaalne supervisioon (kontakt)",65.1,C4912="asutuse juhi supervisioon (kontakt)",65.1)),_xlfn.IFS(C4912="grupi supervisioon (veeb)",320.8376,C4912="individuaalne supervisioon (veeb)",55.8,C4912="asutuse juhi supervisioon (veeb)",55.8))),"")</f>
        <v/>
      </c>
      <c r="M4912" s="19" t="str">
        <f t="shared" si="230"/>
        <v/>
      </c>
      <c r="N4912" s="20" t="str">
        <f t="shared" si="228"/>
        <v/>
      </c>
      <c r="O4912" s="7"/>
      <c r="P4912" s="7"/>
    </row>
    <row r="4913" spans="2:16" x14ac:dyDescent="0.35">
      <c r="B4913" s="13"/>
      <c r="C4913" s="13"/>
      <c r="D4913" s="13"/>
      <c r="E4913" s="13"/>
      <c r="F4913" s="13"/>
      <c r="G4913" s="13"/>
      <c r="H4913" s="13"/>
      <c r="I4913" s="13"/>
      <c r="J4913" s="13"/>
      <c r="K4913" s="28" t="str">
        <f t="shared" si="229"/>
        <v/>
      </c>
      <c r="L4913" s="28" t="str" cm="1">
        <f t="array" ref="L4913">IFERROR(IF(C4913="","",IF(ISNUMBER(SEARCH("kontakt",C4913)),IF(H4913="","",_xlfn.IFS(C4913="grupi supervisioon (kontakt)",324.88,C4913="individuaalne supervisioon (kontakt)",65.1,C4913="asutuse juhi supervisioon (kontakt)",65.1)),_xlfn.IFS(C4913="grupi supervisioon (veeb)",320.8376,C4913="individuaalne supervisioon (veeb)",55.8,C4913="asutuse juhi supervisioon (veeb)",55.8))),"")</f>
        <v/>
      </c>
      <c r="M4913" s="19" t="str">
        <f t="shared" si="230"/>
        <v/>
      </c>
      <c r="N4913" s="20" t="str">
        <f t="shared" si="228"/>
        <v/>
      </c>
      <c r="O4913" s="7"/>
      <c r="P4913" s="7"/>
    </row>
    <row r="4914" spans="2:16" x14ac:dyDescent="0.35">
      <c r="B4914" s="13"/>
      <c r="C4914" s="13"/>
      <c r="D4914" s="13"/>
      <c r="E4914" s="13"/>
      <c r="F4914" s="13"/>
      <c r="G4914" s="13"/>
      <c r="H4914" s="13"/>
      <c r="I4914" s="13"/>
      <c r="J4914" s="13"/>
      <c r="K4914" s="28" t="str">
        <f t="shared" si="229"/>
        <v/>
      </c>
      <c r="L4914" s="28" t="str" cm="1">
        <f t="array" ref="L4914">IFERROR(IF(C4914="","",IF(ISNUMBER(SEARCH("kontakt",C4914)),IF(H4914="","",_xlfn.IFS(C4914="grupi supervisioon (kontakt)",324.88,C4914="individuaalne supervisioon (kontakt)",65.1,C4914="asutuse juhi supervisioon (kontakt)",65.1)),_xlfn.IFS(C4914="grupi supervisioon (veeb)",320.8376,C4914="individuaalne supervisioon (veeb)",55.8,C4914="asutuse juhi supervisioon (veeb)",55.8))),"")</f>
        <v/>
      </c>
      <c r="M4914" s="19" t="str">
        <f t="shared" si="230"/>
        <v/>
      </c>
      <c r="N4914" s="20" t="str">
        <f t="shared" si="228"/>
        <v/>
      </c>
      <c r="O4914" s="7"/>
      <c r="P4914" s="7"/>
    </row>
    <row r="4915" spans="2:16" x14ac:dyDescent="0.35">
      <c r="B4915" s="13"/>
      <c r="C4915" s="13"/>
      <c r="D4915" s="13"/>
      <c r="E4915" s="13"/>
      <c r="F4915" s="13"/>
      <c r="G4915" s="13"/>
      <c r="H4915" s="13"/>
      <c r="I4915" s="13"/>
      <c r="J4915" s="13"/>
      <c r="K4915" s="28" t="str">
        <f t="shared" si="229"/>
        <v/>
      </c>
      <c r="L4915" s="28" t="str" cm="1">
        <f t="array" ref="L4915">IFERROR(IF(C4915="","",IF(ISNUMBER(SEARCH("kontakt",C4915)),IF(H4915="","",_xlfn.IFS(C4915="grupi supervisioon (kontakt)",324.88,C4915="individuaalne supervisioon (kontakt)",65.1,C4915="asutuse juhi supervisioon (kontakt)",65.1)),_xlfn.IFS(C4915="grupi supervisioon (veeb)",320.8376,C4915="individuaalne supervisioon (veeb)",55.8,C4915="asutuse juhi supervisioon (veeb)",55.8))),"")</f>
        <v/>
      </c>
      <c r="M4915" s="19" t="str">
        <f t="shared" si="230"/>
        <v/>
      </c>
      <c r="N4915" s="20" t="str">
        <f t="shared" si="228"/>
        <v/>
      </c>
      <c r="O4915" s="7"/>
      <c r="P4915" s="7"/>
    </row>
    <row r="4916" spans="2:16" x14ac:dyDescent="0.35">
      <c r="B4916" s="13"/>
      <c r="C4916" s="13"/>
      <c r="D4916" s="13"/>
      <c r="E4916" s="13"/>
      <c r="F4916" s="13"/>
      <c r="G4916" s="13"/>
      <c r="H4916" s="13"/>
      <c r="I4916" s="13"/>
      <c r="J4916" s="13"/>
      <c r="K4916" s="28" t="str">
        <f t="shared" si="229"/>
        <v/>
      </c>
      <c r="L4916" s="28" t="str" cm="1">
        <f t="array" ref="L4916">IFERROR(IF(C4916="","",IF(ISNUMBER(SEARCH("kontakt",C4916)),IF(H4916="","",_xlfn.IFS(C4916="grupi supervisioon (kontakt)",324.88,C4916="individuaalne supervisioon (kontakt)",65.1,C4916="asutuse juhi supervisioon (kontakt)",65.1)),_xlfn.IFS(C4916="grupi supervisioon (veeb)",320.8376,C4916="individuaalne supervisioon (veeb)",55.8,C4916="asutuse juhi supervisioon (veeb)",55.8))),"")</f>
        <v/>
      </c>
      <c r="M4916" s="19" t="str">
        <f t="shared" si="230"/>
        <v/>
      </c>
      <c r="N4916" s="20" t="str">
        <f t="shared" si="228"/>
        <v/>
      </c>
      <c r="O4916" s="7"/>
      <c r="P4916" s="7"/>
    </row>
    <row r="4917" spans="2:16" x14ac:dyDescent="0.35">
      <c r="B4917" s="13"/>
      <c r="C4917" s="13"/>
      <c r="D4917" s="13"/>
      <c r="E4917" s="13"/>
      <c r="F4917" s="13"/>
      <c r="G4917" s="13"/>
      <c r="H4917" s="13"/>
      <c r="I4917" s="13"/>
      <c r="J4917" s="13"/>
      <c r="K4917" s="28" t="str">
        <f t="shared" si="229"/>
        <v/>
      </c>
      <c r="L4917" s="28" t="str" cm="1">
        <f t="array" ref="L4917">IFERROR(IF(C4917="","",IF(ISNUMBER(SEARCH("kontakt",C4917)),IF(H4917="","",_xlfn.IFS(C4917="grupi supervisioon (kontakt)",324.88,C4917="individuaalne supervisioon (kontakt)",65.1,C4917="asutuse juhi supervisioon (kontakt)",65.1)),_xlfn.IFS(C4917="grupi supervisioon (veeb)",320.8376,C4917="individuaalne supervisioon (veeb)",55.8,C4917="asutuse juhi supervisioon (veeb)",55.8))),"")</f>
        <v/>
      </c>
      <c r="M4917" s="19" t="str">
        <f t="shared" si="230"/>
        <v/>
      </c>
      <c r="N4917" s="20" t="str">
        <f t="shared" si="228"/>
        <v/>
      </c>
      <c r="O4917" s="7"/>
      <c r="P4917" s="7"/>
    </row>
    <row r="4918" spans="2:16" x14ac:dyDescent="0.35">
      <c r="B4918" s="13"/>
      <c r="C4918" s="13"/>
      <c r="D4918" s="13"/>
      <c r="E4918" s="13"/>
      <c r="F4918" s="13"/>
      <c r="G4918" s="13"/>
      <c r="H4918" s="13"/>
      <c r="I4918" s="13"/>
      <c r="J4918" s="13"/>
      <c r="K4918" s="28" t="str">
        <f t="shared" si="229"/>
        <v/>
      </c>
      <c r="L4918" s="28" t="str" cm="1">
        <f t="array" ref="L4918">IFERROR(IF(C4918="","",IF(ISNUMBER(SEARCH("kontakt",C4918)),IF(H4918="","",_xlfn.IFS(C4918="grupi supervisioon (kontakt)",324.88,C4918="individuaalne supervisioon (kontakt)",65.1,C4918="asutuse juhi supervisioon (kontakt)",65.1)),_xlfn.IFS(C4918="grupi supervisioon (veeb)",320.8376,C4918="individuaalne supervisioon (veeb)",55.8,C4918="asutuse juhi supervisioon (veeb)",55.8))),"")</f>
        <v/>
      </c>
      <c r="M4918" s="19" t="str">
        <f t="shared" si="230"/>
        <v/>
      </c>
      <c r="N4918" s="20" t="str">
        <f t="shared" si="228"/>
        <v/>
      </c>
      <c r="O4918" s="7"/>
      <c r="P4918" s="7"/>
    </row>
    <row r="4919" spans="2:16" x14ac:dyDescent="0.35">
      <c r="B4919" s="13"/>
      <c r="C4919" s="13"/>
      <c r="D4919" s="13"/>
      <c r="E4919" s="13"/>
      <c r="F4919" s="13"/>
      <c r="G4919" s="13"/>
      <c r="H4919" s="13"/>
      <c r="I4919" s="13"/>
      <c r="J4919" s="13"/>
      <c r="K4919" s="28" t="str">
        <f t="shared" si="229"/>
        <v/>
      </c>
      <c r="L4919" s="28" t="str" cm="1">
        <f t="array" ref="L4919">IFERROR(IF(C4919="","",IF(ISNUMBER(SEARCH("kontakt",C4919)),IF(H4919="","",_xlfn.IFS(C4919="grupi supervisioon (kontakt)",324.88,C4919="individuaalne supervisioon (kontakt)",65.1,C4919="asutuse juhi supervisioon (kontakt)",65.1)),_xlfn.IFS(C4919="grupi supervisioon (veeb)",320.8376,C4919="individuaalne supervisioon (veeb)",55.8,C4919="asutuse juhi supervisioon (veeb)",55.8))),"")</f>
        <v/>
      </c>
      <c r="M4919" s="19" t="str">
        <f t="shared" si="230"/>
        <v/>
      </c>
      <c r="N4919" s="20" t="str">
        <f t="shared" si="228"/>
        <v/>
      </c>
      <c r="O4919" s="7"/>
      <c r="P4919" s="7"/>
    </row>
    <row r="4920" spans="2:16" x14ac:dyDescent="0.35">
      <c r="B4920" s="13"/>
      <c r="C4920" s="13"/>
      <c r="D4920" s="13"/>
      <c r="E4920" s="13"/>
      <c r="F4920" s="13"/>
      <c r="G4920" s="13"/>
      <c r="H4920" s="13"/>
      <c r="I4920" s="13"/>
      <c r="J4920" s="13"/>
      <c r="K4920" s="28" t="str">
        <f t="shared" si="229"/>
        <v/>
      </c>
      <c r="L4920" s="28" t="str" cm="1">
        <f t="array" ref="L4920">IFERROR(IF(C4920="","",IF(ISNUMBER(SEARCH("kontakt",C4920)),IF(H4920="","",_xlfn.IFS(C4920="grupi supervisioon (kontakt)",324.88,C4920="individuaalne supervisioon (kontakt)",65.1,C4920="asutuse juhi supervisioon (kontakt)",65.1)),_xlfn.IFS(C4920="grupi supervisioon (veeb)",320.8376,C4920="individuaalne supervisioon (veeb)",55.8,C4920="asutuse juhi supervisioon (veeb)",55.8))),"")</f>
        <v/>
      </c>
      <c r="M4920" s="19" t="str">
        <f t="shared" si="230"/>
        <v/>
      </c>
      <c r="N4920" s="20" t="str">
        <f t="shared" si="228"/>
        <v/>
      </c>
      <c r="O4920" s="7"/>
      <c r="P4920" s="7"/>
    </row>
    <row r="4921" spans="2:16" x14ac:dyDescent="0.35">
      <c r="B4921" s="13"/>
      <c r="C4921" s="13"/>
      <c r="D4921" s="13"/>
      <c r="E4921" s="13"/>
      <c r="F4921" s="13"/>
      <c r="G4921" s="13"/>
      <c r="H4921" s="13"/>
      <c r="I4921" s="13"/>
      <c r="J4921" s="13"/>
      <c r="K4921" s="28" t="str">
        <f t="shared" si="229"/>
        <v/>
      </c>
      <c r="L4921" s="28" t="str" cm="1">
        <f t="array" ref="L4921">IFERROR(IF(C4921="","",IF(ISNUMBER(SEARCH("kontakt",C4921)),IF(H4921="","",_xlfn.IFS(C4921="grupi supervisioon (kontakt)",324.88,C4921="individuaalne supervisioon (kontakt)",65.1,C4921="asutuse juhi supervisioon (kontakt)",65.1)),_xlfn.IFS(C4921="grupi supervisioon (veeb)",320.8376,C4921="individuaalne supervisioon (veeb)",55.8,C4921="asutuse juhi supervisioon (veeb)",55.8))),"")</f>
        <v/>
      </c>
      <c r="M4921" s="19" t="str">
        <f t="shared" si="230"/>
        <v/>
      </c>
      <c r="N4921" s="20" t="str">
        <f t="shared" si="228"/>
        <v/>
      </c>
      <c r="O4921" s="7"/>
      <c r="P4921" s="7"/>
    </row>
    <row r="4922" spans="2:16" x14ac:dyDescent="0.35">
      <c r="B4922" s="13"/>
      <c r="C4922" s="13"/>
      <c r="D4922" s="13"/>
      <c r="E4922" s="13"/>
      <c r="F4922" s="13"/>
      <c r="G4922" s="13"/>
      <c r="H4922" s="13"/>
      <c r="I4922" s="13"/>
      <c r="J4922" s="13"/>
      <c r="K4922" s="28" t="str">
        <f t="shared" si="229"/>
        <v/>
      </c>
      <c r="L4922" s="28" t="str" cm="1">
        <f t="array" ref="L4922">IFERROR(IF(C4922="","",IF(ISNUMBER(SEARCH("kontakt",C4922)),IF(H4922="","",_xlfn.IFS(C4922="grupi supervisioon (kontakt)",324.88,C4922="individuaalne supervisioon (kontakt)",65.1,C4922="asutuse juhi supervisioon (kontakt)",65.1)),_xlfn.IFS(C4922="grupi supervisioon (veeb)",320.8376,C4922="individuaalne supervisioon (veeb)",55.8,C4922="asutuse juhi supervisioon (veeb)",55.8))),"")</f>
        <v/>
      </c>
      <c r="M4922" s="19" t="str">
        <f t="shared" si="230"/>
        <v/>
      </c>
      <c r="N4922" s="20" t="str">
        <f t="shared" si="228"/>
        <v/>
      </c>
      <c r="O4922" s="7"/>
      <c r="P4922" s="7"/>
    </row>
    <row r="4923" spans="2:16" x14ac:dyDescent="0.35">
      <c r="B4923" s="13"/>
      <c r="C4923" s="13"/>
      <c r="D4923" s="13"/>
      <c r="E4923" s="13"/>
      <c r="F4923" s="13"/>
      <c r="G4923" s="13"/>
      <c r="H4923" s="13"/>
      <c r="I4923" s="13"/>
      <c r="J4923" s="13"/>
      <c r="K4923" s="28" t="str">
        <f t="shared" si="229"/>
        <v/>
      </c>
      <c r="L4923" s="28" t="str" cm="1">
        <f t="array" ref="L4923">IFERROR(IF(C4923="","",IF(ISNUMBER(SEARCH("kontakt",C4923)),IF(H4923="","",_xlfn.IFS(C4923="grupi supervisioon (kontakt)",324.88,C4923="individuaalne supervisioon (kontakt)",65.1,C4923="asutuse juhi supervisioon (kontakt)",65.1)),_xlfn.IFS(C4923="grupi supervisioon (veeb)",320.8376,C4923="individuaalne supervisioon (veeb)",55.8,C4923="asutuse juhi supervisioon (veeb)",55.8))),"")</f>
        <v/>
      </c>
      <c r="M4923" s="19" t="str">
        <f t="shared" si="230"/>
        <v/>
      </c>
      <c r="N4923" s="20" t="str">
        <f t="shared" si="228"/>
        <v/>
      </c>
      <c r="O4923" s="7"/>
      <c r="P4923" s="7"/>
    </row>
    <row r="4924" spans="2:16" x14ac:dyDescent="0.35">
      <c r="B4924" s="13"/>
      <c r="C4924" s="13"/>
      <c r="D4924" s="13"/>
      <c r="E4924" s="13"/>
      <c r="F4924" s="13"/>
      <c r="G4924" s="13"/>
      <c r="H4924" s="13"/>
      <c r="I4924" s="13"/>
      <c r="J4924" s="13"/>
      <c r="K4924" s="28" t="str">
        <f t="shared" si="229"/>
        <v/>
      </c>
      <c r="L4924" s="28" t="str" cm="1">
        <f t="array" ref="L4924">IFERROR(IF(C4924="","",IF(ISNUMBER(SEARCH("kontakt",C4924)),IF(H4924="","",_xlfn.IFS(C4924="grupi supervisioon (kontakt)",324.88,C4924="individuaalne supervisioon (kontakt)",65.1,C4924="asutuse juhi supervisioon (kontakt)",65.1)),_xlfn.IFS(C4924="grupi supervisioon (veeb)",320.8376,C4924="individuaalne supervisioon (veeb)",55.8,C4924="asutuse juhi supervisioon (veeb)",55.8))),"")</f>
        <v/>
      </c>
      <c r="M4924" s="19" t="str">
        <f t="shared" si="230"/>
        <v/>
      </c>
      <c r="N4924" s="20" t="str">
        <f t="shared" si="228"/>
        <v/>
      </c>
      <c r="O4924" s="7"/>
      <c r="P4924" s="7"/>
    </row>
    <row r="4925" spans="2:16" x14ac:dyDescent="0.35">
      <c r="B4925" s="13"/>
      <c r="C4925" s="13"/>
      <c r="D4925" s="13"/>
      <c r="E4925" s="13"/>
      <c r="F4925" s="13"/>
      <c r="G4925" s="13"/>
      <c r="H4925" s="13"/>
      <c r="I4925" s="13"/>
      <c r="J4925" s="13"/>
      <c r="K4925" s="28" t="str">
        <f t="shared" si="229"/>
        <v/>
      </c>
      <c r="L4925" s="28" t="str" cm="1">
        <f t="array" ref="L4925">IFERROR(IF(C4925="","",IF(ISNUMBER(SEARCH("kontakt",C4925)),IF(H4925="","",_xlfn.IFS(C4925="grupi supervisioon (kontakt)",324.88,C4925="individuaalne supervisioon (kontakt)",65.1,C4925="asutuse juhi supervisioon (kontakt)",65.1)),_xlfn.IFS(C4925="grupi supervisioon (veeb)",320.8376,C4925="individuaalne supervisioon (veeb)",55.8,C4925="asutuse juhi supervisioon (veeb)",55.8))),"")</f>
        <v/>
      </c>
      <c r="M4925" s="19" t="str">
        <f t="shared" si="230"/>
        <v/>
      </c>
      <c r="N4925" s="20" t="str">
        <f t="shared" si="228"/>
        <v/>
      </c>
      <c r="O4925" s="7"/>
      <c r="P4925" s="7"/>
    </row>
    <row r="4926" spans="2:16" x14ac:dyDescent="0.35">
      <c r="B4926" s="13"/>
      <c r="C4926" s="13"/>
      <c r="D4926" s="13"/>
      <c r="E4926" s="13"/>
      <c r="F4926" s="13"/>
      <c r="G4926" s="13"/>
      <c r="H4926" s="13"/>
      <c r="I4926" s="13"/>
      <c r="J4926" s="13"/>
      <c r="K4926" s="28" t="str">
        <f t="shared" si="229"/>
        <v/>
      </c>
      <c r="L4926" s="28" t="str" cm="1">
        <f t="array" ref="L4926">IFERROR(IF(C4926="","",IF(ISNUMBER(SEARCH("kontakt",C4926)),IF(H4926="","",_xlfn.IFS(C4926="grupi supervisioon (kontakt)",324.88,C4926="individuaalne supervisioon (kontakt)",65.1,C4926="asutuse juhi supervisioon (kontakt)",65.1)),_xlfn.IFS(C4926="grupi supervisioon (veeb)",320.8376,C4926="individuaalne supervisioon (veeb)",55.8,C4926="asutuse juhi supervisioon (veeb)",55.8))),"")</f>
        <v/>
      </c>
      <c r="M4926" s="19" t="str">
        <f t="shared" si="230"/>
        <v/>
      </c>
      <c r="N4926" s="20" t="str">
        <f t="shared" si="228"/>
        <v/>
      </c>
      <c r="O4926" s="7"/>
      <c r="P4926" s="7"/>
    </row>
    <row r="4927" spans="2:16" x14ac:dyDescent="0.35">
      <c r="B4927" s="13"/>
      <c r="C4927" s="13"/>
      <c r="D4927" s="13"/>
      <c r="E4927" s="13"/>
      <c r="F4927" s="13"/>
      <c r="G4927" s="13"/>
      <c r="H4927" s="13"/>
      <c r="I4927" s="13"/>
      <c r="J4927" s="13"/>
      <c r="K4927" s="28" t="str">
        <f t="shared" si="229"/>
        <v/>
      </c>
      <c r="L4927" s="28" t="str" cm="1">
        <f t="array" ref="L4927">IFERROR(IF(C4927="","",IF(ISNUMBER(SEARCH("kontakt",C4927)),IF(H4927="","",_xlfn.IFS(C4927="grupi supervisioon (kontakt)",324.88,C4927="individuaalne supervisioon (kontakt)",65.1,C4927="asutuse juhi supervisioon (kontakt)",65.1)),_xlfn.IFS(C4927="grupi supervisioon (veeb)",320.8376,C4927="individuaalne supervisioon (veeb)",55.8,C4927="asutuse juhi supervisioon (veeb)",55.8))),"")</f>
        <v/>
      </c>
      <c r="M4927" s="19" t="str">
        <f t="shared" si="230"/>
        <v/>
      </c>
      <c r="N4927" s="20" t="str">
        <f t="shared" si="228"/>
        <v/>
      </c>
      <c r="O4927" s="7"/>
      <c r="P4927" s="7"/>
    </row>
    <row r="4928" spans="2:16" x14ac:dyDescent="0.35">
      <c r="B4928" s="13"/>
      <c r="C4928" s="13"/>
      <c r="D4928" s="13"/>
      <c r="E4928" s="13"/>
      <c r="F4928" s="13"/>
      <c r="G4928" s="13"/>
      <c r="H4928" s="13"/>
      <c r="I4928" s="13"/>
      <c r="J4928" s="13"/>
      <c r="K4928" s="28" t="str">
        <f t="shared" si="229"/>
        <v/>
      </c>
      <c r="L4928" s="28" t="str" cm="1">
        <f t="array" ref="L4928">IFERROR(IF(C4928="","",IF(ISNUMBER(SEARCH("kontakt",C4928)),IF(H4928="","",_xlfn.IFS(C4928="grupi supervisioon (kontakt)",324.88,C4928="individuaalne supervisioon (kontakt)",65.1,C4928="asutuse juhi supervisioon (kontakt)",65.1)),_xlfn.IFS(C4928="grupi supervisioon (veeb)",320.8376,C4928="individuaalne supervisioon (veeb)",55.8,C4928="asutuse juhi supervisioon (veeb)",55.8))),"")</f>
        <v/>
      </c>
      <c r="M4928" s="19" t="str">
        <f t="shared" si="230"/>
        <v/>
      </c>
      <c r="N4928" s="20" t="str">
        <f t="shared" si="228"/>
        <v/>
      </c>
      <c r="O4928" s="7"/>
      <c r="P4928" s="7"/>
    </row>
    <row r="4929" spans="2:16" x14ac:dyDescent="0.35">
      <c r="B4929" s="13"/>
      <c r="C4929" s="13"/>
      <c r="D4929" s="13"/>
      <c r="E4929" s="13"/>
      <c r="F4929" s="13"/>
      <c r="G4929" s="13"/>
      <c r="H4929" s="13"/>
      <c r="I4929" s="13"/>
      <c r="J4929" s="13"/>
      <c r="K4929" s="28" t="str">
        <f t="shared" si="229"/>
        <v/>
      </c>
      <c r="L4929" s="28" t="str" cm="1">
        <f t="array" ref="L4929">IFERROR(IF(C4929="","",IF(ISNUMBER(SEARCH("kontakt",C4929)),IF(H4929="","",_xlfn.IFS(C4929="grupi supervisioon (kontakt)",324.88,C4929="individuaalne supervisioon (kontakt)",65.1,C4929="asutuse juhi supervisioon (kontakt)",65.1)),_xlfn.IFS(C4929="grupi supervisioon (veeb)",320.8376,C4929="individuaalne supervisioon (veeb)",55.8,C4929="asutuse juhi supervisioon (veeb)",55.8))),"")</f>
        <v/>
      </c>
      <c r="M4929" s="19" t="str">
        <f t="shared" si="230"/>
        <v/>
      </c>
      <c r="N4929" s="20" t="str">
        <f t="shared" si="228"/>
        <v/>
      </c>
      <c r="O4929" s="7"/>
      <c r="P4929" s="7"/>
    </row>
    <row r="4930" spans="2:16" x14ac:dyDescent="0.35">
      <c r="B4930" s="13"/>
      <c r="C4930" s="13"/>
      <c r="D4930" s="13"/>
      <c r="E4930" s="13"/>
      <c r="F4930" s="13"/>
      <c r="G4930" s="13"/>
      <c r="H4930" s="13"/>
      <c r="I4930" s="13"/>
      <c r="J4930" s="13"/>
      <c r="K4930" s="28" t="str">
        <f t="shared" si="229"/>
        <v/>
      </c>
      <c r="L4930" s="28" t="str" cm="1">
        <f t="array" ref="L4930">IFERROR(IF(C4930="","",IF(ISNUMBER(SEARCH("kontakt",C4930)),IF(H4930="","",_xlfn.IFS(C4930="grupi supervisioon (kontakt)",324.88,C4930="individuaalne supervisioon (kontakt)",65.1,C4930="asutuse juhi supervisioon (kontakt)",65.1)),_xlfn.IFS(C4930="grupi supervisioon (veeb)",320.8376,C4930="individuaalne supervisioon (veeb)",55.8,C4930="asutuse juhi supervisioon (veeb)",55.8))),"")</f>
        <v/>
      </c>
      <c r="M4930" s="19" t="str">
        <f t="shared" si="230"/>
        <v/>
      </c>
      <c r="N4930" s="20" t="str">
        <f t="shared" si="228"/>
        <v/>
      </c>
      <c r="O4930" s="7"/>
      <c r="P4930" s="7"/>
    </row>
    <row r="4931" spans="2:16" x14ac:dyDescent="0.35">
      <c r="B4931" s="13"/>
      <c r="C4931" s="13"/>
      <c r="D4931" s="13"/>
      <c r="E4931" s="13"/>
      <c r="F4931" s="13"/>
      <c r="G4931" s="13"/>
      <c r="H4931" s="13"/>
      <c r="I4931" s="13"/>
      <c r="J4931" s="13"/>
      <c r="K4931" s="28" t="str">
        <f t="shared" si="229"/>
        <v/>
      </c>
      <c r="L4931" s="28" t="str" cm="1">
        <f t="array" ref="L4931">IFERROR(IF(C4931="","",IF(ISNUMBER(SEARCH("kontakt",C4931)),IF(H4931="","",_xlfn.IFS(C4931="grupi supervisioon (kontakt)",324.88,C4931="individuaalne supervisioon (kontakt)",65.1,C4931="asutuse juhi supervisioon (kontakt)",65.1)),_xlfn.IFS(C4931="grupi supervisioon (veeb)",320.8376,C4931="individuaalne supervisioon (veeb)",55.8,C4931="asutuse juhi supervisioon (veeb)",55.8))),"")</f>
        <v/>
      </c>
      <c r="M4931" s="19" t="str">
        <f t="shared" si="230"/>
        <v/>
      </c>
      <c r="N4931" s="20" t="str">
        <f t="shared" si="228"/>
        <v/>
      </c>
      <c r="O4931" s="7"/>
      <c r="P4931" s="7"/>
    </row>
    <row r="4932" spans="2:16" x14ac:dyDescent="0.35">
      <c r="B4932" s="13"/>
      <c r="C4932" s="13"/>
      <c r="D4932" s="13"/>
      <c r="E4932" s="13"/>
      <c r="F4932" s="13"/>
      <c r="G4932" s="13"/>
      <c r="H4932" s="13"/>
      <c r="I4932" s="13"/>
      <c r="J4932" s="13"/>
      <c r="K4932" s="28" t="str">
        <f t="shared" si="229"/>
        <v/>
      </c>
      <c r="L4932" s="28" t="str" cm="1">
        <f t="array" ref="L4932">IFERROR(IF(C4932="","",IF(ISNUMBER(SEARCH("kontakt",C4932)),IF(H4932="","",_xlfn.IFS(C4932="grupi supervisioon (kontakt)",324.88,C4932="individuaalne supervisioon (kontakt)",65.1,C4932="asutuse juhi supervisioon (kontakt)",65.1)),_xlfn.IFS(C4932="grupi supervisioon (veeb)",320.8376,C4932="individuaalne supervisioon (veeb)",55.8,C4932="asutuse juhi supervisioon (veeb)",55.8))),"")</f>
        <v/>
      </c>
      <c r="M4932" s="19" t="str">
        <f t="shared" si="230"/>
        <v/>
      </c>
      <c r="N4932" s="20" t="str">
        <f t="shared" si="228"/>
        <v/>
      </c>
      <c r="O4932" s="7"/>
      <c r="P4932" s="7"/>
    </row>
    <row r="4933" spans="2:16" x14ac:dyDescent="0.35">
      <c r="B4933" s="13"/>
      <c r="C4933" s="13"/>
      <c r="D4933" s="13"/>
      <c r="E4933" s="13"/>
      <c r="F4933" s="13"/>
      <c r="G4933" s="13"/>
      <c r="H4933" s="13"/>
      <c r="I4933" s="13"/>
      <c r="J4933" s="13"/>
      <c r="K4933" s="28" t="str">
        <f t="shared" si="229"/>
        <v/>
      </c>
      <c r="L4933" s="28" t="str" cm="1">
        <f t="array" ref="L4933">IFERROR(IF(C4933="","",IF(ISNUMBER(SEARCH("kontakt",C4933)),IF(H4933="","",_xlfn.IFS(C4933="grupi supervisioon (kontakt)",324.88,C4933="individuaalne supervisioon (kontakt)",65.1,C4933="asutuse juhi supervisioon (kontakt)",65.1)),_xlfn.IFS(C4933="grupi supervisioon (veeb)",320.8376,C4933="individuaalne supervisioon (veeb)",55.8,C4933="asutuse juhi supervisioon (veeb)",55.8))),"")</f>
        <v/>
      </c>
      <c r="M4933" s="19" t="str">
        <f t="shared" si="230"/>
        <v/>
      </c>
      <c r="N4933" s="20" t="str">
        <f t="shared" si="228"/>
        <v/>
      </c>
      <c r="O4933" s="7"/>
      <c r="P4933" s="7"/>
    </row>
    <row r="4934" spans="2:16" x14ac:dyDescent="0.35">
      <c r="B4934" s="13"/>
      <c r="C4934" s="13"/>
      <c r="D4934" s="13"/>
      <c r="E4934" s="13"/>
      <c r="F4934" s="13"/>
      <c r="G4934" s="13"/>
      <c r="H4934" s="13"/>
      <c r="I4934" s="13"/>
      <c r="J4934" s="13"/>
      <c r="K4934" s="28" t="str">
        <f t="shared" si="229"/>
        <v/>
      </c>
      <c r="L4934" s="28" t="str" cm="1">
        <f t="array" ref="L4934">IFERROR(IF(C4934="","",IF(ISNUMBER(SEARCH("kontakt",C4934)),IF(H4934="","",_xlfn.IFS(C4934="grupi supervisioon (kontakt)",324.88,C4934="individuaalne supervisioon (kontakt)",65.1,C4934="asutuse juhi supervisioon (kontakt)",65.1)),_xlfn.IFS(C4934="grupi supervisioon (veeb)",320.8376,C4934="individuaalne supervisioon (veeb)",55.8,C4934="asutuse juhi supervisioon (veeb)",55.8))),"")</f>
        <v/>
      </c>
      <c r="M4934" s="19" t="str">
        <f t="shared" si="230"/>
        <v/>
      </c>
      <c r="N4934" s="20" t="str">
        <f t="shared" si="228"/>
        <v/>
      </c>
      <c r="O4934" s="7"/>
      <c r="P4934" s="7"/>
    </row>
    <row r="4935" spans="2:16" x14ac:dyDescent="0.35">
      <c r="B4935" s="13"/>
      <c r="C4935" s="13"/>
      <c r="D4935" s="13"/>
      <c r="E4935" s="13"/>
      <c r="F4935" s="13"/>
      <c r="G4935" s="13"/>
      <c r="H4935" s="13"/>
      <c r="I4935" s="13"/>
      <c r="J4935" s="13"/>
      <c r="K4935" s="28" t="str">
        <f t="shared" si="229"/>
        <v/>
      </c>
      <c r="L4935" s="28" t="str" cm="1">
        <f t="array" ref="L4935">IFERROR(IF(C4935="","",IF(ISNUMBER(SEARCH("kontakt",C4935)),IF(H4935="","",_xlfn.IFS(C4935="grupi supervisioon (kontakt)",324.88,C4935="individuaalne supervisioon (kontakt)",65.1,C4935="asutuse juhi supervisioon (kontakt)",65.1)),_xlfn.IFS(C4935="grupi supervisioon (veeb)",320.8376,C4935="individuaalne supervisioon (veeb)",55.8,C4935="asutuse juhi supervisioon (veeb)",55.8))),"")</f>
        <v/>
      </c>
      <c r="M4935" s="19" t="str">
        <f t="shared" si="230"/>
        <v/>
      </c>
      <c r="N4935" s="20" t="str">
        <f t="shared" si="228"/>
        <v/>
      </c>
      <c r="O4935" s="7"/>
      <c r="P4935" s="7"/>
    </row>
    <row r="4936" spans="2:16" x14ac:dyDescent="0.35">
      <c r="B4936" s="13"/>
      <c r="C4936" s="13"/>
      <c r="D4936" s="13"/>
      <c r="E4936" s="13"/>
      <c r="F4936" s="13"/>
      <c r="G4936" s="13"/>
      <c r="H4936" s="13"/>
      <c r="I4936" s="13"/>
      <c r="J4936" s="13"/>
      <c r="K4936" s="28" t="str">
        <f t="shared" si="229"/>
        <v/>
      </c>
      <c r="L4936" s="28" t="str" cm="1">
        <f t="array" ref="L4936">IFERROR(IF(C4936="","",IF(ISNUMBER(SEARCH("kontakt",C4936)),IF(H4936="","",_xlfn.IFS(C4936="grupi supervisioon (kontakt)",324.88,C4936="individuaalne supervisioon (kontakt)",65.1,C4936="asutuse juhi supervisioon (kontakt)",65.1)),_xlfn.IFS(C4936="grupi supervisioon (veeb)",320.8376,C4936="individuaalne supervisioon (veeb)",55.8,C4936="asutuse juhi supervisioon (veeb)",55.8))),"")</f>
        <v/>
      </c>
      <c r="M4936" s="19" t="str">
        <f t="shared" si="230"/>
        <v/>
      </c>
      <c r="N4936" s="20" t="str">
        <f t="shared" si="228"/>
        <v/>
      </c>
      <c r="O4936" s="7"/>
      <c r="P4936" s="7"/>
    </row>
    <row r="4937" spans="2:16" x14ac:dyDescent="0.35">
      <c r="B4937" s="13"/>
      <c r="C4937" s="13"/>
      <c r="D4937" s="13"/>
      <c r="E4937" s="13"/>
      <c r="F4937" s="13"/>
      <c r="G4937" s="13"/>
      <c r="H4937" s="13"/>
      <c r="I4937" s="13"/>
      <c r="J4937" s="13"/>
      <c r="K4937" s="28" t="str">
        <f t="shared" si="229"/>
        <v/>
      </c>
      <c r="L4937" s="28" t="str" cm="1">
        <f t="array" ref="L4937">IFERROR(IF(C4937="","",IF(ISNUMBER(SEARCH("kontakt",C4937)),IF(H4937="","",_xlfn.IFS(C4937="grupi supervisioon (kontakt)",324.88,C4937="individuaalne supervisioon (kontakt)",65.1,C4937="asutuse juhi supervisioon (kontakt)",65.1)),_xlfn.IFS(C4937="grupi supervisioon (veeb)",320.8376,C4937="individuaalne supervisioon (veeb)",55.8,C4937="asutuse juhi supervisioon (veeb)",55.8))),"")</f>
        <v/>
      </c>
      <c r="M4937" s="19" t="str">
        <f t="shared" si="230"/>
        <v/>
      </c>
      <c r="N4937" s="20" t="str">
        <f t="shared" ref="N4937:N5000" si="231">IFERROR(IF(C4937="","",IF(ISNUMBER(SEARCH("grupi",C4937)),J4937*L4937,IF(OR(ISNUMBER(SEARCH("individuaalne",C4937)),ISNUMBER(SEARCH("asutuse juhi",C4937))),I4937*L4937,""))),"")</f>
        <v/>
      </c>
      <c r="O4937" s="7"/>
      <c r="P4937" s="7"/>
    </row>
    <row r="4938" spans="2:16" x14ac:dyDescent="0.35">
      <c r="B4938" s="13"/>
      <c r="C4938" s="13"/>
      <c r="D4938" s="13"/>
      <c r="E4938" s="13"/>
      <c r="F4938" s="13"/>
      <c r="G4938" s="13"/>
      <c r="H4938" s="13"/>
      <c r="I4938" s="13"/>
      <c r="J4938" s="13"/>
      <c r="K4938" s="28" t="str">
        <f t="shared" ref="K4938:K5001" si="232">IF(L4938="", "", L4938 / 1.24)</f>
        <v/>
      </c>
      <c r="L4938" s="28" t="str" cm="1">
        <f t="array" ref="L4938">IFERROR(IF(C4938="","",IF(ISNUMBER(SEARCH("kontakt",C4938)),IF(H4938="","",_xlfn.IFS(C4938="grupi supervisioon (kontakt)",324.88,C4938="individuaalne supervisioon (kontakt)",65.1,C4938="asutuse juhi supervisioon (kontakt)",65.1)),_xlfn.IFS(C4938="grupi supervisioon (veeb)",320.8376,C4938="individuaalne supervisioon (veeb)",55.8,C4938="asutuse juhi supervisioon (veeb)",55.8))),"")</f>
        <v/>
      </c>
      <c r="M4938" s="19" t="str">
        <f t="shared" ref="M4938:M5001" si="233">IF(N4938="", "", N4938 / 1.24)</f>
        <v/>
      </c>
      <c r="N4938" s="20" t="str">
        <f t="shared" si="231"/>
        <v/>
      </c>
      <c r="O4938" s="7"/>
      <c r="P4938" s="7"/>
    </row>
    <row r="4939" spans="2:16" x14ac:dyDescent="0.35">
      <c r="B4939" s="13"/>
      <c r="C4939" s="13"/>
      <c r="D4939" s="13"/>
      <c r="E4939" s="13"/>
      <c r="F4939" s="13"/>
      <c r="G4939" s="13"/>
      <c r="H4939" s="13"/>
      <c r="I4939" s="13"/>
      <c r="J4939" s="13"/>
      <c r="K4939" s="28" t="str">
        <f t="shared" si="232"/>
        <v/>
      </c>
      <c r="L4939" s="28" t="str" cm="1">
        <f t="array" ref="L4939">IFERROR(IF(C4939="","",IF(ISNUMBER(SEARCH("kontakt",C4939)),IF(H4939="","",_xlfn.IFS(C4939="grupi supervisioon (kontakt)",324.88,C4939="individuaalne supervisioon (kontakt)",65.1,C4939="asutuse juhi supervisioon (kontakt)",65.1)),_xlfn.IFS(C4939="grupi supervisioon (veeb)",320.8376,C4939="individuaalne supervisioon (veeb)",55.8,C4939="asutuse juhi supervisioon (veeb)",55.8))),"")</f>
        <v/>
      </c>
      <c r="M4939" s="19" t="str">
        <f t="shared" si="233"/>
        <v/>
      </c>
      <c r="N4939" s="20" t="str">
        <f t="shared" si="231"/>
        <v/>
      </c>
      <c r="O4939" s="7"/>
      <c r="P4939" s="7"/>
    </row>
    <row r="4940" spans="2:16" x14ac:dyDescent="0.35">
      <c r="B4940" s="13"/>
      <c r="C4940" s="13"/>
      <c r="D4940" s="13"/>
      <c r="E4940" s="13"/>
      <c r="F4940" s="13"/>
      <c r="G4940" s="13"/>
      <c r="H4940" s="13"/>
      <c r="I4940" s="13"/>
      <c r="J4940" s="13"/>
      <c r="K4940" s="28" t="str">
        <f t="shared" si="232"/>
        <v/>
      </c>
      <c r="L4940" s="28" t="str" cm="1">
        <f t="array" ref="L4940">IFERROR(IF(C4940="","",IF(ISNUMBER(SEARCH("kontakt",C4940)),IF(H4940="","",_xlfn.IFS(C4940="grupi supervisioon (kontakt)",324.88,C4940="individuaalne supervisioon (kontakt)",65.1,C4940="asutuse juhi supervisioon (kontakt)",65.1)),_xlfn.IFS(C4940="grupi supervisioon (veeb)",320.8376,C4940="individuaalne supervisioon (veeb)",55.8,C4940="asutuse juhi supervisioon (veeb)",55.8))),"")</f>
        <v/>
      </c>
      <c r="M4940" s="19" t="str">
        <f t="shared" si="233"/>
        <v/>
      </c>
      <c r="N4940" s="20" t="str">
        <f t="shared" si="231"/>
        <v/>
      </c>
      <c r="O4940" s="7"/>
      <c r="P4940" s="7"/>
    </row>
    <row r="4941" spans="2:16" x14ac:dyDescent="0.35">
      <c r="B4941" s="13"/>
      <c r="C4941" s="13"/>
      <c r="D4941" s="13"/>
      <c r="E4941" s="13"/>
      <c r="F4941" s="13"/>
      <c r="G4941" s="13"/>
      <c r="H4941" s="13"/>
      <c r="I4941" s="13"/>
      <c r="J4941" s="13"/>
      <c r="K4941" s="28" t="str">
        <f t="shared" si="232"/>
        <v/>
      </c>
      <c r="L4941" s="28" t="str" cm="1">
        <f t="array" ref="L4941">IFERROR(IF(C4941="","",IF(ISNUMBER(SEARCH("kontakt",C4941)),IF(H4941="","",_xlfn.IFS(C4941="grupi supervisioon (kontakt)",324.88,C4941="individuaalne supervisioon (kontakt)",65.1,C4941="asutuse juhi supervisioon (kontakt)",65.1)),_xlfn.IFS(C4941="grupi supervisioon (veeb)",320.8376,C4941="individuaalne supervisioon (veeb)",55.8,C4941="asutuse juhi supervisioon (veeb)",55.8))),"")</f>
        <v/>
      </c>
      <c r="M4941" s="19" t="str">
        <f t="shared" si="233"/>
        <v/>
      </c>
      <c r="N4941" s="20" t="str">
        <f t="shared" si="231"/>
        <v/>
      </c>
      <c r="O4941" s="7"/>
      <c r="P4941" s="7"/>
    </row>
    <row r="4942" spans="2:16" x14ac:dyDescent="0.35">
      <c r="B4942" s="13"/>
      <c r="C4942" s="13"/>
      <c r="D4942" s="13"/>
      <c r="E4942" s="13"/>
      <c r="F4942" s="13"/>
      <c r="G4942" s="13"/>
      <c r="H4942" s="13"/>
      <c r="I4942" s="13"/>
      <c r="J4942" s="13"/>
      <c r="K4942" s="28" t="str">
        <f t="shared" si="232"/>
        <v/>
      </c>
      <c r="L4942" s="28" t="str" cm="1">
        <f t="array" ref="L4942">IFERROR(IF(C4942="","",IF(ISNUMBER(SEARCH("kontakt",C4942)),IF(H4942="","",_xlfn.IFS(C4942="grupi supervisioon (kontakt)",324.88,C4942="individuaalne supervisioon (kontakt)",65.1,C4942="asutuse juhi supervisioon (kontakt)",65.1)),_xlfn.IFS(C4942="grupi supervisioon (veeb)",320.8376,C4942="individuaalne supervisioon (veeb)",55.8,C4942="asutuse juhi supervisioon (veeb)",55.8))),"")</f>
        <v/>
      </c>
      <c r="M4942" s="19" t="str">
        <f t="shared" si="233"/>
        <v/>
      </c>
      <c r="N4942" s="20" t="str">
        <f t="shared" si="231"/>
        <v/>
      </c>
      <c r="O4942" s="7"/>
      <c r="P4942" s="7"/>
    </row>
    <row r="4943" spans="2:16" x14ac:dyDescent="0.35">
      <c r="B4943" s="13"/>
      <c r="C4943" s="13"/>
      <c r="D4943" s="13"/>
      <c r="E4943" s="13"/>
      <c r="F4943" s="13"/>
      <c r="G4943" s="13"/>
      <c r="H4943" s="13"/>
      <c r="I4943" s="13"/>
      <c r="J4943" s="13"/>
      <c r="K4943" s="28" t="str">
        <f t="shared" si="232"/>
        <v/>
      </c>
      <c r="L4943" s="28" t="str" cm="1">
        <f t="array" ref="L4943">IFERROR(IF(C4943="","",IF(ISNUMBER(SEARCH("kontakt",C4943)),IF(H4943="","",_xlfn.IFS(C4943="grupi supervisioon (kontakt)",324.88,C4943="individuaalne supervisioon (kontakt)",65.1,C4943="asutuse juhi supervisioon (kontakt)",65.1)),_xlfn.IFS(C4943="grupi supervisioon (veeb)",320.8376,C4943="individuaalne supervisioon (veeb)",55.8,C4943="asutuse juhi supervisioon (veeb)",55.8))),"")</f>
        <v/>
      </c>
      <c r="M4943" s="19" t="str">
        <f t="shared" si="233"/>
        <v/>
      </c>
      <c r="N4943" s="20" t="str">
        <f t="shared" si="231"/>
        <v/>
      </c>
      <c r="O4943" s="7"/>
      <c r="P4943" s="7"/>
    </row>
    <row r="4944" spans="2:16" x14ac:dyDescent="0.35">
      <c r="B4944" s="13"/>
      <c r="C4944" s="13"/>
      <c r="D4944" s="13"/>
      <c r="E4944" s="13"/>
      <c r="F4944" s="13"/>
      <c r="G4944" s="13"/>
      <c r="H4944" s="13"/>
      <c r="I4944" s="13"/>
      <c r="J4944" s="13"/>
      <c r="K4944" s="28" t="str">
        <f t="shared" si="232"/>
        <v/>
      </c>
      <c r="L4944" s="28" t="str" cm="1">
        <f t="array" ref="L4944">IFERROR(IF(C4944="","",IF(ISNUMBER(SEARCH("kontakt",C4944)),IF(H4944="","",_xlfn.IFS(C4944="grupi supervisioon (kontakt)",324.88,C4944="individuaalne supervisioon (kontakt)",65.1,C4944="asutuse juhi supervisioon (kontakt)",65.1)),_xlfn.IFS(C4944="grupi supervisioon (veeb)",320.8376,C4944="individuaalne supervisioon (veeb)",55.8,C4944="asutuse juhi supervisioon (veeb)",55.8))),"")</f>
        <v/>
      </c>
      <c r="M4944" s="19" t="str">
        <f t="shared" si="233"/>
        <v/>
      </c>
      <c r="N4944" s="20" t="str">
        <f t="shared" si="231"/>
        <v/>
      </c>
      <c r="O4944" s="7"/>
      <c r="P4944" s="7"/>
    </row>
    <row r="4945" spans="2:16" x14ac:dyDescent="0.35">
      <c r="B4945" s="13"/>
      <c r="C4945" s="13"/>
      <c r="D4945" s="13"/>
      <c r="E4945" s="13"/>
      <c r="F4945" s="13"/>
      <c r="G4945" s="13"/>
      <c r="H4945" s="13"/>
      <c r="I4945" s="13"/>
      <c r="J4945" s="13"/>
      <c r="K4945" s="28" t="str">
        <f t="shared" si="232"/>
        <v/>
      </c>
      <c r="L4945" s="28" t="str" cm="1">
        <f t="array" ref="L4945">IFERROR(IF(C4945="","",IF(ISNUMBER(SEARCH("kontakt",C4945)),IF(H4945="","",_xlfn.IFS(C4945="grupi supervisioon (kontakt)",324.88,C4945="individuaalne supervisioon (kontakt)",65.1,C4945="asutuse juhi supervisioon (kontakt)",65.1)),_xlfn.IFS(C4945="grupi supervisioon (veeb)",320.8376,C4945="individuaalne supervisioon (veeb)",55.8,C4945="asutuse juhi supervisioon (veeb)",55.8))),"")</f>
        <v/>
      </c>
      <c r="M4945" s="19" t="str">
        <f t="shared" si="233"/>
        <v/>
      </c>
      <c r="N4945" s="20" t="str">
        <f t="shared" si="231"/>
        <v/>
      </c>
      <c r="O4945" s="7"/>
      <c r="P4945" s="7"/>
    </row>
    <row r="4946" spans="2:16" x14ac:dyDescent="0.35">
      <c r="B4946" s="13"/>
      <c r="C4946" s="13"/>
      <c r="D4946" s="13"/>
      <c r="E4946" s="13"/>
      <c r="F4946" s="13"/>
      <c r="G4946" s="13"/>
      <c r="H4946" s="13"/>
      <c r="I4946" s="13"/>
      <c r="J4946" s="13"/>
      <c r="K4946" s="28" t="str">
        <f t="shared" si="232"/>
        <v/>
      </c>
      <c r="L4946" s="28" t="str" cm="1">
        <f t="array" ref="L4946">IFERROR(IF(C4946="","",IF(ISNUMBER(SEARCH("kontakt",C4946)),IF(H4946="","",_xlfn.IFS(C4946="grupi supervisioon (kontakt)",324.88,C4946="individuaalne supervisioon (kontakt)",65.1,C4946="asutuse juhi supervisioon (kontakt)",65.1)),_xlfn.IFS(C4946="grupi supervisioon (veeb)",320.8376,C4946="individuaalne supervisioon (veeb)",55.8,C4946="asutuse juhi supervisioon (veeb)",55.8))),"")</f>
        <v/>
      </c>
      <c r="M4946" s="19" t="str">
        <f t="shared" si="233"/>
        <v/>
      </c>
      <c r="N4946" s="20" t="str">
        <f t="shared" si="231"/>
        <v/>
      </c>
      <c r="O4946" s="7"/>
      <c r="P4946" s="7"/>
    </row>
    <row r="4947" spans="2:16" x14ac:dyDescent="0.35">
      <c r="B4947" s="13"/>
      <c r="C4947" s="13"/>
      <c r="D4947" s="13"/>
      <c r="E4947" s="13"/>
      <c r="F4947" s="13"/>
      <c r="G4947" s="13"/>
      <c r="H4947" s="13"/>
      <c r="I4947" s="13"/>
      <c r="J4947" s="13"/>
      <c r="K4947" s="28" t="str">
        <f t="shared" si="232"/>
        <v/>
      </c>
      <c r="L4947" s="28" t="str" cm="1">
        <f t="array" ref="L4947">IFERROR(IF(C4947="","",IF(ISNUMBER(SEARCH("kontakt",C4947)),IF(H4947="","",_xlfn.IFS(C4947="grupi supervisioon (kontakt)",324.88,C4947="individuaalne supervisioon (kontakt)",65.1,C4947="asutuse juhi supervisioon (kontakt)",65.1)),_xlfn.IFS(C4947="grupi supervisioon (veeb)",320.8376,C4947="individuaalne supervisioon (veeb)",55.8,C4947="asutuse juhi supervisioon (veeb)",55.8))),"")</f>
        <v/>
      </c>
      <c r="M4947" s="19" t="str">
        <f t="shared" si="233"/>
        <v/>
      </c>
      <c r="N4947" s="20" t="str">
        <f t="shared" si="231"/>
        <v/>
      </c>
      <c r="O4947" s="7"/>
      <c r="P4947" s="7"/>
    </row>
    <row r="4948" spans="2:16" x14ac:dyDescent="0.35">
      <c r="B4948" s="13"/>
      <c r="C4948" s="13"/>
      <c r="D4948" s="13"/>
      <c r="E4948" s="13"/>
      <c r="F4948" s="13"/>
      <c r="G4948" s="13"/>
      <c r="H4948" s="13"/>
      <c r="I4948" s="13"/>
      <c r="J4948" s="13"/>
      <c r="K4948" s="28" t="str">
        <f t="shared" si="232"/>
        <v/>
      </c>
      <c r="L4948" s="28" t="str" cm="1">
        <f t="array" ref="L4948">IFERROR(IF(C4948="","",IF(ISNUMBER(SEARCH("kontakt",C4948)),IF(H4948="","",_xlfn.IFS(C4948="grupi supervisioon (kontakt)",324.88,C4948="individuaalne supervisioon (kontakt)",65.1,C4948="asutuse juhi supervisioon (kontakt)",65.1)),_xlfn.IFS(C4948="grupi supervisioon (veeb)",320.8376,C4948="individuaalne supervisioon (veeb)",55.8,C4948="asutuse juhi supervisioon (veeb)",55.8))),"")</f>
        <v/>
      </c>
      <c r="M4948" s="19" t="str">
        <f t="shared" si="233"/>
        <v/>
      </c>
      <c r="N4948" s="20" t="str">
        <f t="shared" si="231"/>
        <v/>
      </c>
      <c r="O4948" s="7"/>
      <c r="P4948" s="7"/>
    </row>
    <row r="4949" spans="2:16" x14ac:dyDescent="0.35">
      <c r="B4949" s="13"/>
      <c r="C4949" s="13"/>
      <c r="D4949" s="13"/>
      <c r="E4949" s="13"/>
      <c r="F4949" s="13"/>
      <c r="G4949" s="13"/>
      <c r="H4949" s="13"/>
      <c r="I4949" s="13"/>
      <c r="J4949" s="13"/>
      <c r="K4949" s="28" t="str">
        <f t="shared" si="232"/>
        <v/>
      </c>
      <c r="L4949" s="28" t="str" cm="1">
        <f t="array" ref="L4949">IFERROR(IF(C4949="","",IF(ISNUMBER(SEARCH("kontakt",C4949)),IF(H4949="","",_xlfn.IFS(C4949="grupi supervisioon (kontakt)",324.88,C4949="individuaalne supervisioon (kontakt)",65.1,C4949="asutuse juhi supervisioon (kontakt)",65.1)),_xlfn.IFS(C4949="grupi supervisioon (veeb)",320.8376,C4949="individuaalne supervisioon (veeb)",55.8,C4949="asutuse juhi supervisioon (veeb)",55.8))),"")</f>
        <v/>
      </c>
      <c r="M4949" s="19" t="str">
        <f t="shared" si="233"/>
        <v/>
      </c>
      <c r="N4949" s="20" t="str">
        <f t="shared" si="231"/>
        <v/>
      </c>
      <c r="O4949" s="7"/>
      <c r="P4949" s="7"/>
    </row>
    <row r="4950" spans="2:16" x14ac:dyDescent="0.35">
      <c r="B4950" s="13"/>
      <c r="C4950" s="13"/>
      <c r="D4950" s="13"/>
      <c r="E4950" s="13"/>
      <c r="F4950" s="13"/>
      <c r="G4950" s="13"/>
      <c r="H4950" s="13"/>
      <c r="I4950" s="13"/>
      <c r="J4950" s="13"/>
      <c r="K4950" s="28" t="str">
        <f t="shared" si="232"/>
        <v/>
      </c>
      <c r="L4950" s="28" t="str" cm="1">
        <f t="array" ref="L4950">IFERROR(IF(C4950="","",IF(ISNUMBER(SEARCH("kontakt",C4950)),IF(H4950="","",_xlfn.IFS(C4950="grupi supervisioon (kontakt)",324.88,C4950="individuaalne supervisioon (kontakt)",65.1,C4950="asutuse juhi supervisioon (kontakt)",65.1)),_xlfn.IFS(C4950="grupi supervisioon (veeb)",320.8376,C4950="individuaalne supervisioon (veeb)",55.8,C4950="asutuse juhi supervisioon (veeb)",55.8))),"")</f>
        <v/>
      </c>
      <c r="M4950" s="19" t="str">
        <f t="shared" si="233"/>
        <v/>
      </c>
      <c r="N4950" s="20" t="str">
        <f t="shared" si="231"/>
        <v/>
      </c>
      <c r="O4950" s="7"/>
      <c r="P4950" s="7"/>
    </row>
    <row r="4951" spans="2:16" x14ac:dyDescent="0.35">
      <c r="B4951" s="13"/>
      <c r="C4951" s="13"/>
      <c r="D4951" s="13"/>
      <c r="E4951" s="13"/>
      <c r="F4951" s="13"/>
      <c r="G4951" s="13"/>
      <c r="H4951" s="13"/>
      <c r="I4951" s="13"/>
      <c r="J4951" s="13"/>
      <c r="K4951" s="28" t="str">
        <f t="shared" si="232"/>
        <v/>
      </c>
      <c r="L4951" s="28" t="str" cm="1">
        <f t="array" ref="L4951">IFERROR(IF(C4951="","",IF(ISNUMBER(SEARCH("kontakt",C4951)),IF(H4951="","",_xlfn.IFS(C4951="grupi supervisioon (kontakt)",324.88,C4951="individuaalne supervisioon (kontakt)",65.1,C4951="asutuse juhi supervisioon (kontakt)",65.1)),_xlfn.IFS(C4951="grupi supervisioon (veeb)",320.8376,C4951="individuaalne supervisioon (veeb)",55.8,C4951="asutuse juhi supervisioon (veeb)",55.8))),"")</f>
        <v/>
      </c>
      <c r="M4951" s="19" t="str">
        <f t="shared" si="233"/>
        <v/>
      </c>
      <c r="N4951" s="20" t="str">
        <f t="shared" si="231"/>
        <v/>
      </c>
      <c r="O4951" s="7"/>
      <c r="P4951" s="7"/>
    </row>
    <row r="4952" spans="2:16" x14ac:dyDescent="0.35">
      <c r="B4952" s="13"/>
      <c r="C4952" s="13"/>
      <c r="D4952" s="13"/>
      <c r="E4952" s="13"/>
      <c r="F4952" s="13"/>
      <c r="G4952" s="13"/>
      <c r="H4952" s="13"/>
      <c r="I4952" s="13"/>
      <c r="J4952" s="13"/>
      <c r="K4952" s="28" t="str">
        <f t="shared" si="232"/>
        <v/>
      </c>
      <c r="L4952" s="28" t="str" cm="1">
        <f t="array" ref="L4952">IFERROR(IF(C4952="","",IF(ISNUMBER(SEARCH("kontakt",C4952)),IF(H4952="","",_xlfn.IFS(C4952="grupi supervisioon (kontakt)",324.88,C4952="individuaalne supervisioon (kontakt)",65.1,C4952="asutuse juhi supervisioon (kontakt)",65.1)),_xlfn.IFS(C4952="grupi supervisioon (veeb)",320.8376,C4952="individuaalne supervisioon (veeb)",55.8,C4952="asutuse juhi supervisioon (veeb)",55.8))),"")</f>
        <v/>
      </c>
      <c r="M4952" s="19" t="str">
        <f t="shared" si="233"/>
        <v/>
      </c>
      <c r="N4952" s="20" t="str">
        <f t="shared" si="231"/>
        <v/>
      </c>
      <c r="O4952" s="7"/>
      <c r="P4952" s="7"/>
    </row>
    <row r="4953" spans="2:16" x14ac:dyDescent="0.35">
      <c r="B4953" s="13"/>
      <c r="C4953" s="13"/>
      <c r="D4953" s="13"/>
      <c r="E4953" s="13"/>
      <c r="F4953" s="13"/>
      <c r="G4953" s="13"/>
      <c r="H4953" s="13"/>
      <c r="I4953" s="13"/>
      <c r="J4953" s="13"/>
      <c r="K4953" s="28" t="str">
        <f t="shared" si="232"/>
        <v/>
      </c>
      <c r="L4953" s="28" t="str" cm="1">
        <f t="array" ref="L4953">IFERROR(IF(C4953="","",IF(ISNUMBER(SEARCH("kontakt",C4953)),IF(H4953="","",_xlfn.IFS(C4953="grupi supervisioon (kontakt)",324.88,C4953="individuaalne supervisioon (kontakt)",65.1,C4953="asutuse juhi supervisioon (kontakt)",65.1)),_xlfn.IFS(C4953="grupi supervisioon (veeb)",320.8376,C4953="individuaalne supervisioon (veeb)",55.8,C4953="asutuse juhi supervisioon (veeb)",55.8))),"")</f>
        <v/>
      </c>
      <c r="M4953" s="19" t="str">
        <f t="shared" si="233"/>
        <v/>
      </c>
      <c r="N4953" s="20" t="str">
        <f t="shared" si="231"/>
        <v/>
      </c>
      <c r="O4953" s="7"/>
      <c r="P4953" s="7"/>
    </row>
    <row r="4954" spans="2:16" x14ac:dyDescent="0.35">
      <c r="B4954" s="13"/>
      <c r="C4954" s="13"/>
      <c r="D4954" s="13"/>
      <c r="E4954" s="13"/>
      <c r="F4954" s="13"/>
      <c r="G4954" s="13"/>
      <c r="H4954" s="13"/>
      <c r="I4954" s="13"/>
      <c r="J4954" s="13"/>
      <c r="K4954" s="28" t="str">
        <f t="shared" si="232"/>
        <v/>
      </c>
      <c r="L4954" s="28" t="str" cm="1">
        <f t="array" ref="L4954">IFERROR(IF(C4954="","",IF(ISNUMBER(SEARCH("kontakt",C4954)),IF(H4954="","",_xlfn.IFS(C4954="grupi supervisioon (kontakt)",324.88,C4954="individuaalne supervisioon (kontakt)",65.1,C4954="asutuse juhi supervisioon (kontakt)",65.1)),_xlfn.IFS(C4954="grupi supervisioon (veeb)",320.8376,C4954="individuaalne supervisioon (veeb)",55.8,C4954="asutuse juhi supervisioon (veeb)",55.8))),"")</f>
        <v/>
      </c>
      <c r="M4954" s="19" t="str">
        <f t="shared" si="233"/>
        <v/>
      </c>
      <c r="N4954" s="20" t="str">
        <f t="shared" si="231"/>
        <v/>
      </c>
      <c r="O4954" s="7"/>
      <c r="P4954" s="7"/>
    </row>
    <row r="4955" spans="2:16" x14ac:dyDescent="0.35">
      <c r="B4955" s="13"/>
      <c r="C4955" s="13"/>
      <c r="D4955" s="13"/>
      <c r="E4955" s="13"/>
      <c r="F4955" s="13"/>
      <c r="G4955" s="13"/>
      <c r="H4955" s="13"/>
      <c r="I4955" s="13"/>
      <c r="J4955" s="13"/>
      <c r="K4955" s="28" t="str">
        <f t="shared" si="232"/>
        <v/>
      </c>
      <c r="L4955" s="28" t="str" cm="1">
        <f t="array" ref="L4955">IFERROR(IF(C4955="","",IF(ISNUMBER(SEARCH("kontakt",C4955)),IF(H4955="","",_xlfn.IFS(C4955="grupi supervisioon (kontakt)",324.88,C4955="individuaalne supervisioon (kontakt)",65.1,C4955="asutuse juhi supervisioon (kontakt)",65.1)),_xlfn.IFS(C4955="grupi supervisioon (veeb)",320.8376,C4955="individuaalne supervisioon (veeb)",55.8,C4955="asutuse juhi supervisioon (veeb)",55.8))),"")</f>
        <v/>
      </c>
      <c r="M4955" s="19" t="str">
        <f t="shared" si="233"/>
        <v/>
      </c>
      <c r="N4955" s="20" t="str">
        <f t="shared" si="231"/>
        <v/>
      </c>
      <c r="O4955" s="7"/>
      <c r="P4955" s="7"/>
    </row>
    <row r="4956" spans="2:16" x14ac:dyDescent="0.35">
      <c r="B4956" s="13"/>
      <c r="C4956" s="13"/>
      <c r="D4956" s="13"/>
      <c r="E4956" s="13"/>
      <c r="F4956" s="13"/>
      <c r="G4956" s="13"/>
      <c r="H4956" s="13"/>
      <c r="I4956" s="13"/>
      <c r="J4956" s="13"/>
      <c r="K4956" s="28" t="str">
        <f t="shared" si="232"/>
        <v/>
      </c>
      <c r="L4956" s="28" t="str" cm="1">
        <f t="array" ref="L4956">IFERROR(IF(C4956="","",IF(ISNUMBER(SEARCH("kontakt",C4956)),IF(H4956="","",_xlfn.IFS(C4956="grupi supervisioon (kontakt)",324.88,C4956="individuaalne supervisioon (kontakt)",65.1,C4956="asutuse juhi supervisioon (kontakt)",65.1)),_xlfn.IFS(C4956="grupi supervisioon (veeb)",320.8376,C4956="individuaalne supervisioon (veeb)",55.8,C4956="asutuse juhi supervisioon (veeb)",55.8))),"")</f>
        <v/>
      </c>
      <c r="M4956" s="19" t="str">
        <f t="shared" si="233"/>
        <v/>
      </c>
      <c r="N4956" s="20" t="str">
        <f t="shared" si="231"/>
        <v/>
      </c>
      <c r="O4956" s="7"/>
      <c r="P4956" s="7"/>
    </row>
    <row r="4957" spans="2:16" x14ac:dyDescent="0.35">
      <c r="B4957" s="13"/>
      <c r="C4957" s="13"/>
      <c r="D4957" s="13"/>
      <c r="E4957" s="13"/>
      <c r="F4957" s="13"/>
      <c r="G4957" s="13"/>
      <c r="H4957" s="13"/>
      <c r="I4957" s="13"/>
      <c r="J4957" s="13"/>
      <c r="K4957" s="28" t="str">
        <f t="shared" si="232"/>
        <v/>
      </c>
      <c r="L4957" s="28" t="str" cm="1">
        <f t="array" ref="L4957">IFERROR(IF(C4957="","",IF(ISNUMBER(SEARCH("kontakt",C4957)),IF(H4957="","",_xlfn.IFS(C4957="grupi supervisioon (kontakt)",324.88,C4957="individuaalne supervisioon (kontakt)",65.1,C4957="asutuse juhi supervisioon (kontakt)",65.1)),_xlfn.IFS(C4957="grupi supervisioon (veeb)",320.8376,C4957="individuaalne supervisioon (veeb)",55.8,C4957="asutuse juhi supervisioon (veeb)",55.8))),"")</f>
        <v/>
      </c>
      <c r="M4957" s="19" t="str">
        <f t="shared" si="233"/>
        <v/>
      </c>
      <c r="N4957" s="20" t="str">
        <f t="shared" si="231"/>
        <v/>
      </c>
      <c r="O4957" s="7"/>
      <c r="P4957" s="7"/>
    </row>
    <row r="4958" spans="2:16" x14ac:dyDescent="0.35">
      <c r="B4958" s="13"/>
      <c r="C4958" s="13"/>
      <c r="D4958" s="13"/>
      <c r="E4958" s="13"/>
      <c r="F4958" s="13"/>
      <c r="G4958" s="13"/>
      <c r="H4958" s="13"/>
      <c r="I4958" s="13"/>
      <c r="J4958" s="13"/>
      <c r="K4958" s="28" t="str">
        <f t="shared" si="232"/>
        <v/>
      </c>
      <c r="L4958" s="28" t="str" cm="1">
        <f t="array" ref="L4958">IFERROR(IF(C4958="","",IF(ISNUMBER(SEARCH("kontakt",C4958)),IF(H4958="","",_xlfn.IFS(C4958="grupi supervisioon (kontakt)",324.88,C4958="individuaalne supervisioon (kontakt)",65.1,C4958="asutuse juhi supervisioon (kontakt)",65.1)),_xlfn.IFS(C4958="grupi supervisioon (veeb)",320.8376,C4958="individuaalne supervisioon (veeb)",55.8,C4958="asutuse juhi supervisioon (veeb)",55.8))),"")</f>
        <v/>
      </c>
      <c r="M4958" s="19" t="str">
        <f t="shared" si="233"/>
        <v/>
      </c>
      <c r="N4958" s="20" t="str">
        <f t="shared" si="231"/>
        <v/>
      </c>
      <c r="O4958" s="7"/>
      <c r="P4958" s="7"/>
    </row>
    <row r="4959" spans="2:16" x14ac:dyDescent="0.35">
      <c r="B4959" s="13"/>
      <c r="C4959" s="13"/>
      <c r="D4959" s="13"/>
      <c r="E4959" s="13"/>
      <c r="F4959" s="13"/>
      <c r="G4959" s="13"/>
      <c r="H4959" s="13"/>
      <c r="I4959" s="13"/>
      <c r="J4959" s="13"/>
      <c r="K4959" s="28" t="str">
        <f t="shared" si="232"/>
        <v/>
      </c>
      <c r="L4959" s="28" t="str" cm="1">
        <f t="array" ref="L4959">IFERROR(IF(C4959="","",IF(ISNUMBER(SEARCH("kontakt",C4959)),IF(H4959="","",_xlfn.IFS(C4959="grupi supervisioon (kontakt)",324.88,C4959="individuaalne supervisioon (kontakt)",65.1,C4959="asutuse juhi supervisioon (kontakt)",65.1)),_xlfn.IFS(C4959="grupi supervisioon (veeb)",320.8376,C4959="individuaalne supervisioon (veeb)",55.8,C4959="asutuse juhi supervisioon (veeb)",55.8))),"")</f>
        <v/>
      </c>
      <c r="M4959" s="19" t="str">
        <f t="shared" si="233"/>
        <v/>
      </c>
      <c r="N4959" s="20" t="str">
        <f t="shared" si="231"/>
        <v/>
      </c>
      <c r="O4959" s="7"/>
      <c r="P4959" s="7"/>
    </row>
    <row r="4960" spans="2:16" x14ac:dyDescent="0.35">
      <c r="B4960" s="13"/>
      <c r="C4960" s="13"/>
      <c r="D4960" s="13"/>
      <c r="E4960" s="13"/>
      <c r="F4960" s="13"/>
      <c r="G4960" s="13"/>
      <c r="H4960" s="13"/>
      <c r="I4960" s="13"/>
      <c r="J4960" s="13"/>
      <c r="K4960" s="28" t="str">
        <f t="shared" si="232"/>
        <v/>
      </c>
      <c r="L4960" s="28" t="str" cm="1">
        <f t="array" ref="L4960">IFERROR(IF(C4960="","",IF(ISNUMBER(SEARCH("kontakt",C4960)),IF(H4960="","",_xlfn.IFS(C4960="grupi supervisioon (kontakt)",324.88,C4960="individuaalne supervisioon (kontakt)",65.1,C4960="asutuse juhi supervisioon (kontakt)",65.1)),_xlfn.IFS(C4960="grupi supervisioon (veeb)",320.8376,C4960="individuaalne supervisioon (veeb)",55.8,C4960="asutuse juhi supervisioon (veeb)",55.8))),"")</f>
        <v/>
      </c>
      <c r="M4960" s="19" t="str">
        <f t="shared" si="233"/>
        <v/>
      </c>
      <c r="N4960" s="20" t="str">
        <f t="shared" si="231"/>
        <v/>
      </c>
      <c r="O4960" s="7"/>
      <c r="P4960" s="7"/>
    </row>
    <row r="4961" spans="2:16" x14ac:dyDescent="0.35">
      <c r="B4961" s="13"/>
      <c r="C4961" s="13"/>
      <c r="D4961" s="13"/>
      <c r="E4961" s="13"/>
      <c r="F4961" s="13"/>
      <c r="G4961" s="13"/>
      <c r="H4961" s="13"/>
      <c r="I4961" s="13"/>
      <c r="J4961" s="13"/>
      <c r="K4961" s="28" t="str">
        <f t="shared" si="232"/>
        <v/>
      </c>
      <c r="L4961" s="28" t="str" cm="1">
        <f t="array" ref="L4961">IFERROR(IF(C4961="","",IF(ISNUMBER(SEARCH("kontakt",C4961)),IF(H4961="","",_xlfn.IFS(C4961="grupi supervisioon (kontakt)",324.88,C4961="individuaalne supervisioon (kontakt)",65.1,C4961="asutuse juhi supervisioon (kontakt)",65.1)),_xlfn.IFS(C4961="grupi supervisioon (veeb)",320.8376,C4961="individuaalne supervisioon (veeb)",55.8,C4961="asutuse juhi supervisioon (veeb)",55.8))),"")</f>
        <v/>
      </c>
      <c r="M4961" s="19" t="str">
        <f t="shared" si="233"/>
        <v/>
      </c>
      <c r="N4961" s="20" t="str">
        <f t="shared" si="231"/>
        <v/>
      </c>
      <c r="O4961" s="7"/>
      <c r="P4961" s="7"/>
    </row>
    <row r="4962" spans="2:16" x14ac:dyDescent="0.35">
      <c r="B4962" s="13"/>
      <c r="C4962" s="13"/>
      <c r="D4962" s="13"/>
      <c r="E4962" s="13"/>
      <c r="F4962" s="13"/>
      <c r="G4962" s="13"/>
      <c r="H4962" s="13"/>
      <c r="I4962" s="13"/>
      <c r="J4962" s="13"/>
      <c r="K4962" s="28" t="str">
        <f t="shared" si="232"/>
        <v/>
      </c>
      <c r="L4962" s="28" t="str" cm="1">
        <f t="array" ref="L4962">IFERROR(IF(C4962="","",IF(ISNUMBER(SEARCH("kontakt",C4962)),IF(H4962="","",_xlfn.IFS(C4962="grupi supervisioon (kontakt)",324.88,C4962="individuaalne supervisioon (kontakt)",65.1,C4962="asutuse juhi supervisioon (kontakt)",65.1)),_xlfn.IFS(C4962="grupi supervisioon (veeb)",320.8376,C4962="individuaalne supervisioon (veeb)",55.8,C4962="asutuse juhi supervisioon (veeb)",55.8))),"")</f>
        <v/>
      </c>
      <c r="M4962" s="19" t="str">
        <f t="shared" si="233"/>
        <v/>
      </c>
      <c r="N4962" s="20" t="str">
        <f t="shared" si="231"/>
        <v/>
      </c>
      <c r="O4962" s="7"/>
      <c r="P4962" s="7"/>
    </row>
    <row r="4963" spans="2:16" x14ac:dyDescent="0.35">
      <c r="B4963" s="13"/>
      <c r="C4963" s="13"/>
      <c r="D4963" s="13"/>
      <c r="E4963" s="13"/>
      <c r="F4963" s="13"/>
      <c r="G4963" s="13"/>
      <c r="H4963" s="13"/>
      <c r="I4963" s="13"/>
      <c r="J4963" s="13"/>
      <c r="K4963" s="28" t="str">
        <f t="shared" si="232"/>
        <v/>
      </c>
      <c r="L4963" s="28" t="str" cm="1">
        <f t="array" ref="L4963">IFERROR(IF(C4963="","",IF(ISNUMBER(SEARCH("kontakt",C4963)),IF(H4963="","",_xlfn.IFS(C4963="grupi supervisioon (kontakt)",324.88,C4963="individuaalne supervisioon (kontakt)",65.1,C4963="asutuse juhi supervisioon (kontakt)",65.1)),_xlfn.IFS(C4963="grupi supervisioon (veeb)",320.8376,C4963="individuaalne supervisioon (veeb)",55.8,C4963="asutuse juhi supervisioon (veeb)",55.8))),"")</f>
        <v/>
      </c>
      <c r="M4963" s="19" t="str">
        <f t="shared" si="233"/>
        <v/>
      </c>
      <c r="N4963" s="20" t="str">
        <f t="shared" si="231"/>
        <v/>
      </c>
      <c r="O4963" s="7"/>
      <c r="P4963" s="7"/>
    </row>
    <row r="4964" spans="2:16" x14ac:dyDescent="0.35">
      <c r="B4964" s="13"/>
      <c r="C4964" s="13"/>
      <c r="D4964" s="13"/>
      <c r="E4964" s="13"/>
      <c r="F4964" s="13"/>
      <c r="G4964" s="13"/>
      <c r="H4964" s="13"/>
      <c r="I4964" s="13"/>
      <c r="J4964" s="13"/>
      <c r="K4964" s="28" t="str">
        <f t="shared" si="232"/>
        <v/>
      </c>
      <c r="L4964" s="28" t="str" cm="1">
        <f t="array" ref="L4964">IFERROR(IF(C4964="","",IF(ISNUMBER(SEARCH("kontakt",C4964)),IF(H4964="","",_xlfn.IFS(C4964="grupi supervisioon (kontakt)",324.88,C4964="individuaalne supervisioon (kontakt)",65.1,C4964="asutuse juhi supervisioon (kontakt)",65.1)),_xlfn.IFS(C4964="grupi supervisioon (veeb)",320.8376,C4964="individuaalne supervisioon (veeb)",55.8,C4964="asutuse juhi supervisioon (veeb)",55.8))),"")</f>
        <v/>
      </c>
      <c r="M4964" s="19" t="str">
        <f t="shared" si="233"/>
        <v/>
      </c>
      <c r="N4964" s="20" t="str">
        <f t="shared" si="231"/>
        <v/>
      </c>
      <c r="O4964" s="7"/>
      <c r="P4964" s="7"/>
    </row>
    <row r="4965" spans="2:16" x14ac:dyDescent="0.35">
      <c r="B4965" s="13"/>
      <c r="C4965" s="13"/>
      <c r="D4965" s="13"/>
      <c r="E4965" s="13"/>
      <c r="F4965" s="13"/>
      <c r="G4965" s="13"/>
      <c r="H4965" s="13"/>
      <c r="I4965" s="13"/>
      <c r="J4965" s="13"/>
      <c r="K4965" s="28" t="str">
        <f t="shared" si="232"/>
        <v/>
      </c>
      <c r="L4965" s="28" t="str" cm="1">
        <f t="array" ref="L4965">IFERROR(IF(C4965="","",IF(ISNUMBER(SEARCH("kontakt",C4965)),IF(H4965="","",_xlfn.IFS(C4965="grupi supervisioon (kontakt)",324.88,C4965="individuaalne supervisioon (kontakt)",65.1,C4965="asutuse juhi supervisioon (kontakt)",65.1)),_xlfn.IFS(C4965="grupi supervisioon (veeb)",320.8376,C4965="individuaalne supervisioon (veeb)",55.8,C4965="asutuse juhi supervisioon (veeb)",55.8))),"")</f>
        <v/>
      </c>
      <c r="M4965" s="19" t="str">
        <f t="shared" si="233"/>
        <v/>
      </c>
      <c r="N4965" s="20" t="str">
        <f t="shared" si="231"/>
        <v/>
      </c>
      <c r="O4965" s="7"/>
      <c r="P4965" s="7"/>
    </row>
    <row r="4966" spans="2:16" x14ac:dyDescent="0.35">
      <c r="B4966" s="13"/>
      <c r="C4966" s="13"/>
      <c r="D4966" s="13"/>
      <c r="E4966" s="13"/>
      <c r="F4966" s="13"/>
      <c r="G4966" s="13"/>
      <c r="H4966" s="13"/>
      <c r="I4966" s="13"/>
      <c r="J4966" s="13"/>
      <c r="K4966" s="28" t="str">
        <f t="shared" si="232"/>
        <v/>
      </c>
      <c r="L4966" s="28" t="str" cm="1">
        <f t="array" ref="L4966">IFERROR(IF(C4966="","",IF(ISNUMBER(SEARCH("kontakt",C4966)),IF(H4966="","",_xlfn.IFS(C4966="grupi supervisioon (kontakt)",324.88,C4966="individuaalne supervisioon (kontakt)",65.1,C4966="asutuse juhi supervisioon (kontakt)",65.1)),_xlfn.IFS(C4966="grupi supervisioon (veeb)",320.8376,C4966="individuaalne supervisioon (veeb)",55.8,C4966="asutuse juhi supervisioon (veeb)",55.8))),"")</f>
        <v/>
      </c>
      <c r="M4966" s="19" t="str">
        <f t="shared" si="233"/>
        <v/>
      </c>
      <c r="N4966" s="20" t="str">
        <f t="shared" si="231"/>
        <v/>
      </c>
      <c r="O4966" s="7"/>
      <c r="P4966" s="7"/>
    </row>
    <row r="4967" spans="2:16" x14ac:dyDescent="0.35">
      <c r="B4967" s="13"/>
      <c r="C4967" s="13"/>
      <c r="D4967" s="13"/>
      <c r="E4967" s="13"/>
      <c r="F4967" s="13"/>
      <c r="G4967" s="13"/>
      <c r="H4967" s="13"/>
      <c r="I4967" s="13"/>
      <c r="J4967" s="13"/>
      <c r="K4967" s="28" t="str">
        <f t="shared" si="232"/>
        <v/>
      </c>
      <c r="L4967" s="28" t="str" cm="1">
        <f t="array" ref="L4967">IFERROR(IF(C4967="","",IF(ISNUMBER(SEARCH("kontakt",C4967)),IF(H4967="","",_xlfn.IFS(C4967="grupi supervisioon (kontakt)",324.88,C4967="individuaalne supervisioon (kontakt)",65.1,C4967="asutuse juhi supervisioon (kontakt)",65.1)),_xlfn.IFS(C4967="grupi supervisioon (veeb)",320.8376,C4967="individuaalne supervisioon (veeb)",55.8,C4967="asutuse juhi supervisioon (veeb)",55.8))),"")</f>
        <v/>
      </c>
      <c r="M4967" s="19" t="str">
        <f t="shared" si="233"/>
        <v/>
      </c>
      <c r="N4967" s="20" t="str">
        <f t="shared" si="231"/>
        <v/>
      </c>
      <c r="O4967" s="7"/>
      <c r="P4967" s="7"/>
    </row>
    <row r="4968" spans="2:16" x14ac:dyDescent="0.35">
      <c r="B4968" s="13"/>
      <c r="C4968" s="13"/>
      <c r="D4968" s="13"/>
      <c r="E4968" s="13"/>
      <c r="F4968" s="13"/>
      <c r="G4968" s="13"/>
      <c r="H4968" s="13"/>
      <c r="I4968" s="13"/>
      <c r="J4968" s="13"/>
      <c r="K4968" s="28" t="str">
        <f t="shared" si="232"/>
        <v/>
      </c>
      <c r="L4968" s="28" t="str" cm="1">
        <f t="array" ref="L4968">IFERROR(IF(C4968="","",IF(ISNUMBER(SEARCH("kontakt",C4968)),IF(H4968="","",_xlfn.IFS(C4968="grupi supervisioon (kontakt)",324.88,C4968="individuaalne supervisioon (kontakt)",65.1,C4968="asutuse juhi supervisioon (kontakt)",65.1)),_xlfn.IFS(C4968="grupi supervisioon (veeb)",320.8376,C4968="individuaalne supervisioon (veeb)",55.8,C4968="asutuse juhi supervisioon (veeb)",55.8))),"")</f>
        <v/>
      </c>
      <c r="M4968" s="19" t="str">
        <f t="shared" si="233"/>
        <v/>
      </c>
      <c r="N4968" s="20" t="str">
        <f t="shared" si="231"/>
        <v/>
      </c>
      <c r="O4968" s="7"/>
      <c r="P4968" s="7"/>
    </row>
    <row r="4969" spans="2:16" x14ac:dyDescent="0.35">
      <c r="B4969" s="13"/>
      <c r="C4969" s="13"/>
      <c r="D4969" s="13"/>
      <c r="E4969" s="13"/>
      <c r="F4969" s="13"/>
      <c r="G4969" s="13"/>
      <c r="H4969" s="13"/>
      <c r="I4969" s="13"/>
      <c r="J4969" s="13"/>
      <c r="K4969" s="28" t="str">
        <f t="shared" si="232"/>
        <v/>
      </c>
      <c r="L4969" s="28" t="str" cm="1">
        <f t="array" ref="L4969">IFERROR(IF(C4969="","",IF(ISNUMBER(SEARCH("kontakt",C4969)),IF(H4969="","",_xlfn.IFS(C4969="grupi supervisioon (kontakt)",324.88,C4969="individuaalne supervisioon (kontakt)",65.1,C4969="asutuse juhi supervisioon (kontakt)",65.1)),_xlfn.IFS(C4969="grupi supervisioon (veeb)",320.8376,C4969="individuaalne supervisioon (veeb)",55.8,C4969="asutuse juhi supervisioon (veeb)",55.8))),"")</f>
        <v/>
      </c>
      <c r="M4969" s="19" t="str">
        <f t="shared" si="233"/>
        <v/>
      </c>
      <c r="N4969" s="20" t="str">
        <f t="shared" si="231"/>
        <v/>
      </c>
      <c r="O4969" s="7"/>
      <c r="P4969" s="7"/>
    </row>
    <row r="4970" spans="2:16" x14ac:dyDescent="0.35">
      <c r="B4970" s="13"/>
      <c r="C4970" s="13"/>
      <c r="D4970" s="13"/>
      <c r="E4970" s="13"/>
      <c r="F4970" s="13"/>
      <c r="G4970" s="13"/>
      <c r="H4970" s="13"/>
      <c r="I4970" s="13"/>
      <c r="J4970" s="13"/>
      <c r="K4970" s="28" t="str">
        <f t="shared" si="232"/>
        <v/>
      </c>
      <c r="L4970" s="28" t="str" cm="1">
        <f t="array" ref="L4970">IFERROR(IF(C4970="","",IF(ISNUMBER(SEARCH("kontakt",C4970)),IF(H4970="","",_xlfn.IFS(C4970="grupi supervisioon (kontakt)",324.88,C4970="individuaalne supervisioon (kontakt)",65.1,C4970="asutuse juhi supervisioon (kontakt)",65.1)),_xlfn.IFS(C4970="grupi supervisioon (veeb)",320.8376,C4970="individuaalne supervisioon (veeb)",55.8,C4970="asutuse juhi supervisioon (veeb)",55.8))),"")</f>
        <v/>
      </c>
      <c r="M4970" s="19" t="str">
        <f t="shared" si="233"/>
        <v/>
      </c>
      <c r="N4970" s="20" t="str">
        <f t="shared" si="231"/>
        <v/>
      </c>
      <c r="O4970" s="7"/>
      <c r="P4970" s="7"/>
    </row>
    <row r="4971" spans="2:16" x14ac:dyDescent="0.35">
      <c r="B4971" s="13"/>
      <c r="C4971" s="13"/>
      <c r="D4971" s="13"/>
      <c r="E4971" s="13"/>
      <c r="F4971" s="13"/>
      <c r="G4971" s="13"/>
      <c r="H4971" s="13"/>
      <c r="I4971" s="13"/>
      <c r="J4971" s="13"/>
      <c r="K4971" s="28" t="str">
        <f t="shared" si="232"/>
        <v/>
      </c>
      <c r="L4971" s="28" t="str" cm="1">
        <f t="array" ref="L4971">IFERROR(IF(C4971="","",IF(ISNUMBER(SEARCH("kontakt",C4971)),IF(H4971="","",_xlfn.IFS(C4971="grupi supervisioon (kontakt)",324.88,C4971="individuaalne supervisioon (kontakt)",65.1,C4971="asutuse juhi supervisioon (kontakt)",65.1)),_xlfn.IFS(C4971="grupi supervisioon (veeb)",320.8376,C4971="individuaalne supervisioon (veeb)",55.8,C4971="asutuse juhi supervisioon (veeb)",55.8))),"")</f>
        <v/>
      </c>
      <c r="M4971" s="19" t="str">
        <f t="shared" si="233"/>
        <v/>
      </c>
      <c r="N4971" s="20" t="str">
        <f t="shared" si="231"/>
        <v/>
      </c>
      <c r="O4971" s="7"/>
      <c r="P4971" s="7"/>
    </row>
    <row r="4972" spans="2:16" x14ac:dyDescent="0.35">
      <c r="B4972" s="13"/>
      <c r="C4972" s="13"/>
      <c r="D4972" s="13"/>
      <c r="E4972" s="13"/>
      <c r="F4972" s="13"/>
      <c r="G4972" s="13"/>
      <c r="H4972" s="13"/>
      <c r="I4972" s="13"/>
      <c r="J4972" s="13"/>
      <c r="K4972" s="28" t="str">
        <f t="shared" si="232"/>
        <v/>
      </c>
      <c r="L4972" s="28" t="str" cm="1">
        <f t="array" ref="L4972">IFERROR(IF(C4972="","",IF(ISNUMBER(SEARCH("kontakt",C4972)),IF(H4972="","",_xlfn.IFS(C4972="grupi supervisioon (kontakt)",324.88,C4972="individuaalne supervisioon (kontakt)",65.1,C4972="asutuse juhi supervisioon (kontakt)",65.1)),_xlfn.IFS(C4972="grupi supervisioon (veeb)",320.8376,C4972="individuaalne supervisioon (veeb)",55.8,C4972="asutuse juhi supervisioon (veeb)",55.8))),"")</f>
        <v/>
      </c>
      <c r="M4972" s="19" t="str">
        <f t="shared" si="233"/>
        <v/>
      </c>
      <c r="N4972" s="20" t="str">
        <f t="shared" si="231"/>
        <v/>
      </c>
      <c r="O4972" s="7"/>
      <c r="P4972" s="7"/>
    </row>
    <row r="4973" spans="2:16" x14ac:dyDescent="0.35">
      <c r="B4973" s="13"/>
      <c r="C4973" s="13"/>
      <c r="D4973" s="13"/>
      <c r="E4973" s="13"/>
      <c r="F4973" s="13"/>
      <c r="G4973" s="13"/>
      <c r="H4973" s="13"/>
      <c r="I4973" s="13"/>
      <c r="J4973" s="13"/>
      <c r="K4973" s="28" t="str">
        <f t="shared" si="232"/>
        <v/>
      </c>
      <c r="L4973" s="28" t="str" cm="1">
        <f t="array" ref="L4973">IFERROR(IF(C4973="","",IF(ISNUMBER(SEARCH("kontakt",C4973)),IF(H4973="","",_xlfn.IFS(C4973="grupi supervisioon (kontakt)",324.88,C4973="individuaalne supervisioon (kontakt)",65.1,C4973="asutuse juhi supervisioon (kontakt)",65.1)),_xlfn.IFS(C4973="grupi supervisioon (veeb)",320.8376,C4973="individuaalne supervisioon (veeb)",55.8,C4973="asutuse juhi supervisioon (veeb)",55.8))),"")</f>
        <v/>
      </c>
      <c r="M4973" s="19" t="str">
        <f t="shared" si="233"/>
        <v/>
      </c>
      <c r="N4973" s="20" t="str">
        <f t="shared" si="231"/>
        <v/>
      </c>
      <c r="O4973" s="7"/>
      <c r="P4973" s="7"/>
    </row>
    <row r="4974" spans="2:16" x14ac:dyDescent="0.35">
      <c r="B4974" s="13"/>
      <c r="C4974" s="13"/>
      <c r="D4974" s="13"/>
      <c r="E4974" s="13"/>
      <c r="F4974" s="13"/>
      <c r="G4974" s="13"/>
      <c r="H4974" s="13"/>
      <c r="I4974" s="13"/>
      <c r="J4974" s="13"/>
      <c r="K4974" s="28" t="str">
        <f t="shared" si="232"/>
        <v/>
      </c>
      <c r="L4974" s="28" t="str" cm="1">
        <f t="array" ref="L4974">IFERROR(IF(C4974="","",IF(ISNUMBER(SEARCH("kontakt",C4974)),IF(H4974="","",_xlfn.IFS(C4974="grupi supervisioon (kontakt)",324.88,C4974="individuaalne supervisioon (kontakt)",65.1,C4974="asutuse juhi supervisioon (kontakt)",65.1)),_xlfn.IFS(C4974="grupi supervisioon (veeb)",320.8376,C4974="individuaalne supervisioon (veeb)",55.8,C4974="asutuse juhi supervisioon (veeb)",55.8))),"")</f>
        <v/>
      </c>
      <c r="M4974" s="19" t="str">
        <f t="shared" si="233"/>
        <v/>
      </c>
      <c r="N4974" s="20" t="str">
        <f t="shared" si="231"/>
        <v/>
      </c>
      <c r="O4974" s="7"/>
      <c r="P4974" s="7"/>
    </row>
    <row r="4975" spans="2:16" x14ac:dyDescent="0.35">
      <c r="B4975" s="13"/>
      <c r="C4975" s="13"/>
      <c r="D4975" s="13"/>
      <c r="E4975" s="13"/>
      <c r="F4975" s="13"/>
      <c r="G4975" s="13"/>
      <c r="H4975" s="13"/>
      <c r="I4975" s="13"/>
      <c r="J4975" s="13"/>
      <c r="K4975" s="28" t="str">
        <f t="shared" si="232"/>
        <v/>
      </c>
      <c r="L4975" s="28" t="str" cm="1">
        <f t="array" ref="L4975">IFERROR(IF(C4975="","",IF(ISNUMBER(SEARCH("kontakt",C4975)),IF(H4975="","",_xlfn.IFS(C4975="grupi supervisioon (kontakt)",324.88,C4975="individuaalne supervisioon (kontakt)",65.1,C4975="asutuse juhi supervisioon (kontakt)",65.1)),_xlfn.IFS(C4975="grupi supervisioon (veeb)",320.8376,C4975="individuaalne supervisioon (veeb)",55.8,C4975="asutuse juhi supervisioon (veeb)",55.8))),"")</f>
        <v/>
      </c>
      <c r="M4975" s="19" t="str">
        <f t="shared" si="233"/>
        <v/>
      </c>
      <c r="N4975" s="20" t="str">
        <f t="shared" si="231"/>
        <v/>
      </c>
      <c r="O4975" s="7"/>
      <c r="P4975" s="7"/>
    </row>
    <row r="4976" spans="2:16" x14ac:dyDescent="0.35">
      <c r="B4976" s="13"/>
      <c r="C4976" s="13"/>
      <c r="D4976" s="13"/>
      <c r="E4976" s="13"/>
      <c r="F4976" s="13"/>
      <c r="G4976" s="13"/>
      <c r="H4976" s="13"/>
      <c r="I4976" s="13"/>
      <c r="J4976" s="13"/>
      <c r="K4976" s="28" t="str">
        <f t="shared" si="232"/>
        <v/>
      </c>
      <c r="L4976" s="28" t="str" cm="1">
        <f t="array" ref="L4976">IFERROR(IF(C4976="","",IF(ISNUMBER(SEARCH("kontakt",C4976)),IF(H4976="","",_xlfn.IFS(C4976="grupi supervisioon (kontakt)",324.88,C4976="individuaalne supervisioon (kontakt)",65.1,C4976="asutuse juhi supervisioon (kontakt)",65.1)),_xlfn.IFS(C4976="grupi supervisioon (veeb)",320.8376,C4976="individuaalne supervisioon (veeb)",55.8,C4976="asutuse juhi supervisioon (veeb)",55.8))),"")</f>
        <v/>
      </c>
      <c r="M4976" s="19" t="str">
        <f t="shared" si="233"/>
        <v/>
      </c>
      <c r="N4976" s="20" t="str">
        <f t="shared" si="231"/>
        <v/>
      </c>
      <c r="O4976" s="7"/>
      <c r="P4976" s="7"/>
    </row>
    <row r="4977" spans="2:16" x14ac:dyDescent="0.35">
      <c r="B4977" s="13"/>
      <c r="C4977" s="13"/>
      <c r="D4977" s="13"/>
      <c r="E4977" s="13"/>
      <c r="F4977" s="13"/>
      <c r="G4977" s="13"/>
      <c r="H4977" s="13"/>
      <c r="I4977" s="13"/>
      <c r="J4977" s="13"/>
      <c r="K4977" s="28" t="str">
        <f t="shared" si="232"/>
        <v/>
      </c>
      <c r="L4977" s="28" t="str" cm="1">
        <f t="array" ref="L4977">IFERROR(IF(C4977="","",IF(ISNUMBER(SEARCH("kontakt",C4977)),IF(H4977="","",_xlfn.IFS(C4977="grupi supervisioon (kontakt)",324.88,C4977="individuaalne supervisioon (kontakt)",65.1,C4977="asutuse juhi supervisioon (kontakt)",65.1)),_xlfn.IFS(C4977="grupi supervisioon (veeb)",320.8376,C4977="individuaalne supervisioon (veeb)",55.8,C4977="asutuse juhi supervisioon (veeb)",55.8))),"")</f>
        <v/>
      </c>
      <c r="M4977" s="19" t="str">
        <f t="shared" si="233"/>
        <v/>
      </c>
      <c r="N4977" s="20" t="str">
        <f t="shared" si="231"/>
        <v/>
      </c>
      <c r="O4977" s="7"/>
      <c r="P4977" s="7"/>
    </row>
    <row r="4978" spans="2:16" x14ac:dyDescent="0.35">
      <c r="B4978" s="13"/>
      <c r="C4978" s="13"/>
      <c r="D4978" s="13"/>
      <c r="E4978" s="13"/>
      <c r="F4978" s="13"/>
      <c r="G4978" s="13"/>
      <c r="H4978" s="13"/>
      <c r="I4978" s="13"/>
      <c r="J4978" s="13"/>
      <c r="K4978" s="28" t="str">
        <f t="shared" si="232"/>
        <v/>
      </c>
      <c r="L4978" s="28" t="str" cm="1">
        <f t="array" ref="L4978">IFERROR(IF(C4978="","",IF(ISNUMBER(SEARCH("kontakt",C4978)),IF(H4978="","",_xlfn.IFS(C4978="grupi supervisioon (kontakt)",324.88,C4978="individuaalne supervisioon (kontakt)",65.1,C4978="asutuse juhi supervisioon (kontakt)",65.1)),_xlfn.IFS(C4978="grupi supervisioon (veeb)",320.8376,C4978="individuaalne supervisioon (veeb)",55.8,C4978="asutuse juhi supervisioon (veeb)",55.8))),"")</f>
        <v/>
      </c>
      <c r="M4978" s="19" t="str">
        <f t="shared" si="233"/>
        <v/>
      </c>
      <c r="N4978" s="20" t="str">
        <f t="shared" si="231"/>
        <v/>
      </c>
      <c r="O4978" s="7"/>
      <c r="P4978" s="7"/>
    </row>
    <row r="4979" spans="2:16" x14ac:dyDescent="0.35">
      <c r="B4979" s="13"/>
      <c r="C4979" s="13"/>
      <c r="D4979" s="13"/>
      <c r="E4979" s="13"/>
      <c r="F4979" s="13"/>
      <c r="G4979" s="13"/>
      <c r="H4979" s="13"/>
      <c r="I4979" s="13"/>
      <c r="J4979" s="13"/>
      <c r="K4979" s="28" t="str">
        <f t="shared" si="232"/>
        <v/>
      </c>
      <c r="L4979" s="28" t="str" cm="1">
        <f t="array" ref="L4979">IFERROR(IF(C4979="","",IF(ISNUMBER(SEARCH("kontakt",C4979)),IF(H4979="","",_xlfn.IFS(C4979="grupi supervisioon (kontakt)",324.88,C4979="individuaalne supervisioon (kontakt)",65.1,C4979="asutuse juhi supervisioon (kontakt)",65.1)),_xlfn.IFS(C4979="grupi supervisioon (veeb)",320.8376,C4979="individuaalne supervisioon (veeb)",55.8,C4979="asutuse juhi supervisioon (veeb)",55.8))),"")</f>
        <v/>
      </c>
      <c r="M4979" s="19" t="str">
        <f t="shared" si="233"/>
        <v/>
      </c>
      <c r="N4979" s="20" t="str">
        <f t="shared" si="231"/>
        <v/>
      </c>
      <c r="O4979" s="7"/>
      <c r="P4979" s="7"/>
    </row>
    <row r="4980" spans="2:16" x14ac:dyDescent="0.35">
      <c r="B4980" s="13"/>
      <c r="C4980" s="13"/>
      <c r="D4980" s="13"/>
      <c r="E4980" s="13"/>
      <c r="F4980" s="13"/>
      <c r="G4980" s="13"/>
      <c r="H4980" s="13"/>
      <c r="I4980" s="13"/>
      <c r="J4980" s="13"/>
      <c r="K4980" s="28" t="str">
        <f t="shared" si="232"/>
        <v/>
      </c>
      <c r="L4980" s="28" t="str" cm="1">
        <f t="array" ref="L4980">IFERROR(IF(C4980="","",IF(ISNUMBER(SEARCH("kontakt",C4980)),IF(H4980="","",_xlfn.IFS(C4980="grupi supervisioon (kontakt)",324.88,C4980="individuaalne supervisioon (kontakt)",65.1,C4980="asutuse juhi supervisioon (kontakt)",65.1)),_xlfn.IFS(C4980="grupi supervisioon (veeb)",320.8376,C4980="individuaalne supervisioon (veeb)",55.8,C4980="asutuse juhi supervisioon (veeb)",55.8))),"")</f>
        <v/>
      </c>
      <c r="M4980" s="19" t="str">
        <f t="shared" si="233"/>
        <v/>
      </c>
      <c r="N4980" s="20" t="str">
        <f t="shared" si="231"/>
        <v/>
      </c>
      <c r="O4980" s="7"/>
      <c r="P4980" s="7"/>
    </row>
    <row r="4981" spans="2:16" x14ac:dyDescent="0.35">
      <c r="B4981" s="13"/>
      <c r="C4981" s="13"/>
      <c r="D4981" s="13"/>
      <c r="E4981" s="13"/>
      <c r="F4981" s="13"/>
      <c r="G4981" s="13"/>
      <c r="H4981" s="13"/>
      <c r="I4981" s="13"/>
      <c r="J4981" s="13"/>
      <c r="K4981" s="28" t="str">
        <f t="shared" si="232"/>
        <v/>
      </c>
      <c r="L4981" s="28" t="str" cm="1">
        <f t="array" ref="L4981">IFERROR(IF(C4981="","",IF(ISNUMBER(SEARCH("kontakt",C4981)),IF(H4981="","",_xlfn.IFS(C4981="grupi supervisioon (kontakt)",324.88,C4981="individuaalne supervisioon (kontakt)",65.1,C4981="asutuse juhi supervisioon (kontakt)",65.1)),_xlfn.IFS(C4981="grupi supervisioon (veeb)",320.8376,C4981="individuaalne supervisioon (veeb)",55.8,C4981="asutuse juhi supervisioon (veeb)",55.8))),"")</f>
        <v/>
      </c>
      <c r="M4981" s="19" t="str">
        <f t="shared" si="233"/>
        <v/>
      </c>
      <c r="N4981" s="20" t="str">
        <f t="shared" si="231"/>
        <v/>
      </c>
      <c r="O4981" s="7"/>
      <c r="P4981" s="7"/>
    </row>
    <row r="4982" spans="2:16" x14ac:dyDescent="0.35">
      <c r="B4982" s="13"/>
      <c r="C4982" s="13"/>
      <c r="D4982" s="13"/>
      <c r="E4982" s="13"/>
      <c r="F4982" s="13"/>
      <c r="G4982" s="13"/>
      <c r="H4982" s="13"/>
      <c r="I4982" s="13"/>
      <c r="J4982" s="13"/>
      <c r="K4982" s="28" t="str">
        <f t="shared" si="232"/>
        <v/>
      </c>
      <c r="L4982" s="28" t="str" cm="1">
        <f t="array" ref="L4982">IFERROR(IF(C4982="","",IF(ISNUMBER(SEARCH("kontakt",C4982)),IF(H4982="","",_xlfn.IFS(C4982="grupi supervisioon (kontakt)",324.88,C4982="individuaalne supervisioon (kontakt)",65.1,C4982="asutuse juhi supervisioon (kontakt)",65.1)),_xlfn.IFS(C4982="grupi supervisioon (veeb)",320.8376,C4982="individuaalne supervisioon (veeb)",55.8,C4982="asutuse juhi supervisioon (veeb)",55.8))),"")</f>
        <v/>
      </c>
      <c r="M4982" s="19" t="str">
        <f t="shared" si="233"/>
        <v/>
      </c>
      <c r="N4982" s="20" t="str">
        <f t="shared" si="231"/>
        <v/>
      </c>
      <c r="O4982" s="7"/>
      <c r="P4982" s="7"/>
    </row>
    <row r="4983" spans="2:16" x14ac:dyDescent="0.35">
      <c r="B4983" s="13"/>
      <c r="C4983" s="13"/>
      <c r="D4983" s="13"/>
      <c r="E4983" s="13"/>
      <c r="F4983" s="13"/>
      <c r="G4983" s="13"/>
      <c r="H4983" s="13"/>
      <c r="I4983" s="13"/>
      <c r="J4983" s="13"/>
      <c r="K4983" s="28" t="str">
        <f t="shared" si="232"/>
        <v/>
      </c>
      <c r="L4983" s="28" t="str" cm="1">
        <f t="array" ref="L4983">IFERROR(IF(C4983="","",IF(ISNUMBER(SEARCH("kontakt",C4983)),IF(H4983="","",_xlfn.IFS(C4983="grupi supervisioon (kontakt)",324.88,C4983="individuaalne supervisioon (kontakt)",65.1,C4983="asutuse juhi supervisioon (kontakt)",65.1)),_xlfn.IFS(C4983="grupi supervisioon (veeb)",320.8376,C4983="individuaalne supervisioon (veeb)",55.8,C4983="asutuse juhi supervisioon (veeb)",55.8))),"")</f>
        <v/>
      </c>
      <c r="M4983" s="19" t="str">
        <f t="shared" si="233"/>
        <v/>
      </c>
      <c r="N4983" s="20" t="str">
        <f t="shared" si="231"/>
        <v/>
      </c>
      <c r="O4983" s="7"/>
      <c r="P4983" s="7"/>
    </row>
    <row r="4984" spans="2:16" x14ac:dyDescent="0.35">
      <c r="B4984" s="13"/>
      <c r="C4984" s="13"/>
      <c r="D4984" s="13"/>
      <c r="E4984" s="13"/>
      <c r="F4984" s="13"/>
      <c r="G4984" s="13"/>
      <c r="H4984" s="13"/>
      <c r="I4984" s="13"/>
      <c r="J4984" s="13"/>
      <c r="K4984" s="28" t="str">
        <f t="shared" si="232"/>
        <v/>
      </c>
      <c r="L4984" s="28" t="str" cm="1">
        <f t="array" ref="L4984">IFERROR(IF(C4984="","",IF(ISNUMBER(SEARCH("kontakt",C4984)),IF(H4984="","",_xlfn.IFS(C4984="grupi supervisioon (kontakt)",324.88,C4984="individuaalne supervisioon (kontakt)",65.1,C4984="asutuse juhi supervisioon (kontakt)",65.1)),_xlfn.IFS(C4984="grupi supervisioon (veeb)",320.8376,C4984="individuaalne supervisioon (veeb)",55.8,C4984="asutuse juhi supervisioon (veeb)",55.8))),"")</f>
        <v/>
      </c>
      <c r="M4984" s="19" t="str">
        <f t="shared" si="233"/>
        <v/>
      </c>
      <c r="N4984" s="20" t="str">
        <f t="shared" si="231"/>
        <v/>
      </c>
      <c r="O4984" s="7"/>
      <c r="P4984" s="7"/>
    </row>
    <row r="4985" spans="2:16" x14ac:dyDescent="0.35">
      <c r="B4985" s="13"/>
      <c r="C4985" s="13"/>
      <c r="D4985" s="13"/>
      <c r="E4985" s="13"/>
      <c r="F4985" s="13"/>
      <c r="G4985" s="13"/>
      <c r="H4985" s="13"/>
      <c r="I4985" s="13"/>
      <c r="J4985" s="13"/>
      <c r="K4985" s="28" t="str">
        <f t="shared" si="232"/>
        <v/>
      </c>
      <c r="L4985" s="28" t="str" cm="1">
        <f t="array" ref="L4985">IFERROR(IF(C4985="","",IF(ISNUMBER(SEARCH("kontakt",C4985)),IF(H4985="","",_xlfn.IFS(C4985="grupi supervisioon (kontakt)",324.88,C4985="individuaalne supervisioon (kontakt)",65.1,C4985="asutuse juhi supervisioon (kontakt)",65.1)),_xlfn.IFS(C4985="grupi supervisioon (veeb)",320.8376,C4985="individuaalne supervisioon (veeb)",55.8,C4985="asutuse juhi supervisioon (veeb)",55.8))),"")</f>
        <v/>
      </c>
      <c r="M4985" s="19" t="str">
        <f t="shared" si="233"/>
        <v/>
      </c>
      <c r="N4985" s="20" t="str">
        <f t="shared" si="231"/>
        <v/>
      </c>
      <c r="O4985" s="7"/>
      <c r="P4985" s="7"/>
    </row>
    <row r="4986" spans="2:16" x14ac:dyDescent="0.35">
      <c r="B4986" s="13"/>
      <c r="C4986" s="13"/>
      <c r="D4986" s="13"/>
      <c r="E4986" s="13"/>
      <c r="F4986" s="13"/>
      <c r="G4986" s="13"/>
      <c r="H4986" s="13"/>
      <c r="I4986" s="13"/>
      <c r="J4986" s="13"/>
      <c r="K4986" s="28" t="str">
        <f t="shared" si="232"/>
        <v/>
      </c>
      <c r="L4986" s="28" t="str" cm="1">
        <f t="array" ref="L4986">IFERROR(IF(C4986="","",IF(ISNUMBER(SEARCH("kontakt",C4986)),IF(H4986="","",_xlfn.IFS(C4986="grupi supervisioon (kontakt)",324.88,C4986="individuaalne supervisioon (kontakt)",65.1,C4986="asutuse juhi supervisioon (kontakt)",65.1)),_xlfn.IFS(C4986="grupi supervisioon (veeb)",320.8376,C4986="individuaalne supervisioon (veeb)",55.8,C4986="asutuse juhi supervisioon (veeb)",55.8))),"")</f>
        <v/>
      </c>
      <c r="M4986" s="19" t="str">
        <f t="shared" si="233"/>
        <v/>
      </c>
      <c r="N4986" s="20" t="str">
        <f t="shared" si="231"/>
        <v/>
      </c>
      <c r="O4986" s="7"/>
      <c r="P4986" s="7"/>
    </row>
    <row r="4987" spans="2:16" x14ac:dyDescent="0.35">
      <c r="B4987" s="13"/>
      <c r="C4987" s="13"/>
      <c r="D4987" s="13"/>
      <c r="E4987" s="13"/>
      <c r="F4987" s="13"/>
      <c r="G4987" s="13"/>
      <c r="H4987" s="13"/>
      <c r="I4987" s="13"/>
      <c r="J4987" s="13"/>
      <c r="K4987" s="28" t="str">
        <f t="shared" si="232"/>
        <v/>
      </c>
      <c r="L4987" s="28" t="str" cm="1">
        <f t="array" ref="L4987">IFERROR(IF(C4987="","",IF(ISNUMBER(SEARCH("kontakt",C4987)),IF(H4987="","",_xlfn.IFS(C4987="grupi supervisioon (kontakt)",324.88,C4987="individuaalne supervisioon (kontakt)",65.1,C4987="asutuse juhi supervisioon (kontakt)",65.1)),_xlfn.IFS(C4987="grupi supervisioon (veeb)",320.8376,C4987="individuaalne supervisioon (veeb)",55.8,C4987="asutuse juhi supervisioon (veeb)",55.8))),"")</f>
        <v/>
      </c>
      <c r="M4987" s="19" t="str">
        <f t="shared" si="233"/>
        <v/>
      </c>
      <c r="N4987" s="20" t="str">
        <f t="shared" si="231"/>
        <v/>
      </c>
      <c r="O4987" s="7"/>
      <c r="P4987" s="7"/>
    </row>
    <row r="4988" spans="2:16" x14ac:dyDescent="0.35">
      <c r="B4988" s="13"/>
      <c r="C4988" s="13"/>
      <c r="D4988" s="13"/>
      <c r="E4988" s="13"/>
      <c r="F4988" s="13"/>
      <c r="G4988" s="13"/>
      <c r="H4988" s="13"/>
      <c r="I4988" s="13"/>
      <c r="J4988" s="13"/>
      <c r="K4988" s="28" t="str">
        <f t="shared" si="232"/>
        <v/>
      </c>
      <c r="L4988" s="28" t="str" cm="1">
        <f t="array" ref="L4988">IFERROR(IF(C4988="","",IF(ISNUMBER(SEARCH("kontakt",C4988)),IF(H4988="","",_xlfn.IFS(C4988="grupi supervisioon (kontakt)",324.88,C4988="individuaalne supervisioon (kontakt)",65.1,C4988="asutuse juhi supervisioon (kontakt)",65.1)),_xlfn.IFS(C4988="grupi supervisioon (veeb)",320.8376,C4988="individuaalne supervisioon (veeb)",55.8,C4988="asutuse juhi supervisioon (veeb)",55.8))),"")</f>
        <v/>
      </c>
      <c r="M4988" s="19" t="str">
        <f t="shared" si="233"/>
        <v/>
      </c>
      <c r="N4988" s="20" t="str">
        <f t="shared" si="231"/>
        <v/>
      </c>
      <c r="O4988" s="7"/>
      <c r="P4988" s="7"/>
    </row>
    <row r="4989" spans="2:16" x14ac:dyDescent="0.35">
      <c r="B4989" s="13"/>
      <c r="C4989" s="13"/>
      <c r="D4989" s="13"/>
      <c r="E4989" s="13"/>
      <c r="F4989" s="13"/>
      <c r="G4989" s="13"/>
      <c r="H4989" s="13"/>
      <c r="I4989" s="13"/>
      <c r="J4989" s="13"/>
      <c r="K4989" s="28" t="str">
        <f t="shared" si="232"/>
        <v/>
      </c>
      <c r="L4989" s="28" t="str" cm="1">
        <f t="array" ref="L4989">IFERROR(IF(C4989="","",IF(ISNUMBER(SEARCH("kontakt",C4989)),IF(H4989="","",_xlfn.IFS(C4989="grupi supervisioon (kontakt)",324.88,C4989="individuaalne supervisioon (kontakt)",65.1,C4989="asutuse juhi supervisioon (kontakt)",65.1)),_xlfn.IFS(C4989="grupi supervisioon (veeb)",320.8376,C4989="individuaalne supervisioon (veeb)",55.8,C4989="asutuse juhi supervisioon (veeb)",55.8))),"")</f>
        <v/>
      </c>
      <c r="M4989" s="19" t="str">
        <f t="shared" si="233"/>
        <v/>
      </c>
      <c r="N4989" s="20" t="str">
        <f t="shared" si="231"/>
        <v/>
      </c>
      <c r="O4989" s="7"/>
      <c r="P4989" s="7"/>
    </row>
    <row r="4990" spans="2:16" x14ac:dyDescent="0.35">
      <c r="B4990" s="13"/>
      <c r="C4990" s="13"/>
      <c r="D4990" s="13"/>
      <c r="E4990" s="13"/>
      <c r="F4990" s="13"/>
      <c r="G4990" s="13"/>
      <c r="H4990" s="13"/>
      <c r="I4990" s="13"/>
      <c r="J4990" s="13"/>
      <c r="K4990" s="28" t="str">
        <f t="shared" si="232"/>
        <v/>
      </c>
      <c r="L4990" s="28" t="str" cm="1">
        <f t="array" ref="L4990">IFERROR(IF(C4990="","",IF(ISNUMBER(SEARCH("kontakt",C4990)),IF(H4990="","",_xlfn.IFS(C4990="grupi supervisioon (kontakt)",324.88,C4990="individuaalne supervisioon (kontakt)",65.1,C4990="asutuse juhi supervisioon (kontakt)",65.1)),_xlfn.IFS(C4990="grupi supervisioon (veeb)",320.8376,C4990="individuaalne supervisioon (veeb)",55.8,C4990="asutuse juhi supervisioon (veeb)",55.8))),"")</f>
        <v/>
      </c>
      <c r="M4990" s="19" t="str">
        <f t="shared" si="233"/>
        <v/>
      </c>
      <c r="N4990" s="20" t="str">
        <f t="shared" si="231"/>
        <v/>
      </c>
      <c r="O4990" s="7"/>
      <c r="P4990" s="7"/>
    </row>
    <row r="4991" spans="2:16" x14ac:dyDescent="0.35">
      <c r="B4991" s="13"/>
      <c r="C4991" s="13"/>
      <c r="D4991" s="13"/>
      <c r="E4991" s="13"/>
      <c r="F4991" s="13"/>
      <c r="G4991" s="13"/>
      <c r="H4991" s="13"/>
      <c r="I4991" s="13"/>
      <c r="J4991" s="13"/>
      <c r="K4991" s="28" t="str">
        <f t="shared" si="232"/>
        <v/>
      </c>
      <c r="L4991" s="28" t="str" cm="1">
        <f t="array" ref="L4991">IFERROR(IF(C4991="","",IF(ISNUMBER(SEARCH("kontakt",C4991)),IF(H4991="","",_xlfn.IFS(C4991="grupi supervisioon (kontakt)",324.88,C4991="individuaalne supervisioon (kontakt)",65.1,C4991="asutuse juhi supervisioon (kontakt)",65.1)),_xlfn.IFS(C4991="grupi supervisioon (veeb)",320.8376,C4991="individuaalne supervisioon (veeb)",55.8,C4991="asutuse juhi supervisioon (veeb)",55.8))),"")</f>
        <v/>
      </c>
      <c r="M4991" s="19" t="str">
        <f t="shared" si="233"/>
        <v/>
      </c>
      <c r="N4991" s="20" t="str">
        <f t="shared" si="231"/>
        <v/>
      </c>
      <c r="O4991" s="7"/>
      <c r="P4991" s="7"/>
    </row>
    <row r="4992" spans="2:16" x14ac:dyDescent="0.35">
      <c r="B4992" s="13"/>
      <c r="C4992" s="13"/>
      <c r="D4992" s="13"/>
      <c r="E4992" s="13"/>
      <c r="F4992" s="13"/>
      <c r="G4992" s="13"/>
      <c r="H4992" s="13"/>
      <c r="I4992" s="13"/>
      <c r="J4992" s="13"/>
      <c r="K4992" s="28" t="str">
        <f t="shared" si="232"/>
        <v/>
      </c>
      <c r="L4992" s="28" t="str" cm="1">
        <f t="array" ref="L4992">IFERROR(IF(C4992="","",IF(ISNUMBER(SEARCH("kontakt",C4992)),IF(H4992="","",_xlfn.IFS(C4992="grupi supervisioon (kontakt)",324.88,C4992="individuaalne supervisioon (kontakt)",65.1,C4992="asutuse juhi supervisioon (kontakt)",65.1)),_xlfn.IFS(C4992="grupi supervisioon (veeb)",320.8376,C4992="individuaalne supervisioon (veeb)",55.8,C4992="asutuse juhi supervisioon (veeb)",55.8))),"")</f>
        <v/>
      </c>
      <c r="M4992" s="19" t="str">
        <f t="shared" si="233"/>
        <v/>
      </c>
      <c r="N4992" s="20" t="str">
        <f t="shared" si="231"/>
        <v/>
      </c>
      <c r="O4992" s="7"/>
      <c r="P4992" s="7"/>
    </row>
    <row r="4993" spans="2:16" x14ac:dyDescent="0.35">
      <c r="B4993" s="13"/>
      <c r="C4993" s="13"/>
      <c r="D4993" s="13"/>
      <c r="E4993" s="13"/>
      <c r="F4993" s="13"/>
      <c r="G4993" s="13"/>
      <c r="H4993" s="13"/>
      <c r="I4993" s="13"/>
      <c r="J4993" s="13"/>
      <c r="K4993" s="28" t="str">
        <f t="shared" si="232"/>
        <v/>
      </c>
      <c r="L4993" s="28" t="str" cm="1">
        <f t="array" ref="L4993">IFERROR(IF(C4993="","",IF(ISNUMBER(SEARCH("kontakt",C4993)),IF(H4993="","",_xlfn.IFS(C4993="grupi supervisioon (kontakt)",324.88,C4993="individuaalne supervisioon (kontakt)",65.1,C4993="asutuse juhi supervisioon (kontakt)",65.1)),_xlfn.IFS(C4993="grupi supervisioon (veeb)",320.8376,C4993="individuaalne supervisioon (veeb)",55.8,C4993="asutuse juhi supervisioon (veeb)",55.8))),"")</f>
        <v/>
      </c>
      <c r="M4993" s="19" t="str">
        <f t="shared" si="233"/>
        <v/>
      </c>
      <c r="N4993" s="20" t="str">
        <f t="shared" si="231"/>
        <v/>
      </c>
      <c r="O4993" s="7"/>
      <c r="P4993" s="7"/>
    </row>
    <row r="4994" spans="2:16" x14ac:dyDescent="0.35">
      <c r="B4994" s="13"/>
      <c r="C4994" s="13"/>
      <c r="D4994" s="13"/>
      <c r="E4994" s="13"/>
      <c r="F4994" s="13"/>
      <c r="G4994" s="13"/>
      <c r="H4994" s="13"/>
      <c r="I4994" s="13"/>
      <c r="J4994" s="13"/>
      <c r="K4994" s="28" t="str">
        <f t="shared" si="232"/>
        <v/>
      </c>
      <c r="L4994" s="28" t="str" cm="1">
        <f t="array" ref="L4994">IFERROR(IF(C4994="","",IF(ISNUMBER(SEARCH("kontakt",C4994)),IF(H4994="","",_xlfn.IFS(C4994="grupi supervisioon (kontakt)",324.88,C4994="individuaalne supervisioon (kontakt)",65.1,C4994="asutuse juhi supervisioon (kontakt)",65.1)),_xlfn.IFS(C4994="grupi supervisioon (veeb)",320.8376,C4994="individuaalne supervisioon (veeb)",55.8,C4994="asutuse juhi supervisioon (veeb)",55.8))),"")</f>
        <v/>
      </c>
      <c r="M4994" s="19" t="str">
        <f t="shared" si="233"/>
        <v/>
      </c>
      <c r="N4994" s="20" t="str">
        <f t="shared" si="231"/>
        <v/>
      </c>
      <c r="O4994" s="7"/>
      <c r="P4994" s="7"/>
    </row>
    <row r="4995" spans="2:16" x14ac:dyDescent="0.35">
      <c r="B4995" s="13"/>
      <c r="C4995" s="13"/>
      <c r="D4995" s="13"/>
      <c r="E4995" s="13"/>
      <c r="F4995" s="13"/>
      <c r="G4995" s="13"/>
      <c r="H4995" s="13"/>
      <c r="I4995" s="13"/>
      <c r="J4995" s="13"/>
      <c r="K4995" s="28" t="str">
        <f t="shared" si="232"/>
        <v/>
      </c>
      <c r="L4995" s="28" t="str" cm="1">
        <f t="array" ref="L4995">IFERROR(IF(C4995="","",IF(ISNUMBER(SEARCH("kontakt",C4995)),IF(H4995="","",_xlfn.IFS(C4995="grupi supervisioon (kontakt)",324.88,C4995="individuaalne supervisioon (kontakt)",65.1,C4995="asutuse juhi supervisioon (kontakt)",65.1)),_xlfn.IFS(C4995="grupi supervisioon (veeb)",320.8376,C4995="individuaalne supervisioon (veeb)",55.8,C4995="asutuse juhi supervisioon (veeb)",55.8))),"")</f>
        <v/>
      </c>
      <c r="M4995" s="19" t="str">
        <f t="shared" si="233"/>
        <v/>
      </c>
      <c r="N4995" s="20" t="str">
        <f t="shared" si="231"/>
        <v/>
      </c>
      <c r="O4995" s="7"/>
      <c r="P4995" s="7"/>
    </row>
    <row r="4996" spans="2:16" x14ac:dyDescent="0.35">
      <c r="B4996" s="13"/>
      <c r="C4996" s="13"/>
      <c r="D4996" s="13"/>
      <c r="E4996" s="13"/>
      <c r="F4996" s="13"/>
      <c r="G4996" s="13"/>
      <c r="H4996" s="13"/>
      <c r="I4996" s="13"/>
      <c r="J4996" s="13"/>
      <c r="K4996" s="28" t="str">
        <f t="shared" si="232"/>
        <v/>
      </c>
      <c r="L4996" s="28" t="str" cm="1">
        <f t="array" ref="L4996">IFERROR(IF(C4996="","",IF(ISNUMBER(SEARCH("kontakt",C4996)),IF(H4996="","",_xlfn.IFS(C4996="grupi supervisioon (kontakt)",324.88,C4996="individuaalne supervisioon (kontakt)",65.1,C4996="asutuse juhi supervisioon (kontakt)",65.1)),_xlfn.IFS(C4996="grupi supervisioon (veeb)",320.8376,C4996="individuaalne supervisioon (veeb)",55.8,C4996="asutuse juhi supervisioon (veeb)",55.8))),"")</f>
        <v/>
      </c>
      <c r="M4996" s="19" t="str">
        <f t="shared" si="233"/>
        <v/>
      </c>
      <c r="N4996" s="20" t="str">
        <f t="shared" si="231"/>
        <v/>
      </c>
      <c r="O4996" s="7"/>
      <c r="P4996" s="7"/>
    </row>
    <row r="4997" spans="2:16" x14ac:dyDescent="0.35">
      <c r="B4997" s="13"/>
      <c r="C4997" s="13"/>
      <c r="D4997" s="13"/>
      <c r="E4997" s="13"/>
      <c r="F4997" s="13"/>
      <c r="G4997" s="13"/>
      <c r="H4997" s="13"/>
      <c r="I4997" s="13"/>
      <c r="J4997" s="13"/>
      <c r="K4997" s="28" t="str">
        <f t="shared" si="232"/>
        <v/>
      </c>
      <c r="L4997" s="28" t="str" cm="1">
        <f t="array" ref="L4997">IFERROR(IF(C4997="","",IF(ISNUMBER(SEARCH("kontakt",C4997)),IF(H4997="","",_xlfn.IFS(C4997="grupi supervisioon (kontakt)",324.88,C4997="individuaalne supervisioon (kontakt)",65.1,C4997="asutuse juhi supervisioon (kontakt)",65.1)),_xlfn.IFS(C4997="grupi supervisioon (veeb)",320.8376,C4997="individuaalne supervisioon (veeb)",55.8,C4997="asutuse juhi supervisioon (veeb)",55.8))),"")</f>
        <v/>
      </c>
      <c r="M4997" s="19" t="str">
        <f t="shared" si="233"/>
        <v/>
      </c>
      <c r="N4997" s="20" t="str">
        <f t="shared" si="231"/>
        <v/>
      </c>
      <c r="O4997" s="7"/>
      <c r="P4997" s="7"/>
    </row>
    <row r="4998" spans="2:16" x14ac:dyDescent="0.35">
      <c r="B4998" s="13"/>
      <c r="C4998" s="13"/>
      <c r="D4998" s="13"/>
      <c r="E4998" s="13"/>
      <c r="F4998" s="13"/>
      <c r="G4998" s="13"/>
      <c r="H4998" s="13"/>
      <c r="I4998" s="13"/>
      <c r="J4998" s="13"/>
      <c r="K4998" s="28" t="str">
        <f t="shared" si="232"/>
        <v/>
      </c>
      <c r="L4998" s="28" t="str" cm="1">
        <f t="array" ref="L4998">IFERROR(IF(C4998="","",IF(ISNUMBER(SEARCH("kontakt",C4998)),IF(H4998="","",_xlfn.IFS(C4998="grupi supervisioon (kontakt)",324.88,C4998="individuaalne supervisioon (kontakt)",65.1,C4998="asutuse juhi supervisioon (kontakt)",65.1)),_xlfn.IFS(C4998="grupi supervisioon (veeb)",320.8376,C4998="individuaalne supervisioon (veeb)",55.8,C4998="asutuse juhi supervisioon (veeb)",55.8))),"")</f>
        <v/>
      </c>
      <c r="M4998" s="19" t="str">
        <f t="shared" si="233"/>
        <v/>
      </c>
      <c r="N4998" s="20" t="str">
        <f t="shared" si="231"/>
        <v/>
      </c>
      <c r="O4998" s="7"/>
      <c r="P4998" s="7"/>
    </row>
    <row r="4999" spans="2:16" x14ac:dyDescent="0.35">
      <c r="B4999" s="13"/>
      <c r="C4999" s="13"/>
      <c r="D4999" s="13"/>
      <c r="E4999" s="13"/>
      <c r="F4999" s="13"/>
      <c r="G4999" s="13"/>
      <c r="H4999" s="13"/>
      <c r="I4999" s="13"/>
      <c r="J4999" s="13"/>
      <c r="K4999" s="28" t="str">
        <f t="shared" si="232"/>
        <v/>
      </c>
      <c r="L4999" s="28" t="str" cm="1">
        <f t="array" ref="L4999">IFERROR(IF(C4999="","",IF(ISNUMBER(SEARCH("kontakt",C4999)),IF(H4999="","",_xlfn.IFS(C4999="grupi supervisioon (kontakt)",324.88,C4999="individuaalne supervisioon (kontakt)",65.1,C4999="asutuse juhi supervisioon (kontakt)",65.1)),_xlfn.IFS(C4999="grupi supervisioon (veeb)",320.8376,C4999="individuaalne supervisioon (veeb)",55.8,C4999="asutuse juhi supervisioon (veeb)",55.8))),"")</f>
        <v/>
      </c>
      <c r="M4999" s="19" t="str">
        <f t="shared" si="233"/>
        <v/>
      </c>
      <c r="N4999" s="20" t="str">
        <f t="shared" si="231"/>
        <v/>
      </c>
      <c r="O4999" s="7"/>
      <c r="P4999" s="7"/>
    </row>
    <row r="5000" spans="2:16" x14ac:dyDescent="0.35">
      <c r="B5000" s="13"/>
      <c r="C5000" s="13"/>
      <c r="D5000" s="13"/>
      <c r="E5000" s="13"/>
      <c r="F5000" s="13"/>
      <c r="G5000" s="13"/>
      <c r="H5000" s="13"/>
      <c r="I5000" s="13"/>
      <c r="J5000" s="13"/>
      <c r="K5000" s="28" t="str">
        <f t="shared" si="232"/>
        <v/>
      </c>
      <c r="L5000" s="28" t="str" cm="1">
        <f t="array" ref="L5000">IFERROR(IF(C5000="","",IF(ISNUMBER(SEARCH("kontakt",C5000)),IF(H5000="","",_xlfn.IFS(C5000="grupi supervisioon (kontakt)",324.88,C5000="individuaalne supervisioon (kontakt)",65.1,C5000="asutuse juhi supervisioon (kontakt)",65.1)),_xlfn.IFS(C5000="grupi supervisioon (veeb)",320.8376,C5000="individuaalne supervisioon (veeb)",55.8,C5000="asutuse juhi supervisioon (veeb)",55.8))),"")</f>
        <v/>
      </c>
      <c r="M5000" s="19" t="str">
        <f t="shared" si="233"/>
        <v/>
      </c>
      <c r="N5000" s="20" t="str">
        <f t="shared" si="231"/>
        <v/>
      </c>
      <c r="O5000" s="7"/>
      <c r="P5000" s="7"/>
    </row>
    <row r="5001" spans="2:16" x14ac:dyDescent="0.35">
      <c r="B5001" s="13"/>
      <c r="C5001" s="13"/>
      <c r="D5001" s="13"/>
      <c r="E5001" s="13"/>
      <c r="F5001" s="13"/>
      <c r="G5001" s="13"/>
      <c r="H5001" s="13"/>
      <c r="I5001" s="13"/>
      <c r="J5001" s="13"/>
      <c r="K5001" s="28" t="str">
        <f t="shared" si="232"/>
        <v/>
      </c>
      <c r="L5001" s="28" t="str" cm="1">
        <f t="array" ref="L5001">IFERROR(IF(C5001="","",IF(ISNUMBER(SEARCH("kontakt",C5001)),IF(H5001="","",_xlfn.IFS(C5001="grupi supervisioon (kontakt)",324.88,C5001="individuaalne supervisioon (kontakt)",65.1,C5001="asutuse juhi supervisioon (kontakt)",65.1)),_xlfn.IFS(C5001="grupi supervisioon (veeb)",320.8376,C5001="individuaalne supervisioon (veeb)",55.8,C5001="asutuse juhi supervisioon (veeb)",55.8))),"")</f>
        <v/>
      </c>
      <c r="M5001" s="19" t="str">
        <f t="shared" si="233"/>
        <v/>
      </c>
      <c r="N5001" s="20" t="str">
        <f t="shared" ref="N5001:N5064" si="234">IFERROR(IF(C5001="","",IF(ISNUMBER(SEARCH("grupi",C5001)),J5001*L5001,IF(OR(ISNUMBER(SEARCH("individuaalne",C5001)),ISNUMBER(SEARCH("asutuse juhi",C5001))),I5001*L5001,""))),"")</f>
        <v/>
      </c>
      <c r="O5001" s="7"/>
      <c r="P5001" s="7"/>
    </row>
    <row r="5002" spans="2:16" x14ac:dyDescent="0.35">
      <c r="B5002" s="13"/>
      <c r="C5002" s="13"/>
      <c r="D5002" s="13"/>
      <c r="E5002" s="13"/>
      <c r="F5002" s="13"/>
      <c r="G5002" s="13"/>
      <c r="H5002" s="13"/>
      <c r="I5002" s="13"/>
      <c r="J5002" s="13"/>
      <c r="K5002" s="28" t="str">
        <f t="shared" ref="K5002:K5065" si="235">IF(L5002="", "", L5002 / 1.24)</f>
        <v/>
      </c>
      <c r="L5002" s="28" t="str" cm="1">
        <f t="array" ref="L5002">IFERROR(IF(C5002="","",IF(ISNUMBER(SEARCH("kontakt",C5002)),IF(H5002="","",_xlfn.IFS(C5002="grupi supervisioon (kontakt)",324.88,C5002="individuaalne supervisioon (kontakt)",65.1,C5002="asutuse juhi supervisioon (kontakt)",65.1)),_xlfn.IFS(C5002="grupi supervisioon (veeb)",320.8376,C5002="individuaalne supervisioon (veeb)",55.8,C5002="asutuse juhi supervisioon (veeb)",55.8))),"")</f>
        <v/>
      </c>
      <c r="M5002" s="19" t="str">
        <f t="shared" ref="M5002:M5065" si="236">IF(N5002="", "", N5002 / 1.24)</f>
        <v/>
      </c>
      <c r="N5002" s="20" t="str">
        <f t="shared" si="234"/>
        <v/>
      </c>
      <c r="O5002" s="7"/>
      <c r="P5002" s="7"/>
    </row>
    <row r="5003" spans="2:16" x14ac:dyDescent="0.35">
      <c r="B5003" s="13"/>
      <c r="C5003" s="13"/>
      <c r="D5003" s="13"/>
      <c r="E5003" s="13"/>
      <c r="F5003" s="13"/>
      <c r="G5003" s="13"/>
      <c r="H5003" s="13"/>
      <c r="I5003" s="13"/>
      <c r="J5003" s="13"/>
      <c r="K5003" s="28" t="str">
        <f t="shared" si="235"/>
        <v/>
      </c>
      <c r="L5003" s="28" t="str" cm="1">
        <f t="array" ref="L5003">IFERROR(IF(C5003="","",IF(ISNUMBER(SEARCH("kontakt",C5003)),IF(H5003="","",_xlfn.IFS(C5003="grupi supervisioon (kontakt)",324.88,C5003="individuaalne supervisioon (kontakt)",65.1,C5003="asutuse juhi supervisioon (kontakt)",65.1)),_xlfn.IFS(C5003="grupi supervisioon (veeb)",320.8376,C5003="individuaalne supervisioon (veeb)",55.8,C5003="asutuse juhi supervisioon (veeb)",55.8))),"")</f>
        <v/>
      </c>
      <c r="M5003" s="19" t="str">
        <f t="shared" si="236"/>
        <v/>
      </c>
      <c r="N5003" s="20" t="str">
        <f t="shared" si="234"/>
        <v/>
      </c>
      <c r="O5003" s="7"/>
      <c r="P5003" s="7"/>
    </row>
    <row r="5004" spans="2:16" x14ac:dyDescent="0.35">
      <c r="B5004" s="13"/>
      <c r="C5004" s="13"/>
      <c r="D5004" s="13"/>
      <c r="E5004" s="13"/>
      <c r="F5004" s="13"/>
      <c r="G5004" s="13"/>
      <c r="H5004" s="13"/>
      <c r="I5004" s="13"/>
      <c r="J5004" s="13"/>
      <c r="K5004" s="28" t="str">
        <f t="shared" si="235"/>
        <v/>
      </c>
      <c r="L5004" s="28" t="str" cm="1">
        <f t="array" ref="L5004">IFERROR(IF(C5004="","",IF(ISNUMBER(SEARCH("kontakt",C5004)),IF(H5004="","",_xlfn.IFS(C5004="grupi supervisioon (kontakt)",324.88,C5004="individuaalne supervisioon (kontakt)",65.1,C5004="asutuse juhi supervisioon (kontakt)",65.1)),_xlfn.IFS(C5004="grupi supervisioon (veeb)",320.8376,C5004="individuaalne supervisioon (veeb)",55.8,C5004="asutuse juhi supervisioon (veeb)",55.8))),"")</f>
        <v/>
      </c>
      <c r="M5004" s="19" t="str">
        <f t="shared" si="236"/>
        <v/>
      </c>
      <c r="N5004" s="20" t="str">
        <f t="shared" si="234"/>
        <v/>
      </c>
      <c r="O5004" s="7"/>
      <c r="P5004" s="7"/>
    </row>
    <row r="5005" spans="2:16" x14ac:dyDescent="0.35">
      <c r="B5005" s="13"/>
      <c r="C5005" s="13"/>
      <c r="D5005" s="13"/>
      <c r="E5005" s="13"/>
      <c r="F5005" s="13"/>
      <c r="G5005" s="13"/>
      <c r="H5005" s="13"/>
      <c r="I5005" s="13"/>
      <c r="J5005" s="13"/>
      <c r="K5005" s="28" t="str">
        <f t="shared" si="235"/>
        <v/>
      </c>
      <c r="L5005" s="28" t="str" cm="1">
        <f t="array" ref="L5005">IFERROR(IF(C5005="","",IF(ISNUMBER(SEARCH("kontakt",C5005)),IF(H5005="","",_xlfn.IFS(C5005="grupi supervisioon (kontakt)",324.88,C5005="individuaalne supervisioon (kontakt)",65.1,C5005="asutuse juhi supervisioon (kontakt)",65.1)),_xlfn.IFS(C5005="grupi supervisioon (veeb)",320.8376,C5005="individuaalne supervisioon (veeb)",55.8,C5005="asutuse juhi supervisioon (veeb)",55.8))),"")</f>
        <v/>
      </c>
      <c r="M5005" s="19" t="str">
        <f t="shared" si="236"/>
        <v/>
      </c>
      <c r="N5005" s="20" t="str">
        <f t="shared" si="234"/>
        <v/>
      </c>
      <c r="O5005" s="7"/>
      <c r="P5005" s="7"/>
    </row>
    <row r="5006" spans="2:16" x14ac:dyDescent="0.35">
      <c r="B5006" s="13"/>
      <c r="C5006" s="13"/>
      <c r="D5006" s="13"/>
      <c r="E5006" s="13"/>
      <c r="F5006" s="13"/>
      <c r="G5006" s="13"/>
      <c r="H5006" s="13"/>
      <c r="I5006" s="13"/>
      <c r="J5006" s="13"/>
      <c r="K5006" s="28" t="str">
        <f t="shared" si="235"/>
        <v/>
      </c>
      <c r="L5006" s="28" t="str" cm="1">
        <f t="array" ref="L5006">IFERROR(IF(C5006="","",IF(ISNUMBER(SEARCH("kontakt",C5006)),IF(H5006="","",_xlfn.IFS(C5006="grupi supervisioon (kontakt)",324.88,C5006="individuaalne supervisioon (kontakt)",65.1,C5006="asutuse juhi supervisioon (kontakt)",65.1)),_xlfn.IFS(C5006="grupi supervisioon (veeb)",320.8376,C5006="individuaalne supervisioon (veeb)",55.8,C5006="asutuse juhi supervisioon (veeb)",55.8))),"")</f>
        <v/>
      </c>
      <c r="M5006" s="19" t="str">
        <f t="shared" si="236"/>
        <v/>
      </c>
      <c r="N5006" s="20" t="str">
        <f t="shared" si="234"/>
        <v/>
      </c>
      <c r="O5006" s="7"/>
      <c r="P5006" s="7"/>
    </row>
    <row r="5007" spans="2:16" x14ac:dyDescent="0.35">
      <c r="B5007" s="13"/>
      <c r="C5007" s="13"/>
      <c r="D5007" s="13"/>
      <c r="E5007" s="13"/>
      <c r="F5007" s="13"/>
      <c r="G5007" s="13"/>
      <c r="H5007" s="13"/>
      <c r="I5007" s="13"/>
      <c r="J5007" s="13"/>
      <c r="K5007" s="28" t="str">
        <f t="shared" si="235"/>
        <v/>
      </c>
      <c r="L5007" s="28" t="str" cm="1">
        <f t="array" ref="L5007">IFERROR(IF(C5007="","",IF(ISNUMBER(SEARCH("kontakt",C5007)),IF(H5007="","",_xlfn.IFS(C5007="grupi supervisioon (kontakt)",324.88,C5007="individuaalne supervisioon (kontakt)",65.1,C5007="asutuse juhi supervisioon (kontakt)",65.1)),_xlfn.IFS(C5007="grupi supervisioon (veeb)",320.8376,C5007="individuaalne supervisioon (veeb)",55.8,C5007="asutuse juhi supervisioon (veeb)",55.8))),"")</f>
        <v/>
      </c>
      <c r="M5007" s="19" t="str">
        <f t="shared" si="236"/>
        <v/>
      </c>
      <c r="N5007" s="20" t="str">
        <f t="shared" si="234"/>
        <v/>
      </c>
      <c r="O5007" s="7"/>
      <c r="P5007" s="7"/>
    </row>
    <row r="5008" spans="2:16" x14ac:dyDescent="0.35">
      <c r="B5008" s="13"/>
      <c r="C5008" s="13"/>
      <c r="D5008" s="13"/>
      <c r="E5008" s="13"/>
      <c r="F5008" s="13"/>
      <c r="G5008" s="13"/>
      <c r="H5008" s="13"/>
      <c r="I5008" s="13"/>
      <c r="J5008" s="13"/>
      <c r="K5008" s="28" t="str">
        <f t="shared" si="235"/>
        <v/>
      </c>
      <c r="L5008" s="28" t="str" cm="1">
        <f t="array" ref="L5008">IFERROR(IF(C5008="","",IF(ISNUMBER(SEARCH("kontakt",C5008)),IF(H5008="","",_xlfn.IFS(C5008="grupi supervisioon (kontakt)",324.88,C5008="individuaalne supervisioon (kontakt)",65.1,C5008="asutuse juhi supervisioon (kontakt)",65.1)),_xlfn.IFS(C5008="grupi supervisioon (veeb)",320.8376,C5008="individuaalne supervisioon (veeb)",55.8,C5008="asutuse juhi supervisioon (veeb)",55.8))),"")</f>
        <v/>
      </c>
      <c r="M5008" s="19" t="str">
        <f t="shared" si="236"/>
        <v/>
      </c>
      <c r="N5008" s="20" t="str">
        <f t="shared" si="234"/>
        <v/>
      </c>
      <c r="O5008" s="7"/>
      <c r="P5008" s="7"/>
    </row>
    <row r="5009" spans="2:16" x14ac:dyDescent="0.35">
      <c r="B5009" s="13"/>
      <c r="C5009" s="13"/>
      <c r="D5009" s="13"/>
      <c r="E5009" s="13"/>
      <c r="F5009" s="13"/>
      <c r="G5009" s="13"/>
      <c r="H5009" s="13"/>
      <c r="I5009" s="13"/>
      <c r="J5009" s="13"/>
      <c r="K5009" s="28" t="str">
        <f t="shared" si="235"/>
        <v/>
      </c>
      <c r="L5009" s="28" t="str" cm="1">
        <f t="array" ref="L5009">IFERROR(IF(C5009="","",IF(ISNUMBER(SEARCH("kontakt",C5009)),IF(H5009="","",_xlfn.IFS(C5009="grupi supervisioon (kontakt)",324.88,C5009="individuaalne supervisioon (kontakt)",65.1,C5009="asutuse juhi supervisioon (kontakt)",65.1)),_xlfn.IFS(C5009="grupi supervisioon (veeb)",320.8376,C5009="individuaalne supervisioon (veeb)",55.8,C5009="asutuse juhi supervisioon (veeb)",55.8))),"")</f>
        <v/>
      </c>
      <c r="M5009" s="19" t="str">
        <f t="shared" si="236"/>
        <v/>
      </c>
      <c r="N5009" s="20" t="str">
        <f t="shared" si="234"/>
        <v/>
      </c>
      <c r="O5009" s="7"/>
      <c r="P5009" s="7"/>
    </row>
    <row r="5010" spans="2:16" x14ac:dyDescent="0.35">
      <c r="B5010" s="13"/>
      <c r="C5010" s="13"/>
      <c r="D5010" s="13"/>
      <c r="E5010" s="13"/>
      <c r="F5010" s="13"/>
      <c r="G5010" s="13"/>
      <c r="H5010" s="13"/>
      <c r="I5010" s="13"/>
      <c r="J5010" s="13"/>
      <c r="K5010" s="28" t="str">
        <f t="shared" si="235"/>
        <v/>
      </c>
      <c r="L5010" s="28" t="str" cm="1">
        <f t="array" ref="L5010">IFERROR(IF(C5010="","",IF(ISNUMBER(SEARCH("kontakt",C5010)),IF(H5010="","",_xlfn.IFS(C5010="grupi supervisioon (kontakt)",324.88,C5010="individuaalne supervisioon (kontakt)",65.1,C5010="asutuse juhi supervisioon (kontakt)",65.1)),_xlfn.IFS(C5010="grupi supervisioon (veeb)",320.8376,C5010="individuaalne supervisioon (veeb)",55.8,C5010="asutuse juhi supervisioon (veeb)",55.8))),"")</f>
        <v/>
      </c>
      <c r="M5010" s="19" t="str">
        <f t="shared" si="236"/>
        <v/>
      </c>
      <c r="N5010" s="20" t="str">
        <f t="shared" si="234"/>
        <v/>
      </c>
      <c r="O5010" s="7"/>
      <c r="P5010" s="7"/>
    </row>
    <row r="5011" spans="2:16" x14ac:dyDescent="0.35">
      <c r="B5011" s="13"/>
      <c r="C5011" s="13"/>
      <c r="D5011" s="13"/>
      <c r="E5011" s="13"/>
      <c r="F5011" s="13"/>
      <c r="G5011" s="13"/>
      <c r="H5011" s="13"/>
      <c r="I5011" s="13"/>
      <c r="J5011" s="13"/>
      <c r="K5011" s="28" t="str">
        <f t="shared" si="235"/>
        <v/>
      </c>
      <c r="L5011" s="28" t="str" cm="1">
        <f t="array" ref="L5011">IFERROR(IF(C5011="","",IF(ISNUMBER(SEARCH("kontakt",C5011)),IF(H5011="","",_xlfn.IFS(C5011="grupi supervisioon (kontakt)",324.88,C5011="individuaalne supervisioon (kontakt)",65.1,C5011="asutuse juhi supervisioon (kontakt)",65.1)),_xlfn.IFS(C5011="grupi supervisioon (veeb)",320.8376,C5011="individuaalne supervisioon (veeb)",55.8,C5011="asutuse juhi supervisioon (veeb)",55.8))),"")</f>
        <v/>
      </c>
      <c r="M5011" s="19" t="str">
        <f t="shared" si="236"/>
        <v/>
      </c>
      <c r="N5011" s="20" t="str">
        <f t="shared" si="234"/>
        <v/>
      </c>
      <c r="O5011" s="7"/>
      <c r="P5011" s="7"/>
    </row>
    <row r="5012" spans="2:16" x14ac:dyDescent="0.35">
      <c r="B5012" s="13"/>
      <c r="C5012" s="13"/>
      <c r="D5012" s="13"/>
      <c r="E5012" s="13"/>
      <c r="F5012" s="13"/>
      <c r="G5012" s="13"/>
      <c r="H5012" s="13"/>
      <c r="I5012" s="13"/>
      <c r="J5012" s="13"/>
      <c r="K5012" s="28" t="str">
        <f t="shared" si="235"/>
        <v/>
      </c>
      <c r="L5012" s="28" t="str" cm="1">
        <f t="array" ref="L5012">IFERROR(IF(C5012="","",IF(ISNUMBER(SEARCH("kontakt",C5012)),IF(H5012="","",_xlfn.IFS(C5012="grupi supervisioon (kontakt)",324.88,C5012="individuaalne supervisioon (kontakt)",65.1,C5012="asutuse juhi supervisioon (kontakt)",65.1)),_xlfn.IFS(C5012="grupi supervisioon (veeb)",320.8376,C5012="individuaalne supervisioon (veeb)",55.8,C5012="asutuse juhi supervisioon (veeb)",55.8))),"")</f>
        <v/>
      </c>
      <c r="M5012" s="19" t="str">
        <f t="shared" si="236"/>
        <v/>
      </c>
      <c r="N5012" s="20" t="str">
        <f t="shared" si="234"/>
        <v/>
      </c>
      <c r="O5012" s="7"/>
      <c r="P5012" s="7"/>
    </row>
    <row r="5013" spans="2:16" x14ac:dyDescent="0.35">
      <c r="B5013" s="13"/>
      <c r="C5013" s="13"/>
      <c r="D5013" s="13"/>
      <c r="E5013" s="13"/>
      <c r="F5013" s="13"/>
      <c r="G5013" s="13"/>
      <c r="H5013" s="13"/>
      <c r="I5013" s="13"/>
      <c r="J5013" s="13"/>
      <c r="K5013" s="28" t="str">
        <f t="shared" si="235"/>
        <v/>
      </c>
      <c r="L5013" s="28" t="str" cm="1">
        <f t="array" ref="L5013">IFERROR(IF(C5013="","",IF(ISNUMBER(SEARCH("kontakt",C5013)),IF(H5013="","",_xlfn.IFS(C5013="grupi supervisioon (kontakt)",324.88,C5013="individuaalne supervisioon (kontakt)",65.1,C5013="asutuse juhi supervisioon (kontakt)",65.1)),_xlfn.IFS(C5013="grupi supervisioon (veeb)",320.8376,C5013="individuaalne supervisioon (veeb)",55.8,C5013="asutuse juhi supervisioon (veeb)",55.8))),"")</f>
        <v/>
      </c>
      <c r="M5013" s="19" t="str">
        <f t="shared" si="236"/>
        <v/>
      </c>
      <c r="N5013" s="20" t="str">
        <f t="shared" si="234"/>
        <v/>
      </c>
      <c r="O5013" s="7"/>
      <c r="P5013" s="7"/>
    </row>
    <row r="5014" spans="2:16" x14ac:dyDescent="0.35">
      <c r="B5014" s="13"/>
      <c r="C5014" s="13"/>
      <c r="D5014" s="13"/>
      <c r="E5014" s="13"/>
      <c r="F5014" s="13"/>
      <c r="G5014" s="13"/>
      <c r="H5014" s="13"/>
      <c r="I5014" s="13"/>
      <c r="J5014" s="13"/>
      <c r="K5014" s="28" t="str">
        <f t="shared" si="235"/>
        <v/>
      </c>
      <c r="L5014" s="28" t="str" cm="1">
        <f t="array" ref="L5014">IFERROR(IF(C5014="","",IF(ISNUMBER(SEARCH("kontakt",C5014)),IF(H5014="","",_xlfn.IFS(C5014="grupi supervisioon (kontakt)",324.88,C5014="individuaalne supervisioon (kontakt)",65.1,C5014="asutuse juhi supervisioon (kontakt)",65.1)),_xlfn.IFS(C5014="grupi supervisioon (veeb)",320.8376,C5014="individuaalne supervisioon (veeb)",55.8,C5014="asutuse juhi supervisioon (veeb)",55.8))),"")</f>
        <v/>
      </c>
      <c r="M5014" s="19" t="str">
        <f t="shared" si="236"/>
        <v/>
      </c>
      <c r="N5014" s="20" t="str">
        <f t="shared" si="234"/>
        <v/>
      </c>
      <c r="O5014" s="7"/>
      <c r="P5014" s="7"/>
    </row>
    <row r="5015" spans="2:16" x14ac:dyDescent="0.35">
      <c r="B5015" s="13"/>
      <c r="C5015" s="13"/>
      <c r="D5015" s="13"/>
      <c r="E5015" s="13"/>
      <c r="F5015" s="13"/>
      <c r="G5015" s="13"/>
      <c r="H5015" s="13"/>
      <c r="I5015" s="13"/>
      <c r="J5015" s="13"/>
      <c r="K5015" s="28" t="str">
        <f t="shared" si="235"/>
        <v/>
      </c>
      <c r="L5015" s="28" t="str" cm="1">
        <f t="array" ref="L5015">IFERROR(IF(C5015="","",IF(ISNUMBER(SEARCH("kontakt",C5015)),IF(H5015="","",_xlfn.IFS(C5015="grupi supervisioon (kontakt)",324.88,C5015="individuaalne supervisioon (kontakt)",65.1,C5015="asutuse juhi supervisioon (kontakt)",65.1)),_xlfn.IFS(C5015="grupi supervisioon (veeb)",320.8376,C5015="individuaalne supervisioon (veeb)",55.8,C5015="asutuse juhi supervisioon (veeb)",55.8))),"")</f>
        <v/>
      </c>
      <c r="M5015" s="19" t="str">
        <f t="shared" si="236"/>
        <v/>
      </c>
      <c r="N5015" s="20" t="str">
        <f t="shared" si="234"/>
        <v/>
      </c>
      <c r="O5015" s="7"/>
      <c r="P5015" s="7"/>
    </row>
    <row r="5016" spans="2:16" x14ac:dyDescent="0.35">
      <c r="B5016" s="13"/>
      <c r="C5016" s="13"/>
      <c r="D5016" s="13"/>
      <c r="E5016" s="13"/>
      <c r="F5016" s="13"/>
      <c r="G5016" s="13"/>
      <c r="H5016" s="13"/>
      <c r="I5016" s="13"/>
      <c r="J5016" s="13"/>
      <c r="K5016" s="28" t="str">
        <f t="shared" si="235"/>
        <v/>
      </c>
      <c r="L5016" s="28" t="str" cm="1">
        <f t="array" ref="L5016">IFERROR(IF(C5016="","",IF(ISNUMBER(SEARCH("kontakt",C5016)),IF(H5016="","",_xlfn.IFS(C5016="grupi supervisioon (kontakt)",324.88,C5016="individuaalne supervisioon (kontakt)",65.1,C5016="asutuse juhi supervisioon (kontakt)",65.1)),_xlfn.IFS(C5016="grupi supervisioon (veeb)",320.8376,C5016="individuaalne supervisioon (veeb)",55.8,C5016="asutuse juhi supervisioon (veeb)",55.8))),"")</f>
        <v/>
      </c>
      <c r="M5016" s="19" t="str">
        <f t="shared" si="236"/>
        <v/>
      </c>
      <c r="N5016" s="20" t="str">
        <f t="shared" si="234"/>
        <v/>
      </c>
      <c r="O5016" s="7"/>
      <c r="P5016" s="7"/>
    </row>
    <row r="5017" spans="2:16" x14ac:dyDescent="0.35">
      <c r="B5017" s="13"/>
      <c r="C5017" s="13"/>
      <c r="D5017" s="13"/>
      <c r="E5017" s="13"/>
      <c r="F5017" s="13"/>
      <c r="G5017" s="13"/>
      <c r="H5017" s="13"/>
      <c r="I5017" s="13"/>
      <c r="J5017" s="13"/>
      <c r="K5017" s="28" t="str">
        <f t="shared" si="235"/>
        <v/>
      </c>
      <c r="L5017" s="28" t="str" cm="1">
        <f t="array" ref="L5017">IFERROR(IF(C5017="","",IF(ISNUMBER(SEARCH("kontakt",C5017)),IF(H5017="","",_xlfn.IFS(C5017="grupi supervisioon (kontakt)",324.88,C5017="individuaalne supervisioon (kontakt)",65.1,C5017="asutuse juhi supervisioon (kontakt)",65.1)),_xlfn.IFS(C5017="grupi supervisioon (veeb)",320.8376,C5017="individuaalne supervisioon (veeb)",55.8,C5017="asutuse juhi supervisioon (veeb)",55.8))),"")</f>
        <v/>
      </c>
      <c r="M5017" s="19" t="str">
        <f t="shared" si="236"/>
        <v/>
      </c>
      <c r="N5017" s="20" t="str">
        <f t="shared" si="234"/>
        <v/>
      </c>
      <c r="O5017" s="7"/>
      <c r="P5017" s="7"/>
    </row>
    <row r="5018" spans="2:16" x14ac:dyDescent="0.35">
      <c r="B5018" s="13"/>
      <c r="C5018" s="13"/>
      <c r="D5018" s="13"/>
      <c r="E5018" s="13"/>
      <c r="F5018" s="13"/>
      <c r="G5018" s="13"/>
      <c r="H5018" s="13"/>
      <c r="I5018" s="13"/>
      <c r="J5018" s="13"/>
      <c r="K5018" s="28" t="str">
        <f t="shared" si="235"/>
        <v/>
      </c>
      <c r="L5018" s="28" t="str" cm="1">
        <f t="array" ref="L5018">IFERROR(IF(C5018="","",IF(ISNUMBER(SEARCH("kontakt",C5018)),IF(H5018="","",_xlfn.IFS(C5018="grupi supervisioon (kontakt)",324.88,C5018="individuaalne supervisioon (kontakt)",65.1,C5018="asutuse juhi supervisioon (kontakt)",65.1)),_xlfn.IFS(C5018="grupi supervisioon (veeb)",320.8376,C5018="individuaalne supervisioon (veeb)",55.8,C5018="asutuse juhi supervisioon (veeb)",55.8))),"")</f>
        <v/>
      </c>
      <c r="M5018" s="19" t="str">
        <f t="shared" si="236"/>
        <v/>
      </c>
      <c r="N5018" s="20" t="str">
        <f t="shared" si="234"/>
        <v/>
      </c>
      <c r="O5018" s="7"/>
      <c r="P5018" s="7"/>
    </row>
    <row r="5019" spans="2:16" x14ac:dyDescent="0.35">
      <c r="B5019" s="13"/>
      <c r="C5019" s="13"/>
      <c r="D5019" s="13"/>
      <c r="E5019" s="13"/>
      <c r="F5019" s="13"/>
      <c r="G5019" s="13"/>
      <c r="H5019" s="13"/>
      <c r="I5019" s="13"/>
      <c r="J5019" s="13"/>
      <c r="K5019" s="28" t="str">
        <f t="shared" si="235"/>
        <v/>
      </c>
      <c r="L5019" s="28" t="str" cm="1">
        <f t="array" ref="L5019">IFERROR(IF(C5019="","",IF(ISNUMBER(SEARCH("kontakt",C5019)),IF(H5019="","",_xlfn.IFS(C5019="grupi supervisioon (kontakt)",324.88,C5019="individuaalne supervisioon (kontakt)",65.1,C5019="asutuse juhi supervisioon (kontakt)",65.1)),_xlfn.IFS(C5019="grupi supervisioon (veeb)",320.8376,C5019="individuaalne supervisioon (veeb)",55.8,C5019="asutuse juhi supervisioon (veeb)",55.8))),"")</f>
        <v/>
      </c>
      <c r="M5019" s="19" t="str">
        <f t="shared" si="236"/>
        <v/>
      </c>
      <c r="N5019" s="20" t="str">
        <f t="shared" si="234"/>
        <v/>
      </c>
      <c r="O5019" s="7"/>
      <c r="P5019" s="7"/>
    </row>
    <row r="5020" spans="2:16" x14ac:dyDescent="0.35">
      <c r="B5020" s="13"/>
      <c r="C5020" s="13"/>
      <c r="D5020" s="13"/>
      <c r="E5020" s="13"/>
      <c r="F5020" s="13"/>
      <c r="G5020" s="13"/>
      <c r="H5020" s="13"/>
      <c r="I5020" s="13"/>
      <c r="J5020" s="13"/>
      <c r="K5020" s="28" t="str">
        <f t="shared" si="235"/>
        <v/>
      </c>
      <c r="L5020" s="28" t="str" cm="1">
        <f t="array" ref="L5020">IFERROR(IF(C5020="","",IF(ISNUMBER(SEARCH("kontakt",C5020)),IF(H5020="","",_xlfn.IFS(C5020="grupi supervisioon (kontakt)",324.88,C5020="individuaalne supervisioon (kontakt)",65.1,C5020="asutuse juhi supervisioon (kontakt)",65.1)),_xlfn.IFS(C5020="grupi supervisioon (veeb)",320.8376,C5020="individuaalne supervisioon (veeb)",55.8,C5020="asutuse juhi supervisioon (veeb)",55.8))),"")</f>
        <v/>
      </c>
      <c r="M5020" s="19" t="str">
        <f t="shared" si="236"/>
        <v/>
      </c>
      <c r="N5020" s="20" t="str">
        <f t="shared" si="234"/>
        <v/>
      </c>
      <c r="O5020" s="7"/>
      <c r="P5020" s="7"/>
    </row>
    <row r="5021" spans="2:16" x14ac:dyDescent="0.35">
      <c r="B5021" s="13"/>
      <c r="C5021" s="13"/>
      <c r="D5021" s="13"/>
      <c r="E5021" s="13"/>
      <c r="F5021" s="13"/>
      <c r="G5021" s="13"/>
      <c r="H5021" s="13"/>
      <c r="I5021" s="13"/>
      <c r="J5021" s="13"/>
      <c r="K5021" s="28" t="str">
        <f t="shared" si="235"/>
        <v/>
      </c>
      <c r="L5021" s="28" t="str" cm="1">
        <f t="array" ref="L5021">IFERROR(IF(C5021="","",IF(ISNUMBER(SEARCH("kontakt",C5021)),IF(H5021="","",_xlfn.IFS(C5021="grupi supervisioon (kontakt)",324.88,C5021="individuaalne supervisioon (kontakt)",65.1,C5021="asutuse juhi supervisioon (kontakt)",65.1)),_xlfn.IFS(C5021="grupi supervisioon (veeb)",320.8376,C5021="individuaalne supervisioon (veeb)",55.8,C5021="asutuse juhi supervisioon (veeb)",55.8))),"")</f>
        <v/>
      </c>
      <c r="M5021" s="19" t="str">
        <f t="shared" si="236"/>
        <v/>
      </c>
      <c r="N5021" s="20" t="str">
        <f t="shared" si="234"/>
        <v/>
      </c>
      <c r="O5021" s="7"/>
      <c r="P5021" s="7"/>
    </row>
    <row r="5022" spans="2:16" x14ac:dyDescent="0.35">
      <c r="B5022" s="13"/>
      <c r="C5022" s="13"/>
      <c r="D5022" s="13"/>
      <c r="E5022" s="13"/>
      <c r="F5022" s="13"/>
      <c r="G5022" s="13"/>
      <c r="H5022" s="13"/>
      <c r="I5022" s="13"/>
      <c r="J5022" s="13"/>
      <c r="K5022" s="28" t="str">
        <f t="shared" si="235"/>
        <v/>
      </c>
      <c r="L5022" s="28" t="str" cm="1">
        <f t="array" ref="L5022">IFERROR(IF(C5022="","",IF(ISNUMBER(SEARCH("kontakt",C5022)),IF(H5022="","",_xlfn.IFS(C5022="grupi supervisioon (kontakt)",324.88,C5022="individuaalne supervisioon (kontakt)",65.1,C5022="asutuse juhi supervisioon (kontakt)",65.1)),_xlfn.IFS(C5022="grupi supervisioon (veeb)",320.8376,C5022="individuaalne supervisioon (veeb)",55.8,C5022="asutuse juhi supervisioon (veeb)",55.8))),"")</f>
        <v/>
      </c>
      <c r="M5022" s="19" t="str">
        <f t="shared" si="236"/>
        <v/>
      </c>
      <c r="N5022" s="20" t="str">
        <f t="shared" si="234"/>
        <v/>
      </c>
      <c r="O5022" s="7"/>
      <c r="P5022" s="7"/>
    </row>
    <row r="5023" spans="2:16" x14ac:dyDescent="0.35">
      <c r="B5023" s="13"/>
      <c r="C5023" s="13"/>
      <c r="D5023" s="13"/>
      <c r="E5023" s="13"/>
      <c r="F5023" s="13"/>
      <c r="G5023" s="13"/>
      <c r="H5023" s="13"/>
      <c r="I5023" s="13"/>
      <c r="J5023" s="13"/>
      <c r="K5023" s="28" t="str">
        <f t="shared" si="235"/>
        <v/>
      </c>
      <c r="L5023" s="28" t="str" cm="1">
        <f t="array" ref="L5023">IFERROR(IF(C5023="","",IF(ISNUMBER(SEARCH("kontakt",C5023)),IF(H5023="","",_xlfn.IFS(C5023="grupi supervisioon (kontakt)",324.88,C5023="individuaalne supervisioon (kontakt)",65.1,C5023="asutuse juhi supervisioon (kontakt)",65.1)),_xlfn.IFS(C5023="grupi supervisioon (veeb)",320.8376,C5023="individuaalne supervisioon (veeb)",55.8,C5023="asutuse juhi supervisioon (veeb)",55.8))),"")</f>
        <v/>
      </c>
      <c r="M5023" s="19" t="str">
        <f t="shared" si="236"/>
        <v/>
      </c>
      <c r="N5023" s="20" t="str">
        <f t="shared" si="234"/>
        <v/>
      </c>
      <c r="O5023" s="7"/>
      <c r="P5023" s="7"/>
    </row>
    <row r="5024" spans="2:16" x14ac:dyDescent="0.35">
      <c r="B5024" s="13"/>
      <c r="C5024" s="13"/>
      <c r="D5024" s="13"/>
      <c r="E5024" s="13"/>
      <c r="F5024" s="13"/>
      <c r="G5024" s="13"/>
      <c r="H5024" s="13"/>
      <c r="I5024" s="13"/>
      <c r="J5024" s="13"/>
      <c r="K5024" s="28" t="str">
        <f t="shared" si="235"/>
        <v/>
      </c>
      <c r="L5024" s="28" t="str" cm="1">
        <f t="array" ref="L5024">IFERROR(IF(C5024="","",IF(ISNUMBER(SEARCH("kontakt",C5024)),IF(H5024="","",_xlfn.IFS(C5024="grupi supervisioon (kontakt)",324.88,C5024="individuaalne supervisioon (kontakt)",65.1,C5024="asutuse juhi supervisioon (kontakt)",65.1)),_xlfn.IFS(C5024="grupi supervisioon (veeb)",320.8376,C5024="individuaalne supervisioon (veeb)",55.8,C5024="asutuse juhi supervisioon (veeb)",55.8))),"")</f>
        <v/>
      </c>
      <c r="M5024" s="19" t="str">
        <f t="shared" si="236"/>
        <v/>
      </c>
      <c r="N5024" s="20" t="str">
        <f t="shared" si="234"/>
        <v/>
      </c>
      <c r="O5024" s="7"/>
      <c r="P5024" s="7"/>
    </row>
    <row r="5025" spans="2:16" x14ac:dyDescent="0.35">
      <c r="B5025" s="13"/>
      <c r="C5025" s="13"/>
      <c r="D5025" s="13"/>
      <c r="E5025" s="13"/>
      <c r="F5025" s="13"/>
      <c r="G5025" s="13"/>
      <c r="H5025" s="13"/>
      <c r="I5025" s="13"/>
      <c r="J5025" s="13"/>
      <c r="K5025" s="28" t="str">
        <f t="shared" si="235"/>
        <v/>
      </c>
      <c r="L5025" s="28" t="str" cm="1">
        <f t="array" ref="L5025">IFERROR(IF(C5025="","",IF(ISNUMBER(SEARCH("kontakt",C5025)),IF(H5025="","",_xlfn.IFS(C5025="grupi supervisioon (kontakt)",324.88,C5025="individuaalne supervisioon (kontakt)",65.1,C5025="asutuse juhi supervisioon (kontakt)",65.1)),_xlfn.IFS(C5025="grupi supervisioon (veeb)",320.8376,C5025="individuaalne supervisioon (veeb)",55.8,C5025="asutuse juhi supervisioon (veeb)",55.8))),"")</f>
        <v/>
      </c>
      <c r="M5025" s="19" t="str">
        <f t="shared" si="236"/>
        <v/>
      </c>
      <c r="N5025" s="20" t="str">
        <f t="shared" si="234"/>
        <v/>
      </c>
      <c r="O5025" s="7"/>
      <c r="P5025" s="7"/>
    </row>
    <row r="5026" spans="2:16" x14ac:dyDescent="0.35">
      <c r="B5026" s="13"/>
      <c r="C5026" s="13"/>
      <c r="D5026" s="13"/>
      <c r="E5026" s="13"/>
      <c r="F5026" s="13"/>
      <c r="G5026" s="13"/>
      <c r="H5026" s="13"/>
      <c r="I5026" s="13"/>
      <c r="J5026" s="13"/>
      <c r="K5026" s="28" t="str">
        <f t="shared" si="235"/>
        <v/>
      </c>
      <c r="L5026" s="28" t="str" cm="1">
        <f t="array" ref="L5026">IFERROR(IF(C5026="","",IF(ISNUMBER(SEARCH("kontakt",C5026)),IF(H5026="","",_xlfn.IFS(C5026="grupi supervisioon (kontakt)",324.88,C5026="individuaalne supervisioon (kontakt)",65.1,C5026="asutuse juhi supervisioon (kontakt)",65.1)),_xlfn.IFS(C5026="grupi supervisioon (veeb)",320.8376,C5026="individuaalne supervisioon (veeb)",55.8,C5026="asutuse juhi supervisioon (veeb)",55.8))),"")</f>
        <v/>
      </c>
      <c r="M5026" s="19" t="str">
        <f t="shared" si="236"/>
        <v/>
      </c>
      <c r="N5026" s="20" t="str">
        <f t="shared" si="234"/>
        <v/>
      </c>
      <c r="O5026" s="7"/>
      <c r="P5026" s="7"/>
    </row>
    <row r="5027" spans="2:16" x14ac:dyDescent="0.35">
      <c r="B5027" s="13"/>
      <c r="C5027" s="13"/>
      <c r="D5027" s="13"/>
      <c r="E5027" s="13"/>
      <c r="F5027" s="13"/>
      <c r="G5027" s="13"/>
      <c r="H5027" s="13"/>
      <c r="I5027" s="13"/>
      <c r="J5027" s="13"/>
      <c r="K5027" s="28" t="str">
        <f t="shared" si="235"/>
        <v/>
      </c>
      <c r="L5027" s="28" t="str" cm="1">
        <f t="array" ref="L5027">IFERROR(IF(C5027="","",IF(ISNUMBER(SEARCH("kontakt",C5027)),IF(H5027="","",_xlfn.IFS(C5027="grupi supervisioon (kontakt)",324.88,C5027="individuaalne supervisioon (kontakt)",65.1,C5027="asutuse juhi supervisioon (kontakt)",65.1)),_xlfn.IFS(C5027="grupi supervisioon (veeb)",320.8376,C5027="individuaalne supervisioon (veeb)",55.8,C5027="asutuse juhi supervisioon (veeb)",55.8))),"")</f>
        <v/>
      </c>
      <c r="M5027" s="19" t="str">
        <f t="shared" si="236"/>
        <v/>
      </c>
      <c r="N5027" s="20" t="str">
        <f t="shared" si="234"/>
        <v/>
      </c>
      <c r="O5027" s="7"/>
      <c r="P5027" s="7"/>
    </row>
    <row r="5028" spans="2:16" x14ac:dyDescent="0.35">
      <c r="B5028" s="13"/>
      <c r="C5028" s="13"/>
      <c r="D5028" s="13"/>
      <c r="E5028" s="13"/>
      <c r="F5028" s="13"/>
      <c r="G5028" s="13"/>
      <c r="H5028" s="13"/>
      <c r="I5028" s="13"/>
      <c r="J5028" s="13"/>
      <c r="K5028" s="28" t="str">
        <f t="shared" si="235"/>
        <v/>
      </c>
      <c r="L5028" s="28" t="str" cm="1">
        <f t="array" ref="L5028">IFERROR(IF(C5028="","",IF(ISNUMBER(SEARCH("kontakt",C5028)),IF(H5028="","",_xlfn.IFS(C5028="grupi supervisioon (kontakt)",324.88,C5028="individuaalne supervisioon (kontakt)",65.1,C5028="asutuse juhi supervisioon (kontakt)",65.1)),_xlfn.IFS(C5028="grupi supervisioon (veeb)",320.8376,C5028="individuaalne supervisioon (veeb)",55.8,C5028="asutuse juhi supervisioon (veeb)",55.8))),"")</f>
        <v/>
      </c>
      <c r="M5028" s="19" t="str">
        <f t="shared" si="236"/>
        <v/>
      </c>
      <c r="N5028" s="20" t="str">
        <f t="shared" si="234"/>
        <v/>
      </c>
      <c r="O5028" s="7"/>
      <c r="P5028" s="7"/>
    </row>
    <row r="5029" spans="2:16" x14ac:dyDescent="0.35">
      <c r="B5029" s="13"/>
      <c r="C5029" s="13"/>
      <c r="D5029" s="13"/>
      <c r="E5029" s="13"/>
      <c r="F5029" s="13"/>
      <c r="G5029" s="13"/>
      <c r="H5029" s="13"/>
      <c r="I5029" s="13"/>
      <c r="J5029" s="13"/>
      <c r="K5029" s="28" t="str">
        <f t="shared" si="235"/>
        <v/>
      </c>
      <c r="L5029" s="28" t="str" cm="1">
        <f t="array" ref="L5029">IFERROR(IF(C5029="","",IF(ISNUMBER(SEARCH("kontakt",C5029)),IF(H5029="","",_xlfn.IFS(C5029="grupi supervisioon (kontakt)",324.88,C5029="individuaalne supervisioon (kontakt)",65.1,C5029="asutuse juhi supervisioon (kontakt)",65.1)),_xlfn.IFS(C5029="grupi supervisioon (veeb)",320.8376,C5029="individuaalne supervisioon (veeb)",55.8,C5029="asutuse juhi supervisioon (veeb)",55.8))),"")</f>
        <v/>
      </c>
      <c r="M5029" s="19" t="str">
        <f t="shared" si="236"/>
        <v/>
      </c>
      <c r="N5029" s="20" t="str">
        <f t="shared" si="234"/>
        <v/>
      </c>
      <c r="O5029" s="7"/>
      <c r="P5029" s="7"/>
    </row>
    <row r="5030" spans="2:16" x14ac:dyDescent="0.35">
      <c r="B5030" s="13"/>
      <c r="C5030" s="13"/>
      <c r="D5030" s="13"/>
      <c r="E5030" s="13"/>
      <c r="F5030" s="13"/>
      <c r="G5030" s="13"/>
      <c r="H5030" s="13"/>
      <c r="I5030" s="13"/>
      <c r="J5030" s="13"/>
      <c r="K5030" s="28" t="str">
        <f t="shared" si="235"/>
        <v/>
      </c>
      <c r="L5030" s="28" t="str" cm="1">
        <f t="array" ref="L5030">IFERROR(IF(C5030="","",IF(ISNUMBER(SEARCH("kontakt",C5030)),IF(H5030="","",_xlfn.IFS(C5030="grupi supervisioon (kontakt)",324.88,C5030="individuaalne supervisioon (kontakt)",65.1,C5030="asutuse juhi supervisioon (kontakt)",65.1)),_xlfn.IFS(C5030="grupi supervisioon (veeb)",320.8376,C5030="individuaalne supervisioon (veeb)",55.8,C5030="asutuse juhi supervisioon (veeb)",55.8))),"")</f>
        <v/>
      </c>
      <c r="M5030" s="19" t="str">
        <f t="shared" si="236"/>
        <v/>
      </c>
      <c r="N5030" s="20" t="str">
        <f t="shared" si="234"/>
        <v/>
      </c>
      <c r="O5030" s="7"/>
      <c r="P5030" s="7"/>
    </row>
    <row r="5031" spans="2:16" x14ac:dyDescent="0.35">
      <c r="B5031" s="13"/>
      <c r="C5031" s="13"/>
      <c r="D5031" s="13"/>
      <c r="E5031" s="13"/>
      <c r="F5031" s="13"/>
      <c r="G5031" s="13"/>
      <c r="H5031" s="13"/>
      <c r="I5031" s="13"/>
      <c r="J5031" s="13"/>
      <c r="K5031" s="28" t="str">
        <f t="shared" si="235"/>
        <v/>
      </c>
      <c r="L5031" s="28" t="str" cm="1">
        <f t="array" ref="L5031">IFERROR(IF(C5031="","",IF(ISNUMBER(SEARCH("kontakt",C5031)),IF(H5031="","",_xlfn.IFS(C5031="grupi supervisioon (kontakt)",324.88,C5031="individuaalne supervisioon (kontakt)",65.1,C5031="asutuse juhi supervisioon (kontakt)",65.1)),_xlfn.IFS(C5031="grupi supervisioon (veeb)",320.8376,C5031="individuaalne supervisioon (veeb)",55.8,C5031="asutuse juhi supervisioon (veeb)",55.8))),"")</f>
        <v/>
      </c>
      <c r="M5031" s="19" t="str">
        <f t="shared" si="236"/>
        <v/>
      </c>
      <c r="N5031" s="20" t="str">
        <f t="shared" si="234"/>
        <v/>
      </c>
      <c r="O5031" s="7"/>
      <c r="P5031" s="7"/>
    </row>
    <row r="5032" spans="2:16" x14ac:dyDescent="0.35">
      <c r="B5032" s="13"/>
      <c r="C5032" s="13"/>
      <c r="D5032" s="13"/>
      <c r="E5032" s="13"/>
      <c r="F5032" s="13"/>
      <c r="G5032" s="13"/>
      <c r="H5032" s="13"/>
      <c r="I5032" s="13"/>
      <c r="J5032" s="13"/>
      <c r="K5032" s="28" t="str">
        <f t="shared" si="235"/>
        <v/>
      </c>
      <c r="L5032" s="28" t="str" cm="1">
        <f t="array" ref="L5032">IFERROR(IF(C5032="","",IF(ISNUMBER(SEARCH("kontakt",C5032)),IF(H5032="","",_xlfn.IFS(C5032="grupi supervisioon (kontakt)",324.88,C5032="individuaalne supervisioon (kontakt)",65.1,C5032="asutuse juhi supervisioon (kontakt)",65.1)),_xlfn.IFS(C5032="grupi supervisioon (veeb)",320.8376,C5032="individuaalne supervisioon (veeb)",55.8,C5032="asutuse juhi supervisioon (veeb)",55.8))),"")</f>
        <v/>
      </c>
      <c r="M5032" s="19" t="str">
        <f t="shared" si="236"/>
        <v/>
      </c>
      <c r="N5032" s="20" t="str">
        <f t="shared" si="234"/>
        <v/>
      </c>
      <c r="O5032" s="7"/>
      <c r="P5032" s="7"/>
    </row>
    <row r="5033" spans="2:16" x14ac:dyDescent="0.35">
      <c r="B5033" s="13"/>
      <c r="C5033" s="13"/>
      <c r="D5033" s="13"/>
      <c r="E5033" s="13"/>
      <c r="F5033" s="13"/>
      <c r="G5033" s="13"/>
      <c r="H5033" s="13"/>
      <c r="I5033" s="13"/>
      <c r="J5033" s="13"/>
      <c r="K5033" s="28" t="str">
        <f t="shared" si="235"/>
        <v/>
      </c>
      <c r="L5033" s="28" t="str" cm="1">
        <f t="array" ref="L5033">IFERROR(IF(C5033="","",IF(ISNUMBER(SEARCH("kontakt",C5033)),IF(H5033="","",_xlfn.IFS(C5033="grupi supervisioon (kontakt)",324.88,C5033="individuaalne supervisioon (kontakt)",65.1,C5033="asutuse juhi supervisioon (kontakt)",65.1)),_xlfn.IFS(C5033="grupi supervisioon (veeb)",320.8376,C5033="individuaalne supervisioon (veeb)",55.8,C5033="asutuse juhi supervisioon (veeb)",55.8))),"")</f>
        <v/>
      </c>
      <c r="M5033" s="19" t="str">
        <f t="shared" si="236"/>
        <v/>
      </c>
      <c r="N5033" s="20" t="str">
        <f t="shared" si="234"/>
        <v/>
      </c>
      <c r="O5033" s="7"/>
      <c r="P5033" s="7"/>
    </row>
    <row r="5034" spans="2:16" x14ac:dyDescent="0.35">
      <c r="B5034" s="13"/>
      <c r="C5034" s="13"/>
      <c r="D5034" s="13"/>
      <c r="E5034" s="13"/>
      <c r="F5034" s="13"/>
      <c r="G5034" s="13"/>
      <c r="H5034" s="13"/>
      <c r="I5034" s="13"/>
      <c r="J5034" s="13"/>
      <c r="K5034" s="28" t="str">
        <f t="shared" si="235"/>
        <v/>
      </c>
      <c r="L5034" s="28" t="str" cm="1">
        <f t="array" ref="L5034">IFERROR(IF(C5034="","",IF(ISNUMBER(SEARCH("kontakt",C5034)),IF(H5034="","",_xlfn.IFS(C5034="grupi supervisioon (kontakt)",324.88,C5034="individuaalne supervisioon (kontakt)",65.1,C5034="asutuse juhi supervisioon (kontakt)",65.1)),_xlfn.IFS(C5034="grupi supervisioon (veeb)",320.8376,C5034="individuaalne supervisioon (veeb)",55.8,C5034="asutuse juhi supervisioon (veeb)",55.8))),"")</f>
        <v/>
      </c>
      <c r="M5034" s="19" t="str">
        <f t="shared" si="236"/>
        <v/>
      </c>
      <c r="N5034" s="20" t="str">
        <f t="shared" si="234"/>
        <v/>
      </c>
      <c r="O5034" s="7"/>
      <c r="P5034" s="7"/>
    </row>
    <row r="5035" spans="2:16" x14ac:dyDescent="0.35">
      <c r="B5035" s="13"/>
      <c r="C5035" s="13"/>
      <c r="D5035" s="13"/>
      <c r="E5035" s="13"/>
      <c r="F5035" s="13"/>
      <c r="G5035" s="13"/>
      <c r="H5035" s="13"/>
      <c r="I5035" s="13"/>
      <c r="J5035" s="13"/>
      <c r="K5035" s="28" t="str">
        <f t="shared" si="235"/>
        <v/>
      </c>
      <c r="L5035" s="28" t="str" cm="1">
        <f t="array" ref="L5035">IFERROR(IF(C5035="","",IF(ISNUMBER(SEARCH("kontakt",C5035)),IF(H5035="","",_xlfn.IFS(C5035="grupi supervisioon (kontakt)",324.88,C5035="individuaalne supervisioon (kontakt)",65.1,C5035="asutuse juhi supervisioon (kontakt)",65.1)),_xlfn.IFS(C5035="grupi supervisioon (veeb)",320.8376,C5035="individuaalne supervisioon (veeb)",55.8,C5035="asutuse juhi supervisioon (veeb)",55.8))),"")</f>
        <v/>
      </c>
      <c r="M5035" s="19" t="str">
        <f t="shared" si="236"/>
        <v/>
      </c>
      <c r="N5035" s="20" t="str">
        <f t="shared" si="234"/>
        <v/>
      </c>
      <c r="O5035" s="7"/>
      <c r="P5035" s="7"/>
    </row>
    <row r="5036" spans="2:16" x14ac:dyDescent="0.35">
      <c r="B5036" s="13"/>
      <c r="C5036" s="13"/>
      <c r="D5036" s="13"/>
      <c r="E5036" s="13"/>
      <c r="F5036" s="13"/>
      <c r="G5036" s="13"/>
      <c r="H5036" s="13"/>
      <c r="I5036" s="13"/>
      <c r="J5036" s="13"/>
      <c r="K5036" s="28" t="str">
        <f t="shared" si="235"/>
        <v/>
      </c>
      <c r="L5036" s="28" t="str" cm="1">
        <f t="array" ref="L5036">IFERROR(IF(C5036="","",IF(ISNUMBER(SEARCH("kontakt",C5036)),IF(H5036="","",_xlfn.IFS(C5036="grupi supervisioon (kontakt)",324.88,C5036="individuaalne supervisioon (kontakt)",65.1,C5036="asutuse juhi supervisioon (kontakt)",65.1)),_xlfn.IFS(C5036="grupi supervisioon (veeb)",320.8376,C5036="individuaalne supervisioon (veeb)",55.8,C5036="asutuse juhi supervisioon (veeb)",55.8))),"")</f>
        <v/>
      </c>
      <c r="M5036" s="19" t="str">
        <f t="shared" si="236"/>
        <v/>
      </c>
      <c r="N5036" s="20" t="str">
        <f t="shared" si="234"/>
        <v/>
      </c>
      <c r="O5036" s="7"/>
      <c r="P5036" s="7"/>
    </row>
    <row r="5037" spans="2:16" x14ac:dyDescent="0.35">
      <c r="B5037" s="13"/>
      <c r="C5037" s="13"/>
      <c r="D5037" s="13"/>
      <c r="E5037" s="13"/>
      <c r="F5037" s="13"/>
      <c r="G5037" s="13"/>
      <c r="H5037" s="13"/>
      <c r="I5037" s="13"/>
      <c r="J5037" s="13"/>
      <c r="K5037" s="28" t="str">
        <f t="shared" si="235"/>
        <v/>
      </c>
      <c r="L5037" s="28" t="str" cm="1">
        <f t="array" ref="L5037">IFERROR(IF(C5037="","",IF(ISNUMBER(SEARCH("kontakt",C5037)),IF(H5037="","",_xlfn.IFS(C5037="grupi supervisioon (kontakt)",324.88,C5037="individuaalne supervisioon (kontakt)",65.1,C5037="asutuse juhi supervisioon (kontakt)",65.1)),_xlfn.IFS(C5037="grupi supervisioon (veeb)",320.8376,C5037="individuaalne supervisioon (veeb)",55.8,C5037="asutuse juhi supervisioon (veeb)",55.8))),"")</f>
        <v/>
      </c>
      <c r="M5037" s="19" t="str">
        <f t="shared" si="236"/>
        <v/>
      </c>
      <c r="N5037" s="20" t="str">
        <f t="shared" si="234"/>
        <v/>
      </c>
      <c r="O5037" s="7"/>
      <c r="P5037" s="7"/>
    </row>
    <row r="5038" spans="2:16" x14ac:dyDescent="0.35">
      <c r="B5038" s="13"/>
      <c r="C5038" s="13"/>
      <c r="D5038" s="13"/>
      <c r="E5038" s="13"/>
      <c r="F5038" s="13"/>
      <c r="G5038" s="13"/>
      <c r="H5038" s="13"/>
      <c r="I5038" s="13"/>
      <c r="J5038" s="13"/>
      <c r="K5038" s="28" t="str">
        <f t="shared" si="235"/>
        <v/>
      </c>
      <c r="L5038" s="28" t="str" cm="1">
        <f t="array" ref="L5038">IFERROR(IF(C5038="","",IF(ISNUMBER(SEARCH("kontakt",C5038)),IF(H5038="","",_xlfn.IFS(C5038="grupi supervisioon (kontakt)",324.88,C5038="individuaalne supervisioon (kontakt)",65.1,C5038="asutuse juhi supervisioon (kontakt)",65.1)),_xlfn.IFS(C5038="grupi supervisioon (veeb)",320.8376,C5038="individuaalne supervisioon (veeb)",55.8,C5038="asutuse juhi supervisioon (veeb)",55.8))),"")</f>
        <v/>
      </c>
      <c r="M5038" s="19" t="str">
        <f t="shared" si="236"/>
        <v/>
      </c>
      <c r="N5038" s="20" t="str">
        <f t="shared" si="234"/>
        <v/>
      </c>
      <c r="O5038" s="7"/>
      <c r="P5038" s="7"/>
    </row>
    <row r="5039" spans="2:16" x14ac:dyDescent="0.35">
      <c r="B5039" s="13"/>
      <c r="C5039" s="13"/>
      <c r="D5039" s="13"/>
      <c r="E5039" s="13"/>
      <c r="F5039" s="13"/>
      <c r="G5039" s="13"/>
      <c r="H5039" s="13"/>
      <c r="I5039" s="13"/>
      <c r="J5039" s="13"/>
      <c r="K5039" s="28" t="str">
        <f t="shared" si="235"/>
        <v/>
      </c>
      <c r="L5039" s="28" t="str" cm="1">
        <f t="array" ref="L5039">IFERROR(IF(C5039="","",IF(ISNUMBER(SEARCH("kontakt",C5039)),IF(H5039="","",_xlfn.IFS(C5039="grupi supervisioon (kontakt)",324.88,C5039="individuaalne supervisioon (kontakt)",65.1,C5039="asutuse juhi supervisioon (kontakt)",65.1)),_xlfn.IFS(C5039="grupi supervisioon (veeb)",320.8376,C5039="individuaalne supervisioon (veeb)",55.8,C5039="asutuse juhi supervisioon (veeb)",55.8))),"")</f>
        <v/>
      </c>
      <c r="M5039" s="19" t="str">
        <f t="shared" si="236"/>
        <v/>
      </c>
      <c r="N5039" s="20" t="str">
        <f t="shared" si="234"/>
        <v/>
      </c>
      <c r="O5039" s="7"/>
      <c r="P5039" s="7"/>
    </row>
    <row r="5040" spans="2:16" x14ac:dyDescent="0.35">
      <c r="B5040" s="13"/>
      <c r="C5040" s="13"/>
      <c r="D5040" s="13"/>
      <c r="E5040" s="13"/>
      <c r="F5040" s="13"/>
      <c r="G5040" s="13"/>
      <c r="H5040" s="13"/>
      <c r="I5040" s="13"/>
      <c r="J5040" s="13"/>
      <c r="K5040" s="28" t="str">
        <f t="shared" si="235"/>
        <v/>
      </c>
      <c r="L5040" s="28" t="str" cm="1">
        <f t="array" ref="L5040">IFERROR(IF(C5040="","",IF(ISNUMBER(SEARCH("kontakt",C5040)),IF(H5040="","",_xlfn.IFS(C5040="grupi supervisioon (kontakt)",324.88,C5040="individuaalne supervisioon (kontakt)",65.1,C5040="asutuse juhi supervisioon (kontakt)",65.1)),_xlfn.IFS(C5040="grupi supervisioon (veeb)",320.8376,C5040="individuaalne supervisioon (veeb)",55.8,C5040="asutuse juhi supervisioon (veeb)",55.8))),"")</f>
        <v/>
      </c>
      <c r="M5040" s="19" t="str">
        <f t="shared" si="236"/>
        <v/>
      </c>
      <c r="N5040" s="20" t="str">
        <f t="shared" si="234"/>
        <v/>
      </c>
      <c r="O5040" s="7"/>
      <c r="P5040" s="7"/>
    </row>
    <row r="5041" spans="2:16" x14ac:dyDescent="0.35">
      <c r="B5041" s="13"/>
      <c r="C5041" s="13"/>
      <c r="D5041" s="13"/>
      <c r="E5041" s="13"/>
      <c r="F5041" s="13"/>
      <c r="G5041" s="13"/>
      <c r="H5041" s="13"/>
      <c r="I5041" s="13"/>
      <c r="J5041" s="13"/>
      <c r="K5041" s="28" t="str">
        <f t="shared" si="235"/>
        <v/>
      </c>
      <c r="L5041" s="28" t="str" cm="1">
        <f t="array" ref="L5041">IFERROR(IF(C5041="","",IF(ISNUMBER(SEARCH("kontakt",C5041)),IF(H5041="","",_xlfn.IFS(C5041="grupi supervisioon (kontakt)",324.88,C5041="individuaalne supervisioon (kontakt)",65.1,C5041="asutuse juhi supervisioon (kontakt)",65.1)),_xlfn.IFS(C5041="grupi supervisioon (veeb)",320.8376,C5041="individuaalne supervisioon (veeb)",55.8,C5041="asutuse juhi supervisioon (veeb)",55.8))),"")</f>
        <v/>
      </c>
      <c r="M5041" s="19" t="str">
        <f t="shared" si="236"/>
        <v/>
      </c>
      <c r="N5041" s="20" t="str">
        <f t="shared" si="234"/>
        <v/>
      </c>
      <c r="O5041" s="7"/>
      <c r="P5041" s="7"/>
    </row>
    <row r="5042" spans="2:16" x14ac:dyDescent="0.35">
      <c r="B5042" s="13"/>
      <c r="C5042" s="13"/>
      <c r="D5042" s="13"/>
      <c r="E5042" s="13"/>
      <c r="F5042" s="13"/>
      <c r="G5042" s="13"/>
      <c r="H5042" s="13"/>
      <c r="I5042" s="13"/>
      <c r="J5042" s="13"/>
      <c r="K5042" s="28" t="str">
        <f t="shared" si="235"/>
        <v/>
      </c>
      <c r="L5042" s="28" t="str" cm="1">
        <f t="array" ref="L5042">IFERROR(IF(C5042="","",IF(ISNUMBER(SEARCH("kontakt",C5042)),IF(H5042="","",_xlfn.IFS(C5042="grupi supervisioon (kontakt)",324.88,C5042="individuaalne supervisioon (kontakt)",65.1,C5042="asutuse juhi supervisioon (kontakt)",65.1)),_xlfn.IFS(C5042="grupi supervisioon (veeb)",320.8376,C5042="individuaalne supervisioon (veeb)",55.8,C5042="asutuse juhi supervisioon (veeb)",55.8))),"")</f>
        <v/>
      </c>
      <c r="M5042" s="19" t="str">
        <f t="shared" si="236"/>
        <v/>
      </c>
      <c r="N5042" s="20" t="str">
        <f t="shared" si="234"/>
        <v/>
      </c>
      <c r="O5042" s="7"/>
      <c r="P5042" s="7"/>
    </row>
    <row r="5043" spans="2:16" x14ac:dyDescent="0.35">
      <c r="B5043" s="13"/>
      <c r="C5043" s="13"/>
      <c r="D5043" s="13"/>
      <c r="E5043" s="13"/>
      <c r="F5043" s="13"/>
      <c r="G5043" s="13"/>
      <c r="H5043" s="13"/>
      <c r="I5043" s="13"/>
      <c r="J5043" s="13"/>
      <c r="K5043" s="28" t="str">
        <f t="shared" si="235"/>
        <v/>
      </c>
      <c r="L5043" s="28" t="str" cm="1">
        <f t="array" ref="L5043">IFERROR(IF(C5043="","",IF(ISNUMBER(SEARCH("kontakt",C5043)),IF(H5043="","",_xlfn.IFS(C5043="grupi supervisioon (kontakt)",324.88,C5043="individuaalne supervisioon (kontakt)",65.1,C5043="asutuse juhi supervisioon (kontakt)",65.1)),_xlfn.IFS(C5043="grupi supervisioon (veeb)",320.8376,C5043="individuaalne supervisioon (veeb)",55.8,C5043="asutuse juhi supervisioon (veeb)",55.8))),"")</f>
        <v/>
      </c>
      <c r="M5043" s="19" t="str">
        <f t="shared" si="236"/>
        <v/>
      </c>
      <c r="N5043" s="20" t="str">
        <f t="shared" si="234"/>
        <v/>
      </c>
      <c r="O5043" s="7"/>
      <c r="P5043" s="7"/>
    </row>
    <row r="5044" spans="2:16" x14ac:dyDescent="0.35">
      <c r="B5044" s="13"/>
      <c r="C5044" s="13"/>
      <c r="D5044" s="13"/>
      <c r="E5044" s="13"/>
      <c r="F5044" s="13"/>
      <c r="G5044" s="13"/>
      <c r="H5044" s="13"/>
      <c r="I5044" s="13"/>
      <c r="J5044" s="13"/>
      <c r="K5044" s="28" t="str">
        <f t="shared" si="235"/>
        <v/>
      </c>
      <c r="L5044" s="28" t="str" cm="1">
        <f t="array" ref="L5044">IFERROR(IF(C5044="","",IF(ISNUMBER(SEARCH("kontakt",C5044)),IF(H5044="","",_xlfn.IFS(C5044="grupi supervisioon (kontakt)",324.88,C5044="individuaalne supervisioon (kontakt)",65.1,C5044="asutuse juhi supervisioon (kontakt)",65.1)),_xlfn.IFS(C5044="grupi supervisioon (veeb)",320.8376,C5044="individuaalne supervisioon (veeb)",55.8,C5044="asutuse juhi supervisioon (veeb)",55.8))),"")</f>
        <v/>
      </c>
      <c r="M5044" s="19" t="str">
        <f t="shared" si="236"/>
        <v/>
      </c>
      <c r="N5044" s="20" t="str">
        <f t="shared" si="234"/>
        <v/>
      </c>
      <c r="O5044" s="7"/>
      <c r="P5044" s="7"/>
    </row>
    <row r="5045" spans="2:16" x14ac:dyDescent="0.35">
      <c r="B5045" s="13"/>
      <c r="C5045" s="13"/>
      <c r="D5045" s="13"/>
      <c r="E5045" s="13"/>
      <c r="F5045" s="13"/>
      <c r="G5045" s="13"/>
      <c r="H5045" s="13"/>
      <c r="I5045" s="13"/>
      <c r="J5045" s="13"/>
      <c r="K5045" s="28" t="str">
        <f t="shared" si="235"/>
        <v/>
      </c>
      <c r="L5045" s="28" t="str" cm="1">
        <f t="array" ref="L5045">IFERROR(IF(C5045="","",IF(ISNUMBER(SEARCH("kontakt",C5045)),IF(H5045="","",_xlfn.IFS(C5045="grupi supervisioon (kontakt)",324.88,C5045="individuaalne supervisioon (kontakt)",65.1,C5045="asutuse juhi supervisioon (kontakt)",65.1)),_xlfn.IFS(C5045="grupi supervisioon (veeb)",320.8376,C5045="individuaalne supervisioon (veeb)",55.8,C5045="asutuse juhi supervisioon (veeb)",55.8))),"")</f>
        <v/>
      </c>
      <c r="M5045" s="19" t="str">
        <f t="shared" si="236"/>
        <v/>
      </c>
      <c r="N5045" s="20" t="str">
        <f t="shared" si="234"/>
        <v/>
      </c>
      <c r="O5045" s="7"/>
      <c r="P5045" s="7"/>
    </row>
    <row r="5046" spans="2:16" x14ac:dyDescent="0.35">
      <c r="B5046" s="13"/>
      <c r="C5046" s="13"/>
      <c r="D5046" s="13"/>
      <c r="E5046" s="13"/>
      <c r="F5046" s="13"/>
      <c r="G5046" s="13"/>
      <c r="H5046" s="13"/>
      <c r="I5046" s="13"/>
      <c r="J5046" s="13"/>
      <c r="K5046" s="28" t="str">
        <f t="shared" si="235"/>
        <v/>
      </c>
      <c r="L5046" s="28" t="str" cm="1">
        <f t="array" ref="L5046">IFERROR(IF(C5046="","",IF(ISNUMBER(SEARCH("kontakt",C5046)),IF(H5046="","",_xlfn.IFS(C5046="grupi supervisioon (kontakt)",324.88,C5046="individuaalne supervisioon (kontakt)",65.1,C5046="asutuse juhi supervisioon (kontakt)",65.1)),_xlfn.IFS(C5046="grupi supervisioon (veeb)",320.8376,C5046="individuaalne supervisioon (veeb)",55.8,C5046="asutuse juhi supervisioon (veeb)",55.8))),"")</f>
        <v/>
      </c>
      <c r="M5046" s="19" t="str">
        <f t="shared" si="236"/>
        <v/>
      </c>
      <c r="N5046" s="20" t="str">
        <f t="shared" si="234"/>
        <v/>
      </c>
      <c r="O5046" s="7"/>
      <c r="P5046" s="7"/>
    </row>
    <row r="5047" spans="2:16" x14ac:dyDescent="0.35">
      <c r="B5047" s="13"/>
      <c r="C5047" s="13"/>
      <c r="D5047" s="13"/>
      <c r="E5047" s="13"/>
      <c r="F5047" s="13"/>
      <c r="G5047" s="13"/>
      <c r="H5047" s="13"/>
      <c r="I5047" s="13"/>
      <c r="J5047" s="13"/>
      <c r="K5047" s="28" t="str">
        <f t="shared" si="235"/>
        <v/>
      </c>
      <c r="L5047" s="28" t="str" cm="1">
        <f t="array" ref="L5047">IFERROR(IF(C5047="","",IF(ISNUMBER(SEARCH("kontakt",C5047)),IF(H5047="","",_xlfn.IFS(C5047="grupi supervisioon (kontakt)",324.88,C5047="individuaalne supervisioon (kontakt)",65.1,C5047="asutuse juhi supervisioon (kontakt)",65.1)),_xlfn.IFS(C5047="grupi supervisioon (veeb)",320.8376,C5047="individuaalne supervisioon (veeb)",55.8,C5047="asutuse juhi supervisioon (veeb)",55.8))),"")</f>
        <v/>
      </c>
      <c r="M5047" s="19" t="str">
        <f t="shared" si="236"/>
        <v/>
      </c>
      <c r="N5047" s="20" t="str">
        <f t="shared" si="234"/>
        <v/>
      </c>
      <c r="O5047" s="7"/>
      <c r="P5047" s="7"/>
    </row>
    <row r="5048" spans="2:16" x14ac:dyDescent="0.35">
      <c r="B5048" s="13"/>
      <c r="C5048" s="13"/>
      <c r="D5048" s="13"/>
      <c r="E5048" s="13"/>
      <c r="F5048" s="13"/>
      <c r="G5048" s="13"/>
      <c r="H5048" s="13"/>
      <c r="I5048" s="13"/>
      <c r="J5048" s="13"/>
      <c r="K5048" s="28" t="str">
        <f t="shared" si="235"/>
        <v/>
      </c>
      <c r="L5048" s="28" t="str" cm="1">
        <f t="array" ref="L5048">IFERROR(IF(C5048="","",IF(ISNUMBER(SEARCH("kontakt",C5048)),IF(H5048="","",_xlfn.IFS(C5048="grupi supervisioon (kontakt)",324.88,C5048="individuaalne supervisioon (kontakt)",65.1,C5048="asutuse juhi supervisioon (kontakt)",65.1)),_xlfn.IFS(C5048="grupi supervisioon (veeb)",320.8376,C5048="individuaalne supervisioon (veeb)",55.8,C5048="asutuse juhi supervisioon (veeb)",55.8))),"")</f>
        <v/>
      </c>
      <c r="M5048" s="19" t="str">
        <f t="shared" si="236"/>
        <v/>
      </c>
      <c r="N5048" s="20" t="str">
        <f t="shared" si="234"/>
        <v/>
      </c>
      <c r="O5048" s="7"/>
      <c r="P5048" s="7"/>
    </row>
    <row r="5049" spans="2:16" x14ac:dyDescent="0.35">
      <c r="B5049" s="13"/>
      <c r="C5049" s="13"/>
      <c r="D5049" s="13"/>
      <c r="E5049" s="13"/>
      <c r="F5049" s="13"/>
      <c r="G5049" s="13"/>
      <c r="H5049" s="13"/>
      <c r="I5049" s="13"/>
      <c r="J5049" s="13"/>
      <c r="K5049" s="28" t="str">
        <f t="shared" si="235"/>
        <v/>
      </c>
      <c r="L5049" s="28" t="str" cm="1">
        <f t="array" ref="L5049">IFERROR(IF(C5049="","",IF(ISNUMBER(SEARCH("kontakt",C5049)),IF(H5049="","",_xlfn.IFS(C5049="grupi supervisioon (kontakt)",324.88,C5049="individuaalne supervisioon (kontakt)",65.1,C5049="asutuse juhi supervisioon (kontakt)",65.1)),_xlfn.IFS(C5049="grupi supervisioon (veeb)",320.8376,C5049="individuaalne supervisioon (veeb)",55.8,C5049="asutuse juhi supervisioon (veeb)",55.8))),"")</f>
        <v/>
      </c>
      <c r="M5049" s="19" t="str">
        <f t="shared" si="236"/>
        <v/>
      </c>
      <c r="N5049" s="20" t="str">
        <f t="shared" si="234"/>
        <v/>
      </c>
      <c r="O5049" s="7"/>
      <c r="P5049" s="7"/>
    </row>
    <row r="5050" spans="2:16" x14ac:dyDescent="0.35">
      <c r="B5050" s="13"/>
      <c r="C5050" s="13"/>
      <c r="D5050" s="13"/>
      <c r="E5050" s="13"/>
      <c r="F5050" s="13"/>
      <c r="G5050" s="13"/>
      <c r="H5050" s="13"/>
      <c r="I5050" s="13"/>
      <c r="J5050" s="13"/>
      <c r="K5050" s="28" t="str">
        <f t="shared" si="235"/>
        <v/>
      </c>
      <c r="L5050" s="28" t="str" cm="1">
        <f t="array" ref="L5050">IFERROR(IF(C5050="","",IF(ISNUMBER(SEARCH("kontakt",C5050)),IF(H5050="","",_xlfn.IFS(C5050="grupi supervisioon (kontakt)",324.88,C5050="individuaalne supervisioon (kontakt)",65.1,C5050="asutuse juhi supervisioon (kontakt)",65.1)),_xlfn.IFS(C5050="grupi supervisioon (veeb)",320.8376,C5050="individuaalne supervisioon (veeb)",55.8,C5050="asutuse juhi supervisioon (veeb)",55.8))),"")</f>
        <v/>
      </c>
      <c r="M5050" s="19" t="str">
        <f t="shared" si="236"/>
        <v/>
      </c>
      <c r="N5050" s="20" t="str">
        <f t="shared" si="234"/>
        <v/>
      </c>
      <c r="O5050" s="7"/>
      <c r="P5050" s="7"/>
    </row>
    <row r="5051" spans="2:16" x14ac:dyDescent="0.35">
      <c r="B5051" s="13"/>
      <c r="C5051" s="13"/>
      <c r="D5051" s="13"/>
      <c r="E5051" s="13"/>
      <c r="F5051" s="13"/>
      <c r="G5051" s="13"/>
      <c r="H5051" s="13"/>
      <c r="I5051" s="13"/>
      <c r="J5051" s="13"/>
      <c r="K5051" s="28" t="str">
        <f t="shared" si="235"/>
        <v/>
      </c>
      <c r="L5051" s="28" t="str" cm="1">
        <f t="array" ref="L5051">IFERROR(IF(C5051="","",IF(ISNUMBER(SEARCH("kontakt",C5051)),IF(H5051="","",_xlfn.IFS(C5051="grupi supervisioon (kontakt)",324.88,C5051="individuaalne supervisioon (kontakt)",65.1,C5051="asutuse juhi supervisioon (kontakt)",65.1)),_xlfn.IFS(C5051="grupi supervisioon (veeb)",320.8376,C5051="individuaalne supervisioon (veeb)",55.8,C5051="asutuse juhi supervisioon (veeb)",55.8))),"")</f>
        <v/>
      </c>
      <c r="M5051" s="19" t="str">
        <f t="shared" si="236"/>
        <v/>
      </c>
      <c r="N5051" s="20" t="str">
        <f t="shared" si="234"/>
        <v/>
      </c>
      <c r="O5051" s="7"/>
      <c r="P5051" s="7"/>
    </row>
    <row r="5052" spans="2:16" x14ac:dyDescent="0.35">
      <c r="B5052" s="13"/>
      <c r="C5052" s="13"/>
      <c r="D5052" s="13"/>
      <c r="E5052" s="13"/>
      <c r="F5052" s="13"/>
      <c r="G5052" s="13"/>
      <c r="H5052" s="13"/>
      <c r="I5052" s="13"/>
      <c r="J5052" s="13"/>
      <c r="K5052" s="28" t="str">
        <f t="shared" si="235"/>
        <v/>
      </c>
      <c r="L5052" s="28" t="str" cm="1">
        <f t="array" ref="L5052">IFERROR(IF(C5052="","",IF(ISNUMBER(SEARCH("kontakt",C5052)),IF(H5052="","",_xlfn.IFS(C5052="grupi supervisioon (kontakt)",324.88,C5052="individuaalne supervisioon (kontakt)",65.1,C5052="asutuse juhi supervisioon (kontakt)",65.1)),_xlfn.IFS(C5052="grupi supervisioon (veeb)",320.8376,C5052="individuaalne supervisioon (veeb)",55.8,C5052="asutuse juhi supervisioon (veeb)",55.8))),"")</f>
        <v/>
      </c>
      <c r="M5052" s="19" t="str">
        <f t="shared" si="236"/>
        <v/>
      </c>
      <c r="N5052" s="20" t="str">
        <f t="shared" si="234"/>
        <v/>
      </c>
      <c r="O5052" s="7"/>
      <c r="P5052" s="7"/>
    </row>
    <row r="5053" spans="2:16" x14ac:dyDescent="0.35">
      <c r="B5053" s="13"/>
      <c r="C5053" s="13"/>
      <c r="D5053" s="13"/>
      <c r="E5053" s="13"/>
      <c r="F5053" s="13"/>
      <c r="G5053" s="13"/>
      <c r="H5053" s="13"/>
      <c r="I5053" s="13"/>
      <c r="J5053" s="13"/>
      <c r="K5053" s="28" t="str">
        <f t="shared" si="235"/>
        <v/>
      </c>
      <c r="L5053" s="28" t="str" cm="1">
        <f t="array" ref="L5053">IFERROR(IF(C5053="","",IF(ISNUMBER(SEARCH("kontakt",C5053)),IF(H5053="","",_xlfn.IFS(C5053="grupi supervisioon (kontakt)",324.88,C5053="individuaalne supervisioon (kontakt)",65.1,C5053="asutuse juhi supervisioon (kontakt)",65.1)),_xlfn.IFS(C5053="grupi supervisioon (veeb)",320.8376,C5053="individuaalne supervisioon (veeb)",55.8,C5053="asutuse juhi supervisioon (veeb)",55.8))),"")</f>
        <v/>
      </c>
      <c r="M5053" s="19" t="str">
        <f t="shared" si="236"/>
        <v/>
      </c>
      <c r="N5053" s="20" t="str">
        <f t="shared" si="234"/>
        <v/>
      </c>
      <c r="O5053" s="7"/>
      <c r="P5053" s="7"/>
    </row>
    <row r="5054" spans="2:16" x14ac:dyDescent="0.35">
      <c r="B5054" s="13"/>
      <c r="C5054" s="13"/>
      <c r="D5054" s="13"/>
      <c r="E5054" s="13"/>
      <c r="F5054" s="13"/>
      <c r="G5054" s="13"/>
      <c r="H5054" s="13"/>
      <c r="I5054" s="13"/>
      <c r="J5054" s="13"/>
      <c r="K5054" s="28" t="str">
        <f t="shared" si="235"/>
        <v/>
      </c>
      <c r="L5054" s="28" t="str" cm="1">
        <f t="array" ref="L5054">IFERROR(IF(C5054="","",IF(ISNUMBER(SEARCH("kontakt",C5054)),IF(H5054="","",_xlfn.IFS(C5054="grupi supervisioon (kontakt)",324.88,C5054="individuaalne supervisioon (kontakt)",65.1,C5054="asutuse juhi supervisioon (kontakt)",65.1)),_xlfn.IFS(C5054="grupi supervisioon (veeb)",320.8376,C5054="individuaalne supervisioon (veeb)",55.8,C5054="asutuse juhi supervisioon (veeb)",55.8))),"")</f>
        <v/>
      </c>
      <c r="M5054" s="19" t="str">
        <f t="shared" si="236"/>
        <v/>
      </c>
      <c r="N5054" s="20" t="str">
        <f t="shared" si="234"/>
        <v/>
      </c>
      <c r="O5054" s="7"/>
      <c r="P5054" s="7"/>
    </row>
    <row r="5055" spans="2:16" x14ac:dyDescent="0.35">
      <c r="B5055" s="13"/>
      <c r="C5055" s="13"/>
      <c r="D5055" s="13"/>
      <c r="E5055" s="13"/>
      <c r="F5055" s="13"/>
      <c r="G5055" s="13"/>
      <c r="H5055" s="13"/>
      <c r="I5055" s="13"/>
      <c r="J5055" s="13"/>
      <c r="K5055" s="28" t="str">
        <f t="shared" si="235"/>
        <v/>
      </c>
      <c r="L5055" s="28" t="str" cm="1">
        <f t="array" ref="L5055">IFERROR(IF(C5055="","",IF(ISNUMBER(SEARCH("kontakt",C5055)),IF(H5055="","",_xlfn.IFS(C5055="grupi supervisioon (kontakt)",324.88,C5055="individuaalne supervisioon (kontakt)",65.1,C5055="asutuse juhi supervisioon (kontakt)",65.1)),_xlfn.IFS(C5055="grupi supervisioon (veeb)",320.8376,C5055="individuaalne supervisioon (veeb)",55.8,C5055="asutuse juhi supervisioon (veeb)",55.8))),"")</f>
        <v/>
      </c>
      <c r="M5055" s="19" t="str">
        <f t="shared" si="236"/>
        <v/>
      </c>
      <c r="N5055" s="20" t="str">
        <f t="shared" si="234"/>
        <v/>
      </c>
      <c r="O5055" s="7"/>
      <c r="P5055" s="7"/>
    </row>
    <row r="5056" spans="2:16" x14ac:dyDescent="0.35">
      <c r="B5056" s="13"/>
      <c r="C5056" s="13"/>
      <c r="D5056" s="13"/>
      <c r="E5056" s="13"/>
      <c r="F5056" s="13"/>
      <c r="G5056" s="13"/>
      <c r="H5056" s="13"/>
      <c r="I5056" s="13"/>
      <c r="J5056" s="13"/>
      <c r="K5056" s="28" t="str">
        <f t="shared" si="235"/>
        <v/>
      </c>
      <c r="L5056" s="28" t="str" cm="1">
        <f t="array" ref="L5056">IFERROR(IF(C5056="","",IF(ISNUMBER(SEARCH("kontakt",C5056)),IF(H5056="","",_xlfn.IFS(C5056="grupi supervisioon (kontakt)",324.88,C5056="individuaalne supervisioon (kontakt)",65.1,C5056="asutuse juhi supervisioon (kontakt)",65.1)),_xlfn.IFS(C5056="grupi supervisioon (veeb)",320.8376,C5056="individuaalne supervisioon (veeb)",55.8,C5056="asutuse juhi supervisioon (veeb)",55.8))),"")</f>
        <v/>
      </c>
      <c r="M5056" s="19" t="str">
        <f t="shared" si="236"/>
        <v/>
      </c>
      <c r="N5056" s="20" t="str">
        <f t="shared" si="234"/>
        <v/>
      </c>
      <c r="O5056" s="7"/>
      <c r="P5056" s="7"/>
    </row>
    <row r="5057" spans="2:16" x14ac:dyDescent="0.35">
      <c r="B5057" s="13"/>
      <c r="C5057" s="13"/>
      <c r="D5057" s="13"/>
      <c r="E5057" s="13"/>
      <c r="F5057" s="13"/>
      <c r="G5057" s="13"/>
      <c r="H5057" s="13"/>
      <c r="I5057" s="13"/>
      <c r="J5057" s="13"/>
      <c r="K5057" s="28" t="str">
        <f t="shared" si="235"/>
        <v/>
      </c>
      <c r="L5057" s="28" t="str" cm="1">
        <f t="array" ref="L5057">IFERROR(IF(C5057="","",IF(ISNUMBER(SEARCH("kontakt",C5057)),IF(H5057="","",_xlfn.IFS(C5057="grupi supervisioon (kontakt)",324.88,C5057="individuaalne supervisioon (kontakt)",65.1,C5057="asutuse juhi supervisioon (kontakt)",65.1)),_xlfn.IFS(C5057="grupi supervisioon (veeb)",320.8376,C5057="individuaalne supervisioon (veeb)",55.8,C5057="asutuse juhi supervisioon (veeb)",55.8))),"")</f>
        <v/>
      </c>
      <c r="M5057" s="19" t="str">
        <f t="shared" si="236"/>
        <v/>
      </c>
      <c r="N5057" s="20" t="str">
        <f t="shared" si="234"/>
        <v/>
      </c>
      <c r="O5057" s="7"/>
      <c r="P5057" s="7"/>
    </row>
    <row r="5058" spans="2:16" x14ac:dyDescent="0.35">
      <c r="B5058" s="13"/>
      <c r="C5058" s="13"/>
      <c r="D5058" s="13"/>
      <c r="E5058" s="13"/>
      <c r="F5058" s="13"/>
      <c r="G5058" s="13"/>
      <c r="H5058" s="13"/>
      <c r="I5058" s="13"/>
      <c r="J5058" s="13"/>
      <c r="K5058" s="28" t="str">
        <f t="shared" si="235"/>
        <v/>
      </c>
      <c r="L5058" s="28" t="str" cm="1">
        <f t="array" ref="L5058">IFERROR(IF(C5058="","",IF(ISNUMBER(SEARCH("kontakt",C5058)),IF(H5058="","",_xlfn.IFS(C5058="grupi supervisioon (kontakt)",324.88,C5058="individuaalne supervisioon (kontakt)",65.1,C5058="asutuse juhi supervisioon (kontakt)",65.1)),_xlfn.IFS(C5058="grupi supervisioon (veeb)",320.8376,C5058="individuaalne supervisioon (veeb)",55.8,C5058="asutuse juhi supervisioon (veeb)",55.8))),"")</f>
        <v/>
      </c>
      <c r="M5058" s="19" t="str">
        <f t="shared" si="236"/>
        <v/>
      </c>
      <c r="N5058" s="20" t="str">
        <f t="shared" si="234"/>
        <v/>
      </c>
      <c r="O5058" s="7"/>
      <c r="P5058" s="7"/>
    </row>
    <row r="5059" spans="2:16" x14ac:dyDescent="0.35">
      <c r="B5059" s="13"/>
      <c r="C5059" s="13"/>
      <c r="D5059" s="13"/>
      <c r="E5059" s="13"/>
      <c r="F5059" s="13"/>
      <c r="G5059" s="13"/>
      <c r="H5059" s="13"/>
      <c r="I5059" s="13"/>
      <c r="J5059" s="13"/>
      <c r="K5059" s="28" t="str">
        <f t="shared" si="235"/>
        <v/>
      </c>
      <c r="L5059" s="28" t="str" cm="1">
        <f t="array" ref="L5059">IFERROR(IF(C5059="","",IF(ISNUMBER(SEARCH("kontakt",C5059)),IF(H5059="","",_xlfn.IFS(C5059="grupi supervisioon (kontakt)",324.88,C5059="individuaalne supervisioon (kontakt)",65.1,C5059="asutuse juhi supervisioon (kontakt)",65.1)),_xlfn.IFS(C5059="grupi supervisioon (veeb)",320.8376,C5059="individuaalne supervisioon (veeb)",55.8,C5059="asutuse juhi supervisioon (veeb)",55.8))),"")</f>
        <v/>
      </c>
      <c r="M5059" s="19" t="str">
        <f t="shared" si="236"/>
        <v/>
      </c>
      <c r="N5059" s="20" t="str">
        <f t="shared" si="234"/>
        <v/>
      </c>
      <c r="O5059" s="7"/>
      <c r="P5059" s="7"/>
    </row>
    <row r="5060" spans="2:16" x14ac:dyDescent="0.35">
      <c r="B5060" s="13"/>
      <c r="C5060" s="13"/>
      <c r="D5060" s="13"/>
      <c r="E5060" s="13"/>
      <c r="F5060" s="13"/>
      <c r="G5060" s="13"/>
      <c r="H5060" s="13"/>
      <c r="I5060" s="13"/>
      <c r="J5060" s="13"/>
      <c r="K5060" s="28" t="str">
        <f t="shared" si="235"/>
        <v/>
      </c>
      <c r="L5060" s="28" t="str" cm="1">
        <f t="array" ref="L5060">IFERROR(IF(C5060="","",IF(ISNUMBER(SEARCH("kontakt",C5060)),IF(H5060="","",_xlfn.IFS(C5060="grupi supervisioon (kontakt)",324.88,C5060="individuaalne supervisioon (kontakt)",65.1,C5060="asutuse juhi supervisioon (kontakt)",65.1)),_xlfn.IFS(C5060="grupi supervisioon (veeb)",320.8376,C5060="individuaalne supervisioon (veeb)",55.8,C5060="asutuse juhi supervisioon (veeb)",55.8))),"")</f>
        <v/>
      </c>
      <c r="M5060" s="19" t="str">
        <f t="shared" si="236"/>
        <v/>
      </c>
      <c r="N5060" s="20" t="str">
        <f t="shared" si="234"/>
        <v/>
      </c>
      <c r="O5060" s="7"/>
      <c r="P5060" s="7"/>
    </row>
    <row r="5061" spans="2:16" x14ac:dyDescent="0.35">
      <c r="B5061" s="13"/>
      <c r="C5061" s="13"/>
      <c r="D5061" s="13"/>
      <c r="E5061" s="13"/>
      <c r="F5061" s="13"/>
      <c r="G5061" s="13"/>
      <c r="H5061" s="13"/>
      <c r="I5061" s="13"/>
      <c r="J5061" s="13"/>
      <c r="K5061" s="28" t="str">
        <f t="shared" si="235"/>
        <v/>
      </c>
      <c r="L5061" s="28" t="str" cm="1">
        <f t="array" ref="L5061">IFERROR(IF(C5061="","",IF(ISNUMBER(SEARCH("kontakt",C5061)),IF(H5061="","",_xlfn.IFS(C5061="grupi supervisioon (kontakt)",324.88,C5061="individuaalne supervisioon (kontakt)",65.1,C5061="asutuse juhi supervisioon (kontakt)",65.1)),_xlfn.IFS(C5061="grupi supervisioon (veeb)",320.8376,C5061="individuaalne supervisioon (veeb)",55.8,C5061="asutuse juhi supervisioon (veeb)",55.8))),"")</f>
        <v/>
      </c>
      <c r="M5061" s="19" t="str">
        <f t="shared" si="236"/>
        <v/>
      </c>
      <c r="N5061" s="20" t="str">
        <f t="shared" si="234"/>
        <v/>
      </c>
      <c r="O5061" s="7"/>
      <c r="P5061" s="7"/>
    </row>
    <row r="5062" spans="2:16" x14ac:dyDescent="0.35">
      <c r="B5062" s="13"/>
      <c r="C5062" s="13"/>
      <c r="D5062" s="13"/>
      <c r="E5062" s="13"/>
      <c r="F5062" s="13"/>
      <c r="G5062" s="13"/>
      <c r="H5062" s="13"/>
      <c r="I5062" s="13"/>
      <c r="J5062" s="13"/>
      <c r="K5062" s="28" t="str">
        <f t="shared" si="235"/>
        <v/>
      </c>
      <c r="L5062" s="28" t="str" cm="1">
        <f t="array" ref="L5062">IFERROR(IF(C5062="","",IF(ISNUMBER(SEARCH("kontakt",C5062)),IF(H5062="","",_xlfn.IFS(C5062="grupi supervisioon (kontakt)",324.88,C5062="individuaalne supervisioon (kontakt)",65.1,C5062="asutuse juhi supervisioon (kontakt)",65.1)),_xlfn.IFS(C5062="grupi supervisioon (veeb)",320.8376,C5062="individuaalne supervisioon (veeb)",55.8,C5062="asutuse juhi supervisioon (veeb)",55.8))),"")</f>
        <v/>
      </c>
      <c r="M5062" s="19" t="str">
        <f t="shared" si="236"/>
        <v/>
      </c>
      <c r="N5062" s="20" t="str">
        <f t="shared" si="234"/>
        <v/>
      </c>
      <c r="O5062" s="7"/>
      <c r="P5062" s="7"/>
    </row>
    <row r="5063" spans="2:16" x14ac:dyDescent="0.35">
      <c r="B5063" s="13"/>
      <c r="C5063" s="13"/>
      <c r="D5063" s="13"/>
      <c r="E5063" s="13"/>
      <c r="F5063" s="13"/>
      <c r="G5063" s="13"/>
      <c r="H5063" s="13"/>
      <c r="I5063" s="13"/>
      <c r="J5063" s="13"/>
      <c r="K5063" s="28" t="str">
        <f t="shared" si="235"/>
        <v/>
      </c>
      <c r="L5063" s="28" t="str" cm="1">
        <f t="array" ref="L5063">IFERROR(IF(C5063="","",IF(ISNUMBER(SEARCH("kontakt",C5063)),IF(H5063="","",_xlfn.IFS(C5063="grupi supervisioon (kontakt)",324.88,C5063="individuaalne supervisioon (kontakt)",65.1,C5063="asutuse juhi supervisioon (kontakt)",65.1)),_xlfn.IFS(C5063="grupi supervisioon (veeb)",320.8376,C5063="individuaalne supervisioon (veeb)",55.8,C5063="asutuse juhi supervisioon (veeb)",55.8))),"")</f>
        <v/>
      </c>
      <c r="M5063" s="19" t="str">
        <f t="shared" si="236"/>
        <v/>
      </c>
      <c r="N5063" s="20" t="str">
        <f t="shared" si="234"/>
        <v/>
      </c>
      <c r="O5063" s="7"/>
      <c r="P5063" s="7"/>
    </row>
    <row r="5064" spans="2:16" x14ac:dyDescent="0.35">
      <c r="B5064" s="13"/>
      <c r="C5064" s="13"/>
      <c r="D5064" s="13"/>
      <c r="E5064" s="13"/>
      <c r="F5064" s="13"/>
      <c r="G5064" s="13"/>
      <c r="H5064" s="13"/>
      <c r="I5064" s="13"/>
      <c r="J5064" s="13"/>
      <c r="K5064" s="28" t="str">
        <f t="shared" si="235"/>
        <v/>
      </c>
      <c r="L5064" s="28" t="str" cm="1">
        <f t="array" ref="L5064">IFERROR(IF(C5064="","",IF(ISNUMBER(SEARCH("kontakt",C5064)),IF(H5064="","",_xlfn.IFS(C5064="grupi supervisioon (kontakt)",324.88,C5064="individuaalne supervisioon (kontakt)",65.1,C5064="asutuse juhi supervisioon (kontakt)",65.1)),_xlfn.IFS(C5064="grupi supervisioon (veeb)",320.8376,C5064="individuaalne supervisioon (veeb)",55.8,C5064="asutuse juhi supervisioon (veeb)",55.8))),"")</f>
        <v/>
      </c>
      <c r="M5064" s="19" t="str">
        <f t="shared" si="236"/>
        <v/>
      </c>
      <c r="N5064" s="20" t="str">
        <f t="shared" si="234"/>
        <v/>
      </c>
      <c r="O5064" s="7"/>
      <c r="P5064" s="7"/>
    </row>
    <row r="5065" spans="2:16" x14ac:dyDescent="0.35">
      <c r="B5065" s="13"/>
      <c r="C5065" s="13"/>
      <c r="D5065" s="13"/>
      <c r="E5065" s="13"/>
      <c r="F5065" s="13"/>
      <c r="G5065" s="13"/>
      <c r="H5065" s="13"/>
      <c r="I5065" s="13"/>
      <c r="J5065" s="13"/>
      <c r="K5065" s="28" t="str">
        <f t="shared" si="235"/>
        <v/>
      </c>
      <c r="L5065" s="28" t="str" cm="1">
        <f t="array" ref="L5065">IFERROR(IF(C5065="","",IF(ISNUMBER(SEARCH("kontakt",C5065)),IF(H5065="","",_xlfn.IFS(C5065="grupi supervisioon (kontakt)",324.88,C5065="individuaalne supervisioon (kontakt)",65.1,C5065="asutuse juhi supervisioon (kontakt)",65.1)),_xlfn.IFS(C5065="grupi supervisioon (veeb)",320.8376,C5065="individuaalne supervisioon (veeb)",55.8,C5065="asutuse juhi supervisioon (veeb)",55.8))),"")</f>
        <v/>
      </c>
      <c r="M5065" s="19" t="str">
        <f t="shared" si="236"/>
        <v/>
      </c>
      <c r="N5065" s="20" t="str">
        <f t="shared" ref="N5065:N5128" si="237">IFERROR(IF(C5065="","",IF(ISNUMBER(SEARCH("grupi",C5065)),J5065*L5065,IF(OR(ISNUMBER(SEARCH("individuaalne",C5065)),ISNUMBER(SEARCH("asutuse juhi",C5065))),I5065*L5065,""))),"")</f>
        <v/>
      </c>
      <c r="O5065" s="7"/>
      <c r="P5065" s="7"/>
    </row>
    <row r="5066" spans="2:16" x14ac:dyDescent="0.35">
      <c r="B5066" s="13"/>
      <c r="C5066" s="13"/>
      <c r="D5066" s="13"/>
      <c r="E5066" s="13"/>
      <c r="F5066" s="13"/>
      <c r="G5066" s="13"/>
      <c r="H5066" s="13"/>
      <c r="I5066" s="13"/>
      <c r="J5066" s="13"/>
      <c r="K5066" s="28" t="str">
        <f t="shared" ref="K5066:K5129" si="238">IF(L5066="", "", L5066 / 1.24)</f>
        <v/>
      </c>
      <c r="L5066" s="28" t="str" cm="1">
        <f t="array" ref="L5066">IFERROR(IF(C5066="","",IF(ISNUMBER(SEARCH("kontakt",C5066)),IF(H5066="","",_xlfn.IFS(C5066="grupi supervisioon (kontakt)",324.88,C5066="individuaalne supervisioon (kontakt)",65.1,C5066="asutuse juhi supervisioon (kontakt)",65.1)),_xlfn.IFS(C5066="grupi supervisioon (veeb)",320.8376,C5066="individuaalne supervisioon (veeb)",55.8,C5066="asutuse juhi supervisioon (veeb)",55.8))),"")</f>
        <v/>
      </c>
      <c r="M5066" s="19" t="str">
        <f t="shared" ref="M5066:M5129" si="239">IF(N5066="", "", N5066 / 1.24)</f>
        <v/>
      </c>
      <c r="N5066" s="20" t="str">
        <f t="shared" si="237"/>
        <v/>
      </c>
      <c r="O5066" s="7"/>
      <c r="P5066" s="7"/>
    </row>
    <row r="5067" spans="2:16" x14ac:dyDescent="0.35">
      <c r="B5067" s="13"/>
      <c r="C5067" s="13"/>
      <c r="D5067" s="13"/>
      <c r="E5067" s="13"/>
      <c r="F5067" s="13"/>
      <c r="G5067" s="13"/>
      <c r="H5067" s="13"/>
      <c r="I5067" s="13"/>
      <c r="J5067" s="13"/>
      <c r="K5067" s="28" t="str">
        <f t="shared" si="238"/>
        <v/>
      </c>
      <c r="L5067" s="28" t="str" cm="1">
        <f t="array" ref="L5067">IFERROR(IF(C5067="","",IF(ISNUMBER(SEARCH("kontakt",C5067)),IF(H5067="","",_xlfn.IFS(C5067="grupi supervisioon (kontakt)",324.88,C5067="individuaalne supervisioon (kontakt)",65.1,C5067="asutuse juhi supervisioon (kontakt)",65.1)),_xlfn.IFS(C5067="grupi supervisioon (veeb)",320.8376,C5067="individuaalne supervisioon (veeb)",55.8,C5067="asutuse juhi supervisioon (veeb)",55.8))),"")</f>
        <v/>
      </c>
      <c r="M5067" s="19" t="str">
        <f t="shared" si="239"/>
        <v/>
      </c>
      <c r="N5067" s="20" t="str">
        <f t="shared" si="237"/>
        <v/>
      </c>
      <c r="O5067" s="7"/>
      <c r="P5067" s="7"/>
    </row>
    <row r="5068" spans="2:16" x14ac:dyDescent="0.35">
      <c r="B5068" s="13"/>
      <c r="C5068" s="13"/>
      <c r="D5068" s="13"/>
      <c r="E5068" s="13"/>
      <c r="F5068" s="13"/>
      <c r="G5068" s="13"/>
      <c r="H5068" s="13"/>
      <c r="I5068" s="13"/>
      <c r="J5068" s="13"/>
      <c r="K5068" s="28" t="str">
        <f t="shared" si="238"/>
        <v/>
      </c>
      <c r="L5068" s="28" t="str" cm="1">
        <f t="array" ref="L5068">IFERROR(IF(C5068="","",IF(ISNUMBER(SEARCH("kontakt",C5068)),IF(H5068="","",_xlfn.IFS(C5068="grupi supervisioon (kontakt)",324.88,C5068="individuaalne supervisioon (kontakt)",65.1,C5068="asutuse juhi supervisioon (kontakt)",65.1)),_xlfn.IFS(C5068="grupi supervisioon (veeb)",320.8376,C5068="individuaalne supervisioon (veeb)",55.8,C5068="asutuse juhi supervisioon (veeb)",55.8))),"")</f>
        <v/>
      </c>
      <c r="M5068" s="19" t="str">
        <f t="shared" si="239"/>
        <v/>
      </c>
      <c r="N5068" s="20" t="str">
        <f t="shared" si="237"/>
        <v/>
      </c>
      <c r="O5068" s="7"/>
      <c r="P5068" s="7"/>
    </row>
    <row r="5069" spans="2:16" x14ac:dyDescent="0.35">
      <c r="B5069" s="13"/>
      <c r="C5069" s="13"/>
      <c r="D5069" s="13"/>
      <c r="E5069" s="13"/>
      <c r="F5069" s="13"/>
      <c r="G5069" s="13"/>
      <c r="H5069" s="13"/>
      <c r="I5069" s="13"/>
      <c r="J5069" s="13"/>
      <c r="K5069" s="28" t="str">
        <f t="shared" si="238"/>
        <v/>
      </c>
      <c r="L5069" s="28" t="str" cm="1">
        <f t="array" ref="L5069">IFERROR(IF(C5069="","",IF(ISNUMBER(SEARCH("kontakt",C5069)),IF(H5069="","",_xlfn.IFS(C5069="grupi supervisioon (kontakt)",324.88,C5069="individuaalne supervisioon (kontakt)",65.1,C5069="asutuse juhi supervisioon (kontakt)",65.1)),_xlfn.IFS(C5069="grupi supervisioon (veeb)",320.8376,C5069="individuaalne supervisioon (veeb)",55.8,C5069="asutuse juhi supervisioon (veeb)",55.8))),"")</f>
        <v/>
      </c>
      <c r="M5069" s="19" t="str">
        <f t="shared" si="239"/>
        <v/>
      </c>
      <c r="N5069" s="20" t="str">
        <f t="shared" si="237"/>
        <v/>
      </c>
      <c r="O5069" s="7"/>
      <c r="P5069" s="7"/>
    </row>
    <row r="5070" spans="2:16" x14ac:dyDescent="0.35">
      <c r="B5070" s="13"/>
      <c r="C5070" s="13"/>
      <c r="D5070" s="13"/>
      <c r="E5070" s="13"/>
      <c r="F5070" s="13"/>
      <c r="G5070" s="13"/>
      <c r="H5070" s="13"/>
      <c r="I5070" s="13"/>
      <c r="J5070" s="13"/>
      <c r="K5070" s="28" t="str">
        <f t="shared" si="238"/>
        <v/>
      </c>
      <c r="L5070" s="28" t="str" cm="1">
        <f t="array" ref="L5070">IFERROR(IF(C5070="","",IF(ISNUMBER(SEARCH("kontakt",C5070)),IF(H5070="","",_xlfn.IFS(C5070="grupi supervisioon (kontakt)",324.88,C5070="individuaalne supervisioon (kontakt)",65.1,C5070="asutuse juhi supervisioon (kontakt)",65.1)),_xlfn.IFS(C5070="grupi supervisioon (veeb)",320.8376,C5070="individuaalne supervisioon (veeb)",55.8,C5070="asutuse juhi supervisioon (veeb)",55.8))),"")</f>
        <v/>
      </c>
      <c r="M5070" s="19" t="str">
        <f t="shared" si="239"/>
        <v/>
      </c>
      <c r="N5070" s="20" t="str">
        <f t="shared" si="237"/>
        <v/>
      </c>
      <c r="O5070" s="7"/>
      <c r="P5070" s="7"/>
    </row>
    <row r="5071" spans="2:16" x14ac:dyDescent="0.35">
      <c r="B5071" s="13"/>
      <c r="C5071" s="13"/>
      <c r="D5071" s="13"/>
      <c r="E5071" s="13"/>
      <c r="F5071" s="13"/>
      <c r="G5071" s="13"/>
      <c r="H5071" s="13"/>
      <c r="I5071" s="13"/>
      <c r="J5071" s="13"/>
      <c r="K5071" s="28" t="str">
        <f t="shared" si="238"/>
        <v/>
      </c>
      <c r="L5071" s="28" t="str" cm="1">
        <f t="array" ref="L5071">IFERROR(IF(C5071="","",IF(ISNUMBER(SEARCH("kontakt",C5071)),IF(H5071="","",_xlfn.IFS(C5071="grupi supervisioon (kontakt)",324.88,C5071="individuaalne supervisioon (kontakt)",65.1,C5071="asutuse juhi supervisioon (kontakt)",65.1)),_xlfn.IFS(C5071="grupi supervisioon (veeb)",320.8376,C5071="individuaalne supervisioon (veeb)",55.8,C5071="asutuse juhi supervisioon (veeb)",55.8))),"")</f>
        <v/>
      </c>
      <c r="M5071" s="19" t="str">
        <f t="shared" si="239"/>
        <v/>
      </c>
      <c r="N5071" s="20" t="str">
        <f t="shared" si="237"/>
        <v/>
      </c>
      <c r="O5071" s="7"/>
      <c r="P5071" s="7"/>
    </row>
    <row r="5072" spans="2:16" x14ac:dyDescent="0.35">
      <c r="B5072" s="13"/>
      <c r="C5072" s="13"/>
      <c r="D5072" s="13"/>
      <c r="E5072" s="13"/>
      <c r="F5072" s="13"/>
      <c r="G5072" s="13"/>
      <c r="H5072" s="13"/>
      <c r="I5072" s="13"/>
      <c r="J5072" s="13"/>
      <c r="K5072" s="28" t="str">
        <f t="shared" si="238"/>
        <v/>
      </c>
      <c r="L5072" s="28" t="str" cm="1">
        <f t="array" ref="L5072">IFERROR(IF(C5072="","",IF(ISNUMBER(SEARCH("kontakt",C5072)),IF(H5072="","",_xlfn.IFS(C5072="grupi supervisioon (kontakt)",324.88,C5072="individuaalne supervisioon (kontakt)",65.1,C5072="asutuse juhi supervisioon (kontakt)",65.1)),_xlfn.IFS(C5072="grupi supervisioon (veeb)",320.8376,C5072="individuaalne supervisioon (veeb)",55.8,C5072="asutuse juhi supervisioon (veeb)",55.8))),"")</f>
        <v/>
      </c>
      <c r="M5072" s="19" t="str">
        <f t="shared" si="239"/>
        <v/>
      </c>
      <c r="N5072" s="20" t="str">
        <f t="shared" si="237"/>
        <v/>
      </c>
      <c r="O5072" s="7"/>
      <c r="P5072" s="7"/>
    </row>
    <row r="5073" spans="2:16" x14ac:dyDescent="0.35">
      <c r="B5073" s="13"/>
      <c r="C5073" s="13"/>
      <c r="D5073" s="13"/>
      <c r="E5073" s="13"/>
      <c r="F5073" s="13"/>
      <c r="G5073" s="13"/>
      <c r="H5073" s="13"/>
      <c r="I5073" s="13"/>
      <c r="J5073" s="13"/>
      <c r="K5073" s="28" t="str">
        <f t="shared" si="238"/>
        <v/>
      </c>
      <c r="L5073" s="28" t="str" cm="1">
        <f t="array" ref="L5073">IFERROR(IF(C5073="","",IF(ISNUMBER(SEARCH("kontakt",C5073)),IF(H5073="","",_xlfn.IFS(C5073="grupi supervisioon (kontakt)",324.88,C5073="individuaalne supervisioon (kontakt)",65.1,C5073="asutuse juhi supervisioon (kontakt)",65.1)),_xlfn.IFS(C5073="grupi supervisioon (veeb)",320.8376,C5073="individuaalne supervisioon (veeb)",55.8,C5073="asutuse juhi supervisioon (veeb)",55.8))),"")</f>
        <v/>
      </c>
      <c r="M5073" s="19" t="str">
        <f t="shared" si="239"/>
        <v/>
      </c>
      <c r="N5073" s="20" t="str">
        <f t="shared" si="237"/>
        <v/>
      </c>
      <c r="O5073" s="7"/>
      <c r="P5073" s="7"/>
    </row>
    <row r="5074" spans="2:16" x14ac:dyDescent="0.35">
      <c r="B5074" s="13"/>
      <c r="C5074" s="13"/>
      <c r="D5074" s="13"/>
      <c r="E5074" s="13"/>
      <c r="F5074" s="13"/>
      <c r="G5074" s="13"/>
      <c r="H5074" s="13"/>
      <c r="I5074" s="13"/>
      <c r="J5074" s="13"/>
      <c r="K5074" s="28" t="str">
        <f t="shared" si="238"/>
        <v/>
      </c>
      <c r="L5074" s="28" t="str" cm="1">
        <f t="array" ref="L5074">IFERROR(IF(C5074="","",IF(ISNUMBER(SEARCH("kontakt",C5074)),IF(H5074="","",_xlfn.IFS(C5074="grupi supervisioon (kontakt)",324.88,C5074="individuaalne supervisioon (kontakt)",65.1,C5074="asutuse juhi supervisioon (kontakt)",65.1)),_xlfn.IFS(C5074="grupi supervisioon (veeb)",320.8376,C5074="individuaalne supervisioon (veeb)",55.8,C5074="asutuse juhi supervisioon (veeb)",55.8))),"")</f>
        <v/>
      </c>
      <c r="M5074" s="19" t="str">
        <f t="shared" si="239"/>
        <v/>
      </c>
      <c r="N5074" s="20" t="str">
        <f t="shared" si="237"/>
        <v/>
      </c>
      <c r="O5074" s="7"/>
      <c r="P5074" s="7"/>
    </row>
    <row r="5075" spans="2:16" x14ac:dyDescent="0.35">
      <c r="B5075" s="13"/>
      <c r="C5075" s="13"/>
      <c r="D5075" s="13"/>
      <c r="E5075" s="13"/>
      <c r="F5075" s="13"/>
      <c r="G5075" s="13"/>
      <c r="H5075" s="13"/>
      <c r="I5075" s="13"/>
      <c r="J5075" s="13"/>
      <c r="K5075" s="28" t="str">
        <f t="shared" si="238"/>
        <v/>
      </c>
      <c r="L5075" s="28" t="str" cm="1">
        <f t="array" ref="L5075">IFERROR(IF(C5075="","",IF(ISNUMBER(SEARCH("kontakt",C5075)),IF(H5075="","",_xlfn.IFS(C5075="grupi supervisioon (kontakt)",324.88,C5075="individuaalne supervisioon (kontakt)",65.1,C5075="asutuse juhi supervisioon (kontakt)",65.1)),_xlfn.IFS(C5075="grupi supervisioon (veeb)",320.8376,C5075="individuaalne supervisioon (veeb)",55.8,C5075="asutuse juhi supervisioon (veeb)",55.8))),"")</f>
        <v/>
      </c>
      <c r="M5075" s="19" t="str">
        <f t="shared" si="239"/>
        <v/>
      </c>
      <c r="N5075" s="20" t="str">
        <f t="shared" si="237"/>
        <v/>
      </c>
      <c r="O5075" s="7"/>
      <c r="P5075" s="7"/>
    </row>
    <row r="5076" spans="2:16" x14ac:dyDescent="0.35">
      <c r="B5076" s="13"/>
      <c r="C5076" s="13"/>
      <c r="D5076" s="13"/>
      <c r="E5076" s="13"/>
      <c r="F5076" s="13"/>
      <c r="G5076" s="13"/>
      <c r="H5076" s="13"/>
      <c r="I5076" s="13"/>
      <c r="J5076" s="13"/>
      <c r="K5076" s="28" t="str">
        <f t="shared" si="238"/>
        <v/>
      </c>
      <c r="L5076" s="28" t="str" cm="1">
        <f t="array" ref="L5076">IFERROR(IF(C5076="","",IF(ISNUMBER(SEARCH("kontakt",C5076)),IF(H5076="","",_xlfn.IFS(C5076="grupi supervisioon (kontakt)",324.88,C5076="individuaalne supervisioon (kontakt)",65.1,C5076="asutuse juhi supervisioon (kontakt)",65.1)),_xlfn.IFS(C5076="grupi supervisioon (veeb)",320.8376,C5076="individuaalne supervisioon (veeb)",55.8,C5076="asutuse juhi supervisioon (veeb)",55.8))),"")</f>
        <v/>
      </c>
      <c r="M5076" s="19" t="str">
        <f t="shared" si="239"/>
        <v/>
      </c>
      <c r="N5076" s="20" t="str">
        <f t="shared" si="237"/>
        <v/>
      </c>
      <c r="O5076" s="7"/>
      <c r="P5076" s="7"/>
    </row>
    <row r="5077" spans="2:16" x14ac:dyDescent="0.35">
      <c r="B5077" s="13"/>
      <c r="C5077" s="13"/>
      <c r="D5077" s="13"/>
      <c r="E5077" s="13"/>
      <c r="F5077" s="13"/>
      <c r="G5077" s="13"/>
      <c r="H5077" s="13"/>
      <c r="I5077" s="13"/>
      <c r="J5077" s="13"/>
      <c r="K5077" s="28" t="str">
        <f t="shared" si="238"/>
        <v/>
      </c>
      <c r="L5077" s="28" t="str" cm="1">
        <f t="array" ref="L5077">IFERROR(IF(C5077="","",IF(ISNUMBER(SEARCH("kontakt",C5077)),IF(H5077="","",_xlfn.IFS(C5077="grupi supervisioon (kontakt)",324.88,C5077="individuaalne supervisioon (kontakt)",65.1,C5077="asutuse juhi supervisioon (kontakt)",65.1)),_xlfn.IFS(C5077="grupi supervisioon (veeb)",320.8376,C5077="individuaalne supervisioon (veeb)",55.8,C5077="asutuse juhi supervisioon (veeb)",55.8))),"")</f>
        <v/>
      </c>
      <c r="M5077" s="19" t="str">
        <f t="shared" si="239"/>
        <v/>
      </c>
      <c r="N5077" s="20" t="str">
        <f t="shared" si="237"/>
        <v/>
      </c>
      <c r="O5077" s="7"/>
      <c r="P5077" s="7"/>
    </row>
    <row r="5078" spans="2:16" x14ac:dyDescent="0.35">
      <c r="B5078" s="13"/>
      <c r="C5078" s="13"/>
      <c r="D5078" s="13"/>
      <c r="E5078" s="13"/>
      <c r="F5078" s="13"/>
      <c r="G5078" s="13"/>
      <c r="H5078" s="13"/>
      <c r="I5078" s="13"/>
      <c r="J5078" s="13"/>
      <c r="K5078" s="28" t="str">
        <f t="shared" si="238"/>
        <v/>
      </c>
      <c r="L5078" s="28" t="str" cm="1">
        <f t="array" ref="L5078">IFERROR(IF(C5078="","",IF(ISNUMBER(SEARCH("kontakt",C5078)),IF(H5078="","",_xlfn.IFS(C5078="grupi supervisioon (kontakt)",324.88,C5078="individuaalne supervisioon (kontakt)",65.1,C5078="asutuse juhi supervisioon (kontakt)",65.1)),_xlfn.IFS(C5078="grupi supervisioon (veeb)",320.8376,C5078="individuaalne supervisioon (veeb)",55.8,C5078="asutuse juhi supervisioon (veeb)",55.8))),"")</f>
        <v/>
      </c>
      <c r="M5078" s="19" t="str">
        <f t="shared" si="239"/>
        <v/>
      </c>
      <c r="N5078" s="20" t="str">
        <f t="shared" si="237"/>
        <v/>
      </c>
      <c r="O5078" s="7"/>
      <c r="P5078" s="7"/>
    </row>
    <row r="5079" spans="2:16" x14ac:dyDescent="0.35">
      <c r="B5079" s="13"/>
      <c r="C5079" s="13"/>
      <c r="D5079" s="13"/>
      <c r="E5079" s="13"/>
      <c r="F5079" s="13"/>
      <c r="G5079" s="13"/>
      <c r="H5079" s="13"/>
      <c r="I5079" s="13"/>
      <c r="J5079" s="13"/>
      <c r="K5079" s="28" t="str">
        <f t="shared" si="238"/>
        <v/>
      </c>
      <c r="L5079" s="28" t="str" cm="1">
        <f t="array" ref="L5079">IFERROR(IF(C5079="","",IF(ISNUMBER(SEARCH("kontakt",C5079)),IF(H5079="","",_xlfn.IFS(C5079="grupi supervisioon (kontakt)",324.88,C5079="individuaalne supervisioon (kontakt)",65.1,C5079="asutuse juhi supervisioon (kontakt)",65.1)),_xlfn.IFS(C5079="grupi supervisioon (veeb)",320.8376,C5079="individuaalne supervisioon (veeb)",55.8,C5079="asutuse juhi supervisioon (veeb)",55.8))),"")</f>
        <v/>
      </c>
      <c r="M5079" s="19" t="str">
        <f t="shared" si="239"/>
        <v/>
      </c>
      <c r="N5079" s="20" t="str">
        <f t="shared" si="237"/>
        <v/>
      </c>
      <c r="O5079" s="7"/>
      <c r="P5079" s="7"/>
    </row>
    <row r="5080" spans="2:16" x14ac:dyDescent="0.35">
      <c r="B5080" s="13"/>
      <c r="C5080" s="13"/>
      <c r="D5080" s="13"/>
      <c r="E5080" s="13"/>
      <c r="F5080" s="13"/>
      <c r="G5080" s="13"/>
      <c r="H5080" s="13"/>
      <c r="I5080" s="13"/>
      <c r="J5080" s="13"/>
      <c r="K5080" s="28" t="str">
        <f t="shared" si="238"/>
        <v/>
      </c>
      <c r="L5080" s="28" t="str" cm="1">
        <f t="array" ref="L5080">IFERROR(IF(C5080="","",IF(ISNUMBER(SEARCH("kontakt",C5080)),IF(H5080="","",_xlfn.IFS(C5080="grupi supervisioon (kontakt)",324.88,C5080="individuaalne supervisioon (kontakt)",65.1,C5080="asutuse juhi supervisioon (kontakt)",65.1)),_xlfn.IFS(C5080="grupi supervisioon (veeb)",320.8376,C5080="individuaalne supervisioon (veeb)",55.8,C5080="asutuse juhi supervisioon (veeb)",55.8))),"")</f>
        <v/>
      </c>
      <c r="M5080" s="19" t="str">
        <f t="shared" si="239"/>
        <v/>
      </c>
      <c r="N5080" s="20" t="str">
        <f t="shared" si="237"/>
        <v/>
      </c>
      <c r="O5080" s="7"/>
      <c r="P5080" s="7"/>
    </row>
    <row r="5081" spans="2:16" x14ac:dyDescent="0.35">
      <c r="B5081" s="13"/>
      <c r="C5081" s="13"/>
      <c r="D5081" s="13"/>
      <c r="E5081" s="13"/>
      <c r="F5081" s="13"/>
      <c r="G5081" s="13"/>
      <c r="H5081" s="13"/>
      <c r="I5081" s="13"/>
      <c r="J5081" s="13"/>
      <c r="K5081" s="28" t="str">
        <f t="shared" si="238"/>
        <v/>
      </c>
      <c r="L5081" s="28" t="str" cm="1">
        <f t="array" ref="L5081">IFERROR(IF(C5081="","",IF(ISNUMBER(SEARCH("kontakt",C5081)),IF(H5081="","",_xlfn.IFS(C5081="grupi supervisioon (kontakt)",324.88,C5081="individuaalne supervisioon (kontakt)",65.1,C5081="asutuse juhi supervisioon (kontakt)",65.1)),_xlfn.IFS(C5081="grupi supervisioon (veeb)",320.8376,C5081="individuaalne supervisioon (veeb)",55.8,C5081="asutuse juhi supervisioon (veeb)",55.8))),"")</f>
        <v/>
      </c>
      <c r="M5081" s="19" t="str">
        <f t="shared" si="239"/>
        <v/>
      </c>
      <c r="N5081" s="20" t="str">
        <f t="shared" si="237"/>
        <v/>
      </c>
      <c r="O5081" s="7"/>
      <c r="P5081" s="7"/>
    </row>
    <row r="5082" spans="2:16" x14ac:dyDescent="0.35">
      <c r="B5082" s="13"/>
      <c r="C5082" s="13"/>
      <c r="D5082" s="13"/>
      <c r="E5082" s="13"/>
      <c r="F5082" s="13"/>
      <c r="G5082" s="13"/>
      <c r="H5082" s="13"/>
      <c r="I5082" s="13"/>
      <c r="J5082" s="13"/>
      <c r="K5082" s="28" t="str">
        <f t="shared" si="238"/>
        <v/>
      </c>
      <c r="L5082" s="28" t="str" cm="1">
        <f t="array" ref="L5082">IFERROR(IF(C5082="","",IF(ISNUMBER(SEARCH("kontakt",C5082)),IF(H5082="","",_xlfn.IFS(C5082="grupi supervisioon (kontakt)",324.88,C5082="individuaalne supervisioon (kontakt)",65.1,C5082="asutuse juhi supervisioon (kontakt)",65.1)),_xlfn.IFS(C5082="grupi supervisioon (veeb)",320.8376,C5082="individuaalne supervisioon (veeb)",55.8,C5082="asutuse juhi supervisioon (veeb)",55.8))),"")</f>
        <v/>
      </c>
      <c r="M5082" s="19" t="str">
        <f t="shared" si="239"/>
        <v/>
      </c>
      <c r="N5082" s="20" t="str">
        <f t="shared" si="237"/>
        <v/>
      </c>
      <c r="O5082" s="7"/>
      <c r="P5082" s="7"/>
    </row>
    <row r="5083" spans="2:16" x14ac:dyDescent="0.35">
      <c r="B5083" s="13"/>
      <c r="C5083" s="13"/>
      <c r="D5083" s="13"/>
      <c r="E5083" s="13"/>
      <c r="F5083" s="13"/>
      <c r="G5083" s="13"/>
      <c r="H5083" s="13"/>
      <c r="I5083" s="13"/>
      <c r="J5083" s="13"/>
      <c r="K5083" s="28" t="str">
        <f t="shared" si="238"/>
        <v/>
      </c>
      <c r="L5083" s="28" t="str" cm="1">
        <f t="array" ref="L5083">IFERROR(IF(C5083="","",IF(ISNUMBER(SEARCH("kontakt",C5083)),IF(H5083="","",_xlfn.IFS(C5083="grupi supervisioon (kontakt)",324.88,C5083="individuaalne supervisioon (kontakt)",65.1,C5083="asutuse juhi supervisioon (kontakt)",65.1)),_xlfn.IFS(C5083="grupi supervisioon (veeb)",320.8376,C5083="individuaalne supervisioon (veeb)",55.8,C5083="asutuse juhi supervisioon (veeb)",55.8))),"")</f>
        <v/>
      </c>
      <c r="M5083" s="19" t="str">
        <f t="shared" si="239"/>
        <v/>
      </c>
      <c r="N5083" s="20" t="str">
        <f t="shared" si="237"/>
        <v/>
      </c>
      <c r="O5083" s="7"/>
      <c r="P5083" s="7"/>
    </row>
    <row r="5084" spans="2:16" x14ac:dyDescent="0.35">
      <c r="B5084" s="13"/>
      <c r="C5084" s="13"/>
      <c r="D5084" s="13"/>
      <c r="E5084" s="13"/>
      <c r="F5084" s="13"/>
      <c r="G5084" s="13"/>
      <c r="H5084" s="13"/>
      <c r="I5084" s="13"/>
      <c r="J5084" s="13"/>
      <c r="K5084" s="28" t="str">
        <f t="shared" si="238"/>
        <v/>
      </c>
      <c r="L5084" s="28" t="str" cm="1">
        <f t="array" ref="L5084">IFERROR(IF(C5084="","",IF(ISNUMBER(SEARCH("kontakt",C5084)),IF(H5084="","",_xlfn.IFS(C5084="grupi supervisioon (kontakt)",324.88,C5084="individuaalne supervisioon (kontakt)",65.1,C5084="asutuse juhi supervisioon (kontakt)",65.1)),_xlfn.IFS(C5084="grupi supervisioon (veeb)",320.8376,C5084="individuaalne supervisioon (veeb)",55.8,C5084="asutuse juhi supervisioon (veeb)",55.8))),"")</f>
        <v/>
      </c>
      <c r="M5084" s="19" t="str">
        <f t="shared" si="239"/>
        <v/>
      </c>
      <c r="N5084" s="20" t="str">
        <f t="shared" si="237"/>
        <v/>
      </c>
      <c r="O5084" s="7"/>
      <c r="P5084" s="7"/>
    </row>
    <row r="5085" spans="2:16" x14ac:dyDescent="0.35">
      <c r="B5085" s="13"/>
      <c r="C5085" s="13"/>
      <c r="D5085" s="13"/>
      <c r="E5085" s="13"/>
      <c r="F5085" s="13"/>
      <c r="G5085" s="13"/>
      <c r="H5085" s="13"/>
      <c r="I5085" s="13"/>
      <c r="J5085" s="13"/>
      <c r="K5085" s="28" t="str">
        <f t="shared" si="238"/>
        <v/>
      </c>
      <c r="L5085" s="28" t="str" cm="1">
        <f t="array" ref="L5085">IFERROR(IF(C5085="","",IF(ISNUMBER(SEARCH("kontakt",C5085)),IF(H5085="","",_xlfn.IFS(C5085="grupi supervisioon (kontakt)",324.88,C5085="individuaalne supervisioon (kontakt)",65.1,C5085="asutuse juhi supervisioon (kontakt)",65.1)),_xlfn.IFS(C5085="grupi supervisioon (veeb)",320.8376,C5085="individuaalne supervisioon (veeb)",55.8,C5085="asutuse juhi supervisioon (veeb)",55.8))),"")</f>
        <v/>
      </c>
      <c r="M5085" s="19" t="str">
        <f t="shared" si="239"/>
        <v/>
      </c>
      <c r="N5085" s="20" t="str">
        <f t="shared" si="237"/>
        <v/>
      </c>
      <c r="O5085" s="7"/>
      <c r="P5085" s="7"/>
    </row>
    <row r="5086" spans="2:16" x14ac:dyDescent="0.35">
      <c r="B5086" s="13"/>
      <c r="C5086" s="13"/>
      <c r="D5086" s="13"/>
      <c r="E5086" s="13"/>
      <c r="F5086" s="13"/>
      <c r="G5086" s="13"/>
      <c r="H5086" s="13"/>
      <c r="I5086" s="13"/>
      <c r="J5086" s="13"/>
      <c r="K5086" s="28" t="str">
        <f t="shared" si="238"/>
        <v/>
      </c>
      <c r="L5086" s="28" t="str" cm="1">
        <f t="array" ref="L5086">IFERROR(IF(C5086="","",IF(ISNUMBER(SEARCH("kontakt",C5086)),IF(H5086="","",_xlfn.IFS(C5086="grupi supervisioon (kontakt)",324.88,C5086="individuaalne supervisioon (kontakt)",65.1,C5086="asutuse juhi supervisioon (kontakt)",65.1)),_xlfn.IFS(C5086="grupi supervisioon (veeb)",320.8376,C5086="individuaalne supervisioon (veeb)",55.8,C5086="asutuse juhi supervisioon (veeb)",55.8))),"")</f>
        <v/>
      </c>
      <c r="M5086" s="19" t="str">
        <f t="shared" si="239"/>
        <v/>
      </c>
      <c r="N5086" s="20" t="str">
        <f t="shared" si="237"/>
        <v/>
      </c>
      <c r="O5086" s="7"/>
      <c r="P5086" s="7"/>
    </row>
    <row r="5087" spans="2:16" x14ac:dyDescent="0.35">
      <c r="B5087" s="13"/>
      <c r="C5087" s="13"/>
      <c r="D5087" s="13"/>
      <c r="E5087" s="13"/>
      <c r="F5087" s="13"/>
      <c r="G5087" s="13"/>
      <c r="H5087" s="13"/>
      <c r="I5087" s="13"/>
      <c r="J5087" s="13"/>
      <c r="K5087" s="28" t="str">
        <f t="shared" si="238"/>
        <v/>
      </c>
      <c r="L5087" s="28" t="str" cm="1">
        <f t="array" ref="L5087">IFERROR(IF(C5087="","",IF(ISNUMBER(SEARCH("kontakt",C5087)),IF(H5087="","",_xlfn.IFS(C5087="grupi supervisioon (kontakt)",324.88,C5087="individuaalne supervisioon (kontakt)",65.1,C5087="asutuse juhi supervisioon (kontakt)",65.1)),_xlfn.IFS(C5087="grupi supervisioon (veeb)",320.8376,C5087="individuaalne supervisioon (veeb)",55.8,C5087="asutuse juhi supervisioon (veeb)",55.8))),"")</f>
        <v/>
      </c>
      <c r="M5087" s="19" t="str">
        <f t="shared" si="239"/>
        <v/>
      </c>
      <c r="N5087" s="20" t="str">
        <f t="shared" si="237"/>
        <v/>
      </c>
      <c r="O5087" s="7"/>
      <c r="P5087" s="7"/>
    </row>
    <row r="5088" spans="2:16" x14ac:dyDescent="0.35">
      <c r="B5088" s="13"/>
      <c r="C5088" s="13"/>
      <c r="D5088" s="13"/>
      <c r="E5088" s="13"/>
      <c r="F5088" s="13"/>
      <c r="G5088" s="13"/>
      <c r="H5088" s="13"/>
      <c r="I5088" s="13"/>
      <c r="J5088" s="13"/>
      <c r="K5088" s="28" t="str">
        <f t="shared" si="238"/>
        <v/>
      </c>
      <c r="L5088" s="28" t="str" cm="1">
        <f t="array" ref="L5088">IFERROR(IF(C5088="","",IF(ISNUMBER(SEARCH("kontakt",C5088)),IF(H5088="","",_xlfn.IFS(C5088="grupi supervisioon (kontakt)",324.88,C5088="individuaalne supervisioon (kontakt)",65.1,C5088="asutuse juhi supervisioon (kontakt)",65.1)),_xlfn.IFS(C5088="grupi supervisioon (veeb)",320.8376,C5088="individuaalne supervisioon (veeb)",55.8,C5088="asutuse juhi supervisioon (veeb)",55.8))),"")</f>
        <v/>
      </c>
      <c r="M5088" s="19" t="str">
        <f t="shared" si="239"/>
        <v/>
      </c>
      <c r="N5088" s="20" t="str">
        <f t="shared" si="237"/>
        <v/>
      </c>
      <c r="O5088" s="7"/>
      <c r="P5088" s="7"/>
    </row>
    <row r="5089" spans="2:16" x14ac:dyDescent="0.35">
      <c r="B5089" s="13"/>
      <c r="C5089" s="13"/>
      <c r="D5089" s="13"/>
      <c r="E5089" s="13"/>
      <c r="F5089" s="13"/>
      <c r="G5089" s="13"/>
      <c r="H5089" s="13"/>
      <c r="I5089" s="13"/>
      <c r="J5089" s="13"/>
      <c r="K5089" s="28" t="str">
        <f t="shared" si="238"/>
        <v/>
      </c>
      <c r="L5089" s="28" t="str" cm="1">
        <f t="array" ref="L5089">IFERROR(IF(C5089="","",IF(ISNUMBER(SEARCH("kontakt",C5089)),IF(H5089="","",_xlfn.IFS(C5089="grupi supervisioon (kontakt)",324.88,C5089="individuaalne supervisioon (kontakt)",65.1,C5089="asutuse juhi supervisioon (kontakt)",65.1)),_xlfn.IFS(C5089="grupi supervisioon (veeb)",320.8376,C5089="individuaalne supervisioon (veeb)",55.8,C5089="asutuse juhi supervisioon (veeb)",55.8))),"")</f>
        <v/>
      </c>
      <c r="M5089" s="19" t="str">
        <f t="shared" si="239"/>
        <v/>
      </c>
      <c r="N5089" s="20" t="str">
        <f t="shared" si="237"/>
        <v/>
      </c>
      <c r="O5089" s="7"/>
      <c r="P5089" s="7"/>
    </row>
    <row r="5090" spans="2:16" x14ac:dyDescent="0.35">
      <c r="B5090" s="13"/>
      <c r="C5090" s="13"/>
      <c r="D5090" s="13"/>
      <c r="E5090" s="13"/>
      <c r="F5090" s="13"/>
      <c r="G5090" s="13"/>
      <c r="H5090" s="13"/>
      <c r="I5090" s="13"/>
      <c r="J5090" s="13"/>
      <c r="K5090" s="28" t="str">
        <f t="shared" si="238"/>
        <v/>
      </c>
      <c r="L5090" s="28" t="str" cm="1">
        <f t="array" ref="L5090">IFERROR(IF(C5090="","",IF(ISNUMBER(SEARCH("kontakt",C5090)),IF(H5090="","",_xlfn.IFS(C5090="grupi supervisioon (kontakt)",324.88,C5090="individuaalne supervisioon (kontakt)",65.1,C5090="asutuse juhi supervisioon (kontakt)",65.1)),_xlfn.IFS(C5090="grupi supervisioon (veeb)",320.8376,C5090="individuaalne supervisioon (veeb)",55.8,C5090="asutuse juhi supervisioon (veeb)",55.8))),"")</f>
        <v/>
      </c>
      <c r="M5090" s="19" t="str">
        <f t="shared" si="239"/>
        <v/>
      </c>
      <c r="N5090" s="20" t="str">
        <f t="shared" si="237"/>
        <v/>
      </c>
      <c r="O5090" s="7"/>
      <c r="P5090" s="7"/>
    </row>
    <row r="5091" spans="2:16" x14ac:dyDescent="0.35">
      <c r="B5091" s="13"/>
      <c r="C5091" s="13"/>
      <c r="D5091" s="13"/>
      <c r="E5091" s="13"/>
      <c r="F5091" s="13"/>
      <c r="G5091" s="13"/>
      <c r="H5091" s="13"/>
      <c r="I5091" s="13"/>
      <c r="J5091" s="13"/>
      <c r="K5091" s="28" t="str">
        <f t="shared" si="238"/>
        <v/>
      </c>
      <c r="L5091" s="28" t="str" cm="1">
        <f t="array" ref="L5091">IFERROR(IF(C5091="","",IF(ISNUMBER(SEARCH("kontakt",C5091)),IF(H5091="","",_xlfn.IFS(C5091="grupi supervisioon (kontakt)",324.88,C5091="individuaalne supervisioon (kontakt)",65.1,C5091="asutuse juhi supervisioon (kontakt)",65.1)),_xlfn.IFS(C5091="grupi supervisioon (veeb)",320.8376,C5091="individuaalne supervisioon (veeb)",55.8,C5091="asutuse juhi supervisioon (veeb)",55.8))),"")</f>
        <v/>
      </c>
      <c r="M5091" s="19" t="str">
        <f t="shared" si="239"/>
        <v/>
      </c>
      <c r="N5091" s="20" t="str">
        <f t="shared" si="237"/>
        <v/>
      </c>
      <c r="O5091" s="7"/>
      <c r="P5091" s="7"/>
    </row>
    <row r="5092" spans="2:16" x14ac:dyDescent="0.35">
      <c r="B5092" s="13"/>
      <c r="C5092" s="13"/>
      <c r="D5092" s="13"/>
      <c r="E5092" s="13"/>
      <c r="F5092" s="13"/>
      <c r="G5092" s="13"/>
      <c r="H5092" s="13"/>
      <c r="I5092" s="13"/>
      <c r="J5092" s="13"/>
      <c r="K5092" s="28" t="str">
        <f t="shared" si="238"/>
        <v/>
      </c>
      <c r="L5092" s="28" t="str" cm="1">
        <f t="array" ref="L5092">IFERROR(IF(C5092="","",IF(ISNUMBER(SEARCH("kontakt",C5092)),IF(H5092="","",_xlfn.IFS(C5092="grupi supervisioon (kontakt)",324.88,C5092="individuaalne supervisioon (kontakt)",65.1,C5092="asutuse juhi supervisioon (kontakt)",65.1)),_xlfn.IFS(C5092="grupi supervisioon (veeb)",320.8376,C5092="individuaalne supervisioon (veeb)",55.8,C5092="asutuse juhi supervisioon (veeb)",55.8))),"")</f>
        <v/>
      </c>
      <c r="M5092" s="19" t="str">
        <f t="shared" si="239"/>
        <v/>
      </c>
      <c r="N5092" s="20" t="str">
        <f t="shared" si="237"/>
        <v/>
      </c>
      <c r="O5092" s="7"/>
      <c r="P5092" s="7"/>
    </row>
    <row r="5093" spans="2:16" x14ac:dyDescent="0.35">
      <c r="B5093" s="13"/>
      <c r="C5093" s="13"/>
      <c r="D5093" s="13"/>
      <c r="E5093" s="13"/>
      <c r="F5093" s="13"/>
      <c r="G5093" s="13"/>
      <c r="H5093" s="13"/>
      <c r="I5093" s="13"/>
      <c r="J5093" s="13"/>
      <c r="K5093" s="28" t="str">
        <f t="shared" si="238"/>
        <v/>
      </c>
      <c r="L5093" s="28" t="str" cm="1">
        <f t="array" ref="L5093">IFERROR(IF(C5093="","",IF(ISNUMBER(SEARCH("kontakt",C5093)),IF(H5093="","",_xlfn.IFS(C5093="grupi supervisioon (kontakt)",324.88,C5093="individuaalne supervisioon (kontakt)",65.1,C5093="asutuse juhi supervisioon (kontakt)",65.1)),_xlfn.IFS(C5093="grupi supervisioon (veeb)",320.8376,C5093="individuaalne supervisioon (veeb)",55.8,C5093="asutuse juhi supervisioon (veeb)",55.8))),"")</f>
        <v/>
      </c>
      <c r="M5093" s="19" t="str">
        <f t="shared" si="239"/>
        <v/>
      </c>
      <c r="N5093" s="20" t="str">
        <f t="shared" si="237"/>
        <v/>
      </c>
      <c r="O5093" s="7"/>
      <c r="P5093" s="7"/>
    </row>
    <row r="5094" spans="2:16" x14ac:dyDescent="0.35">
      <c r="B5094" s="13"/>
      <c r="C5094" s="13"/>
      <c r="D5094" s="13"/>
      <c r="E5094" s="13"/>
      <c r="F5094" s="13"/>
      <c r="G5094" s="13"/>
      <c r="H5094" s="13"/>
      <c r="I5094" s="13"/>
      <c r="J5094" s="13"/>
      <c r="K5094" s="28" t="str">
        <f t="shared" si="238"/>
        <v/>
      </c>
      <c r="L5094" s="28" t="str" cm="1">
        <f t="array" ref="L5094">IFERROR(IF(C5094="","",IF(ISNUMBER(SEARCH("kontakt",C5094)),IF(H5094="","",_xlfn.IFS(C5094="grupi supervisioon (kontakt)",324.88,C5094="individuaalne supervisioon (kontakt)",65.1,C5094="asutuse juhi supervisioon (kontakt)",65.1)),_xlfn.IFS(C5094="grupi supervisioon (veeb)",320.8376,C5094="individuaalne supervisioon (veeb)",55.8,C5094="asutuse juhi supervisioon (veeb)",55.8))),"")</f>
        <v/>
      </c>
      <c r="M5094" s="19" t="str">
        <f t="shared" si="239"/>
        <v/>
      </c>
      <c r="N5094" s="20" t="str">
        <f t="shared" si="237"/>
        <v/>
      </c>
      <c r="O5094" s="7"/>
      <c r="P5094" s="7"/>
    </row>
    <row r="5095" spans="2:16" x14ac:dyDescent="0.35">
      <c r="B5095" s="13"/>
      <c r="C5095" s="13"/>
      <c r="D5095" s="13"/>
      <c r="E5095" s="13"/>
      <c r="F5095" s="13"/>
      <c r="G5095" s="13"/>
      <c r="H5095" s="13"/>
      <c r="I5095" s="13"/>
      <c r="J5095" s="13"/>
      <c r="K5095" s="28" t="str">
        <f t="shared" si="238"/>
        <v/>
      </c>
      <c r="L5095" s="28" t="str" cm="1">
        <f t="array" ref="L5095">IFERROR(IF(C5095="","",IF(ISNUMBER(SEARCH("kontakt",C5095)),IF(H5095="","",_xlfn.IFS(C5095="grupi supervisioon (kontakt)",324.88,C5095="individuaalne supervisioon (kontakt)",65.1,C5095="asutuse juhi supervisioon (kontakt)",65.1)),_xlfn.IFS(C5095="grupi supervisioon (veeb)",320.8376,C5095="individuaalne supervisioon (veeb)",55.8,C5095="asutuse juhi supervisioon (veeb)",55.8))),"")</f>
        <v/>
      </c>
      <c r="M5095" s="19" t="str">
        <f t="shared" si="239"/>
        <v/>
      </c>
      <c r="N5095" s="20" t="str">
        <f t="shared" si="237"/>
        <v/>
      </c>
      <c r="O5095" s="7"/>
      <c r="P5095" s="7"/>
    </row>
    <row r="5096" spans="2:16" x14ac:dyDescent="0.35">
      <c r="B5096" s="13"/>
      <c r="C5096" s="13"/>
      <c r="D5096" s="13"/>
      <c r="E5096" s="13"/>
      <c r="F5096" s="13"/>
      <c r="G5096" s="13"/>
      <c r="H5096" s="13"/>
      <c r="I5096" s="13"/>
      <c r="J5096" s="13"/>
      <c r="K5096" s="28" t="str">
        <f t="shared" si="238"/>
        <v/>
      </c>
      <c r="L5096" s="28" t="str" cm="1">
        <f t="array" ref="L5096">IFERROR(IF(C5096="","",IF(ISNUMBER(SEARCH("kontakt",C5096)),IF(H5096="","",_xlfn.IFS(C5096="grupi supervisioon (kontakt)",324.88,C5096="individuaalne supervisioon (kontakt)",65.1,C5096="asutuse juhi supervisioon (kontakt)",65.1)),_xlfn.IFS(C5096="grupi supervisioon (veeb)",320.8376,C5096="individuaalne supervisioon (veeb)",55.8,C5096="asutuse juhi supervisioon (veeb)",55.8))),"")</f>
        <v/>
      </c>
      <c r="M5096" s="19" t="str">
        <f t="shared" si="239"/>
        <v/>
      </c>
      <c r="N5096" s="20" t="str">
        <f t="shared" si="237"/>
        <v/>
      </c>
      <c r="O5096" s="7"/>
      <c r="P5096" s="7"/>
    </row>
    <row r="5097" spans="2:16" x14ac:dyDescent="0.35">
      <c r="B5097" s="13"/>
      <c r="C5097" s="13"/>
      <c r="D5097" s="13"/>
      <c r="E5097" s="13"/>
      <c r="F5097" s="13"/>
      <c r="G5097" s="13"/>
      <c r="H5097" s="13"/>
      <c r="I5097" s="13"/>
      <c r="J5097" s="13"/>
      <c r="K5097" s="28" t="str">
        <f t="shared" si="238"/>
        <v/>
      </c>
      <c r="L5097" s="28" t="str" cm="1">
        <f t="array" ref="L5097">IFERROR(IF(C5097="","",IF(ISNUMBER(SEARCH("kontakt",C5097)),IF(H5097="","",_xlfn.IFS(C5097="grupi supervisioon (kontakt)",324.88,C5097="individuaalne supervisioon (kontakt)",65.1,C5097="asutuse juhi supervisioon (kontakt)",65.1)),_xlfn.IFS(C5097="grupi supervisioon (veeb)",320.8376,C5097="individuaalne supervisioon (veeb)",55.8,C5097="asutuse juhi supervisioon (veeb)",55.8))),"")</f>
        <v/>
      </c>
      <c r="M5097" s="19" t="str">
        <f t="shared" si="239"/>
        <v/>
      </c>
      <c r="N5097" s="20" t="str">
        <f t="shared" si="237"/>
        <v/>
      </c>
      <c r="O5097" s="7"/>
      <c r="P5097" s="7"/>
    </row>
    <row r="5098" spans="2:16" x14ac:dyDescent="0.35">
      <c r="B5098" s="13"/>
      <c r="C5098" s="13"/>
      <c r="D5098" s="13"/>
      <c r="E5098" s="13"/>
      <c r="F5098" s="13"/>
      <c r="G5098" s="13"/>
      <c r="H5098" s="13"/>
      <c r="I5098" s="13"/>
      <c r="J5098" s="13"/>
      <c r="K5098" s="28" t="str">
        <f t="shared" si="238"/>
        <v/>
      </c>
      <c r="L5098" s="28" t="str" cm="1">
        <f t="array" ref="L5098">IFERROR(IF(C5098="","",IF(ISNUMBER(SEARCH("kontakt",C5098)),IF(H5098="","",_xlfn.IFS(C5098="grupi supervisioon (kontakt)",324.88,C5098="individuaalne supervisioon (kontakt)",65.1,C5098="asutuse juhi supervisioon (kontakt)",65.1)),_xlfn.IFS(C5098="grupi supervisioon (veeb)",320.8376,C5098="individuaalne supervisioon (veeb)",55.8,C5098="asutuse juhi supervisioon (veeb)",55.8))),"")</f>
        <v/>
      </c>
      <c r="M5098" s="19" t="str">
        <f t="shared" si="239"/>
        <v/>
      </c>
      <c r="N5098" s="20" t="str">
        <f t="shared" si="237"/>
        <v/>
      </c>
      <c r="O5098" s="7"/>
      <c r="P5098" s="7"/>
    </row>
    <row r="5099" spans="2:16" x14ac:dyDescent="0.35">
      <c r="B5099" s="13"/>
      <c r="C5099" s="13"/>
      <c r="D5099" s="13"/>
      <c r="E5099" s="13"/>
      <c r="F5099" s="13"/>
      <c r="G5099" s="13"/>
      <c r="H5099" s="13"/>
      <c r="I5099" s="13"/>
      <c r="J5099" s="13"/>
      <c r="K5099" s="28" t="str">
        <f t="shared" si="238"/>
        <v/>
      </c>
      <c r="L5099" s="28" t="str" cm="1">
        <f t="array" ref="L5099">IFERROR(IF(C5099="","",IF(ISNUMBER(SEARCH("kontakt",C5099)),IF(H5099="","",_xlfn.IFS(C5099="grupi supervisioon (kontakt)",324.88,C5099="individuaalne supervisioon (kontakt)",65.1,C5099="asutuse juhi supervisioon (kontakt)",65.1)),_xlfn.IFS(C5099="grupi supervisioon (veeb)",320.8376,C5099="individuaalne supervisioon (veeb)",55.8,C5099="asutuse juhi supervisioon (veeb)",55.8))),"")</f>
        <v/>
      </c>
      <c r="M5099" s="19" t="str">
        <f t="shared" si="239"/>
        <v/>
      </c>
      <c r="N5099" s="20" t="str">
        <f t="shared" si="237"/>
        <v/>
      </c>
      <c r="O5099" s="7"/>
      <c r="P5099" s="7"/>
    </row>
    <row r="5100" spans="2:16" x14ac:dyDescent="0.35">
      <c r="B5100" s="13"/>
      <c r="C5100" s="13"/>
      <c r="D5100" s="13"/>
      <c r="E5100" s="13"/>
      <c r="F5100" s="13"/>
      <c r="G5100" s="13"/>
      <c r="H5100" s="13"/>
      <c r="I5100" s="13"/>
      <c r="J5100" s="13"/>
      <c r="K5100" s="28" t="str">
        <f t="shared" si="238"/>
        <v/>
      </c>
      <c r="L5100" s="28" t="str" cm="1">
        <f t="array" ref="L5100">IFERROR(IF(C5100="","",IF(ISNUMBER(SEARCH("kontakt",C5100)),IF(H5100="","",_xlfn.IFS(C5100="grupi supervisioon (kontakt)",324.88,C5100="individuaalne supervisioon (kontakt)",65.1,C5100="asutuse juhi supervisioon (kontakt)",65.1)),_xlfn.IFS(C5100="grupi supervisioon (veeb)",320.8376,C5100="individuaalne supervisioon (veeb)",55.8,C5100="asutuse juhi supervisioon (veeb)",55.8))),"")</f>
        <v/>
      </c>
      <c r="M5100" s="19" t="str">
        <f t="shared" si="239"/>
        <v/>
      </c>
      <c r="N5100" s="20" t="str">
        <f t="shared" si="237"/>
        <v/>
      </c>
      <c r="O5100" s="7"/>
      <c r="P5100" s="7"/>
    </row>
    <row r="5101" spans="2:16" x14ac:dyDescent="0.35">
      <c r="B5101" s="13"/>
      <c r="C5101" s="13"/>
      <c r="D5101" s="13"/>
      <c r="E5101" s="13"/>
      <c r="F5101" s="13"/>
      <c r="G5101" s="13"/>
      <c r="H5101" s="13"/>
      <c r="I5101" s="13"/>
      <c r="J5101" s="13"/>
      <c r="K5101" s="28" t="str">
        <f t="shared" si="238"/>
        <v/>
      </c>
      <c r="L5101" s="28" t="str" cm="1">
        <f t="array" ref="L5101">IFERROR(IF(C5101="","",IF(ISNUMBER(SEARCH("kontakt",C5101)),IF(H5101="","",_xlfn.IFS(C5101="grupi supervisioon (kontakt)",324.88,C5101="individuaalne supervisioon (kontakt)",65.1,C5101="asutuse juhi supervisioon (kontakt)",65.1)),_xlfn.IFS(C5101="grupi supervisioon (veeb)",320.8376,C5101="individuaalne supervisioon (veeb)",55.8,C5101="asutuse juhi supervisioon (veeb)",55.8))),"")</f>
        <v/>
      </c>
      <c r="M5101" s="19" t="str">
        <f t="shared" si="239"/>
        <v/>
      </c>
      <c r="N5101" s="20" t="str">
        <f t="shared" si="237"/>
        <v/>
      </c>
      <c r="O5101" s="7"/>
      <c r="P5101" s="7"/>
    </row>
    <row r="5102" spans="2:16" x14ac:dyDescent="0.35">
      <c r="B5102" s="13"/>
      <c r="C5102" s="13"/>
      <c r="D5102" s="13"/>
      <c r="E5102" s="13"/>
      <c r="F5102" s="13"/>
      <c r="G5102" s="13"/>
      <c r="H5102" s="13"/>
      <c r="I5102" s="13"/>
      <c r="J5102" s="13"/>
      <c r="K5102" s="28" t="str">
        <f t="shared" si="238"/>
        <v/>
      </c>
      <c r="L5102" s="28" t="str" cm="1">
        <f t="array" ref="L5102">IFERROR(IF(C5102="","",IF(ISNUMBER(SEARCH("kontakt",C5102)),IF(H5102="","",_xlfn.IFS(C5102="grupi supervisioon (kontakt)",324.88,C5102="individuaalne supervisioon (kontakt)",65.1,C5102="asutuse juhi supervisioon (kontakt)",65.1)),_xlfn.IFS(C5102="grupi supervisioon (veeb)",320.8376,C5102="individuaalne supervisioon (veeb)",55.8,C5102="asutuse juhi supervisioon (veeb)",55.8))),"")</f>
        <v/>
      </c>
      <c r="M5102" s="19" t="str">
        <f t="shared" si="239"/>
        <v/>
      </c>
      <c r="N5102" s="20" t="str">
        <f t="shared" si="237"/>
        <v/>
      </c>
      <c r="O5102" s="7"/>
      <c r="P5102" s="7"/>
    </row>
    <row r="5103" spans="2:16" x14ac:dyDescent="0.35">
      <c r="B5103" s="13"/>
      <c r="C5103" s="13"/>
      <c r="D5103" s="13"/>
      <c r="E5103" s="13"/>
      <c r="F5103" s="13"/>
      <c r="G5103" s="13"/>
      <c r="H5103" s="13"/>
      <c r="I5103" s="13"/>
      <c r="J5103" s="13"/>
      <c r="K5103" s="28" t="str">
        <f t="shared" si="238"/>
        <v/>
      </c>
      <c r="L5103" s="28" t="str" cm="1">
        <f t="array" ref="L5103">IFERROR(IF(C5103="","",IF(ISNUMBER(SEARCH("kontakt",C5103)),IF(H5103="","",_xlfn.IFS(C5103="grupi supervisioon (kontakt)",324.88,C5103="individuaalne supervisioon (kontakt)",65.1,C5103="asutuse juhi supervisioon (kontakt)",65.1)),_xlfn.IFS(C5103="grupi supervisioon (veeb)",320.8376,C5103="individuaalne supervisioon (veeb)",55.8,C5103="asutuse juhi supervisioon (veeb)",55.8))),"")</f>
        <v/>
      </c>
      <c r="M5103" s="19" t="str">
        <f t="shared" si="239"/>
        <v/>
      </c>
      <c r="N5103" s="20" t="str">
        <f t="shared" si="237"/>
        <v/>
      </c>
      <c r="O5103" s="7"/>
      <c r="P5103" s="7"/>
    </row>
    <row r="5104" spans="2:16" x14ac:dyDescent="0.35">
      <c r="B5104" s="13"/>
      <c r="C5104" s="13"/>
      <c r="D5104" s="13"/>
      <c r="E5104" s="13"/>
      <c r="F5104" s="13"/>
      <c r="G5104" s="13"/>
      <c r="H5104" s="13"/>
      <c r="I5104" s="13"/>
      <c r="J5104" s="13"/>
      <c r="K5104" s="28" t="str">
        <f t="shared" si="238"/>
        <v/>
      </c>
      <c r="L5104" s="28" t="str" cm="1">
        <f t="array" ref="L5104">IFERROR(IF(C5104="","",IF(ISNUMBER(SEARCH("kontakt",C5104)),IF(H5104="","",_xlfn.IFS(C5104="grupi supervisioon (kontakt)",324.88,C5104="individuaalne supervisioon (kontakt)",65.1,C5104="asutuse juhi supervisioon (kontakt)",65.1)),_xlfn.IFS(C5104="grupi supervisioon (veeb)",320.8376,C5104="individuaalne supervisioon (veeb)",55.8,C5104="asutuse juhi supervisioon (veeb)",55.8))),"")</f>
        <v/>
      </c>
      <c r="M5104" s="19" t="str">
        <f t="shared" si="239"/>
        <v/>
      </c>
      <c r="N5104" s="20" t="str">
        <f t="shared" si="237"/>
        <v/>
      </c>
      <c r="O5104" s="7"/>
      <c r="P5104" s="7"/>
    </row>
    <row r="5105" spans="2:16" x14ac:dyDescent="0.35">
      <c r="B5105" s="13"/>
      <c r="C5105" s="13"/>
      <c r="D5105" s="13"/>
      <c r="E5105" s="13"/>
      <c r="F5105" s="13"/>
      <c r="G5105" s="13"/>
      <c r="H5105" s="13"/>
      <c r="I5105" s="13"/>
      <c r="J5105" s="13"/>
      <c r="K5105" s="28" t="str">
        <f t="shared" si="238"/>
        <v/>
      </c>
      <c r="L5105" s="28" t="str" cm="1">
        <f t="array" ref="L5105">IFERROR(IF(C5105="","",IF(ISNUMBER(SEARCH("kontakt",C5105)),IF(H5105="","",_xlfn.IFS(C5105="grupi supervisioon (kontakt)",324.88,C5105="individuaalne supervisioon (kontakt)",65.1,C5105="asutuse juhi supervisioon (kontakt)",65.1)),_xlfn.IFS(C5105="grupi supervisioon (veeb)",320.8376,C5105="individuaalne supervisioon (veeb)",55.8,C5105="asutuse juhi supervisioon (veeb)",55.8))),"")</f>
        <v/>
      </c>
      <c r="M5105" s="19" t="str">
        <f t="shared" si="239"/>
        <v/>
      </c>
      <c r="N5105" s="20" t="str">
        <f t="shared" si="237"/>
        <v/>
      </c>
      <c r="O5105" s="7"/>
      <c r="P5105" s="7"/>
    </row>
    <row r="5106" spans="2:16" x14ac:dyDescent="0.35">
      <c r="B5106" s="13"/>
      <c r="C5106" s="13"/>
      <c r="D5106" s="13"/>
      <c r="E5106" s="13"/>
      <c r="F5106" s="13"/>
      <c r="G5106" s="13"/>
      <c r="H5106" s="13"/>
      <c r="I5106" s="13"/>
      <c r="J5106" s="13"/>
      <c r="K5106" s="28" t="str">
        <f t="shared" si="238"/>
        <v/>
      </c>
      <c r="L5106" s="28" t="str" cm="1">
        <f t="array" ref="L5106">IFERROR(IF(C5106="","",IF(ISNUMBER(SEARCH("kontakt",C5106)),IF(H5106="","",_xlfn.IFS(C5106="grupi supervisioon (kontakt)",324.88,C5106="individuaalne supervisioon (kontakt)",65.1,C5106="asutuse juhi supervisioon (kontakt)",65.1)),_xlfn.IFS(C5106="grupi supervisioon (veeb)",320.8376,C5106="individuaalne supervisioon (veeb)",55.8,C5106="asutuse juhi supervisioon (veeb)",55.8))),"")</f>
        <v/>
      </c>
      <c r="M5106" s="19" t="str">
        <f t="shared" si="239"/>
        <v/>
      </c>
      <c r="N5106" s="20" t="str">
        <f t="shared" si="237"/>
        <v/>
      </c>
      <c r="O5106" s="7"/>
      <c r="P5106" s="7"/>
    </row>
    <row r="5107" spans="2:16" x14ac:dyDescent="0.35">
      <c r="B5107" s="13"/>
      <c r="C5107" s="13"/>
      <c r="D5107" s="13"/>
      <c r="E5107" s="13"/>
      <c r="F5107" s="13"/>
      <c r="G5107" s="13"/>
      <c r="H5107" s="13"/>
      <c r="I5107" s="13"/>
      <c r="J5107" s="13"/>
      <c r="K5107" s="28" t="str">
        <f t="shared" si="238"/>
        <v/>
      </c>
      <c r="L5107" s="28" t="str" cm="1">
        <f t="array" ref="L5107">IFERROR(IF(C5107="","",IF(ISNUMBER(SEARCH("kontakt",C5107)),IF(H5107="","",_xlfn.IFS(C5107="grupi supervisioon (kontakt)",324.88,C5107="individuaalne supervisioon (kontakt)",65.1,C5107="asutuse juhi supervisioon (kontakt)",65.1)),_xlfn.IFS(C5107="grupi supervisioon (veeb)",320.8376,C5107="individuaalne supervisioon (veeb)",55.8,C5107="asutuse juhi supervisioon (veeb)",55.8))),"")</f>
        <v/>
      </c>
      <c r="M5107" s="19" t="str">
        <f t="shared" si="239"/>
        <v/>
      </c>
      <c r="N5107" s="20" t="str">
        <f t="shared" si="237"/>
        <v/>
      </c>
      <c r="O5107" s="7"/>
      <c r="P5107" s="7"/>
    </row>
    <row r="5108" spans="2:16" x14ac:dyDescent="0.35">
      <c r="B5108" s="13"/>
      <c r="C5108" s="13"/>
      <c r="D5108" s="13"/>
      <c r="E5108" s="13"/>
      <c r="F5108" s="13"/>
      <c r="G5108" s="13"/>
      <c r="H5108" s="13"/>
      <c r="I5108" s="13"/>
      <c r="J5108" s="13"/>
      <c r="K5108" s="28" t="str">
        <f t="shared" si="238"/>
        <v/>
      </c>
      <c r="L5108" s="28" t="str" cm="1">
        <f t="array" ref="L5108">IFERROR(IF(C5108="","",IF(ISNUMBER(SEARCH("kontakt",C5108)),IF(H5108="","",_xlfn.IFS(C5108="grupi supervisioon (kontakt)",324.88,C5108="individuaalne supervisioon (kontakt)",65.1,C5108="asutuse juhi supervisioon (kontakt)",65.1)),_xlfn.IFS(C5108="grupi supervisioon (veeb)",320.8376,C5108="individuaalne supervisioon (veeb)",55.8,C5108="asutuse juhi supervisioon (veeb)",55.8))),"")</f>
        <v/>
      </c>
      <c r="M5108" s="19" t="str">
        <f t="shared" si="239"/>
        <v/>
      </c>
      <c r="N5108" s="20" t="str">
        <f t="shared" si="237"/>
        <v/>
      </c>
      <c r="O5108" s="7"/>
      <c r="P5108" s="7"/>
    </row>
    <row r="5109" spans="2:16" x14ac:dyDescent="0.35">
      <c r="B5109" s="13"/>
      <c r="C5109" s="13"/>
      <c r="D5109" s="13"/>
      <c r="E5109" s="13"/>
      <c r="F5109" s="13"/>
      <c r="G5109" s="13"/>
      <c r="H5109" s="13"/>
      <c r="I5109" s="13"/>
      <c r="J5109" s="13"/>
      <c r="K5109" s="28" t="str">
        <f t="shared" si="238"/>
        <v/>
      </c>
      <c r="L5109" s="28" t="str" cm="1">
        <f t="array" ref="L5109">IFERROR(IF(C5109="","",IF(ISNUMBER(SEARCH("kontakt",C5109)),IF(H5109="","",_xlfn.IFS(C5109="grupi supervisioon (kontakt)",324.88,C5109="individuaalne supervisioon (kontakt)",65.1,C5109="asutuse juhi supervisioon (kontakt)",65.1)),_xlfn.IFS(C5109="grupi supervisioon (veeb)",320.8376,C5109="individuaalne supervisioon (veeb)",55.8,C5109="asutuse juhi supervisioon (veeb)",55.8))),"")</f>
        <v/>
      </c>
      <c r="M5109" s="19" t="str">
        <f t="shared" si="239"/>
        <v/>
      </c>
      <c r="N5109" s="20" t="str">
        <f t="shared" si="237"/>
        <v/>
      </c>
      <c r="O5109" s="7"/>
      <c r="P5109" s="7"/>
    </row>
    <row r="5110" spans="2:16" x14ac:dyDescent="0.35">
      <c r="B5110" s="13"/>
      <c r="C5110" s="13"/>
      <c r="D5110" s="13"/>
      <c r="E5110" s="13"/>
      <c r="F5110" s="13"/>
      <c r="G5110" s="13"/>
      <c r="H5110" s="13"/>
      <c r="I5110" s="13"/>
      <c r="J5110" s="13"/>
      <c r="K5110" s="28" t="str">
        <f t="shared" si="238"/>
        <v/>
      </c>
      <c r="L5110" s="28" t="str" cm="1">
        <f t="array" ref="L5110">IFERROR(IF(C5110="","",IF(ISNUMBER(SEARCH("kontakt",C5110)),IF(H5110="","",_xlfn.IFS(C5110="grupi supervisioon (kontakt)",324.88,C5110="individuaalne supervisioon (kontakt)",65.1,C5110="asutuse juhi supervisioon (kontakt)",65.1)),_xlfn.IFS(C5110="grupi supervisioon (veeb)",320.8376,C5110="individuaalne supervisioon (veeb)",55.8,C5110="asutuse juhi supervisioon (veeb)",55.8))),"")</f>
        <v/>
      </c>
      <c r="M5110" s="19" t="str">
        <f t="shared" si="239"/>
        <v/>
      </c>
      <c r="N5110" s="20" t="str">
        <f t="shared" si="237"/>
        <v/>
      </c>
      <c r="O5110" s="7"/>
      <c r="P5110" s="7"/>
    </row>
    <row r="5111" spans="2:16" x14ac:dyDescent="0.35">
      <c r="B5111" s="13"/>
      <c r="C5111" s="13"/>
      <c r="D5111" s="13"/>
      <c r="E5111" s="13"/>
      <c r="F5111" s="13"/>
      <c r="G5111" s="13"/>
      <c r="H5111" s="13"/>
      <c r="I5111" s="13"/>
      <c r="J5111" s="13"/>
      <c r="K5111" s="28" t="str">
        <f t="shared" si="238"/>
        <v/>
      </c>
      <c r="L5111" s="28" t="str" cm="1">
        <f t="array" ref="L5111">IFERROR(IF(C5111="","",IF(ISNUMBER(SEARCH("kontakt",C5111)),IF(H5111="","",_xlfn.IFS(C5111="grupi supervisioon (kontakt)",324.88,C5111="individuaalne supervisioon (kontakt)",65.1,C5111="asutuse juhi supervisioon (kontakt)",65.1)),_xlfn.IFS(C5111="grupi supervisioon (veeb)",320.8376,C5111="individuaalne supervisioon (veeb)",55.8,C5111="asutuse juhi supervisioon (veeb)",55.8))),"")</f>
        <v/>
      </c>
      <c r="M5111" s="19" t="str">
        <f t="shared" si="239"/>
        <v/>
      </c>
      <c r="N5111" s="20" t="str">
        <f t="shared" si="237"/>
        <v/>
      </c>
      <c r="O5111" s="7"/>
      <c r="P5111" s="7"/>
    </row>
    <row r="5112" spans="2:16" x14ac:dyDescent="0.35">
      <c r="B5112" s="13"/>
      <c r="C5112" s="13"/>
      <c r="D5112" s="13"/>
      <c r="E5112" s="13"/>
      <c r="F5112" s="13"/>
      <c r="G5112" s="13"/>
      <c r="H5112" s="13"/>
      <c r="I5112" s="13"/>
      <c r="J5112" s="13"/>
      <c r="K5112" s="28" t="str">
        <f t="shared" si="238"/>
        <v/>
      </c>
      <c r="L5112" s="28" t="str" cm="1">
        <f t="array" ref="L5112">IFERROR(IF(C5112="","",IF(ISNUMBER(SEARCH("kontakt",C5112)),IF(H5112="","",_xlfn.IFS(C5112="grupi supervisioon (kontakt)",324.88,C5112="individuaalne supervisioon (kontakt)",65.1,C5112="asutuse juhi supervisioon (kontakt)",65.1)),_xlfn.IFS(C5112="grupi supervisioon (veeb)",320.8376,C5112="individuaalne supervisioon (veeb)",55.8,C5112="asutuse juhi supervisioon (veeb)",55.8))),"")</f>
        <v/>
      </c>
      <c r="M5112" s="19" t="str">
        <f t="shared" si="239"/>
        <v/>
      </c>
      <c r="N5112" s="20" t="str">
        <f t="shared" si="237"/>
        <v/>
      </c>
      <c r="O5112" s="7"/>
      <c r="P5112" s="7"/>
    </row>
    <row r="5113" spans="2:16" x14ac:dyDescent="0.35">
      <c r="B5113" s="13"/>
      <c r="C5113" s="13"/>
      <c r="D5113" s="13"/>
      <c r="E5113" s="13"/>
      <c r="F5113" s="13"/>
      <c r="G5113" s="13"/>
      <c r="H5113" s="13"/>
      <c r="I5113" s="13"/>
      <c r="J5113" s="13"/>
      <c r="K5113" s="28" t="str">
        <f t="shared" si="238"/>
        <v/>
      </c>
      <c r="L5113" s="28" t="str" cm="1">
        <f t="array" ref="L5113">IFERROR(IF(C5113="","",IF(ISNUMBER(SEARCH("kontakt",C5113)),IF(H5113="","",_xlfn.IFS(C5113="grupi supervisioon (kontakt)",324.88,C5113="individuaalne supervisioon (kontakt)",65.1,C5113="asutuse juhi supervisioon (kontakt)",65.1)),_xlfn.IFS(C5113="grupi supervisioon (veeb)",320.8376,C5113="individuaalne supervisioon (veeb)",55.8,C5113="asutuse juhi supervisioon (veeb)",55.8))),"")</f>
        <v/>
      </c>
      <c r="M5113" s="19" t="str">
        <f t="shared" si="239"/>
        <v/>
      </c>
      <c r="N5113" s="20" t="str">
        <f t="shared" si="237"/>
        <v/>
      </c>
      <c r="O5113" s="7"/>
      <c r="P5113" s="7"/>
    </row>
    <row r="5114" spans="2:16" x14ac:dyDescent="0.35">
      <c r="B5114" s="13"/>
      <c r="C5114" s="13"/>
      <c r="D5114" s="13"/>
      <c r="E5114" s="13"/>
      <c r="F5114" s="13"/>
      <c r="G5114" s="13"/>
      <c r="H5114" s="13"/>
      <c r="I5114" s="13"/>
      <c r="J5114" s="13"/>
      <c r="K5114" s="28" t="str">
        <f t="shared" si="238"/>
        <v/>
      </c>
      <c r="L5114" s="28" t="str" cm="1">
        <f t="array" ref="L5114">IFERROR(IF(C5114="","",IF(ISNUMBER(SEARCH("kontakt",C5114)),IF(H5114="","",_xlfn.IFS(C5114="grupi supervisioon (kontakt)",324.88,C5114="individuaalne supervisioon (kontakt)",65.1,C5114="asutuse juhi supervisioon (kontakt)",65.1)),_xlfn.IFS(C5114="grupi supervisioon (veeb)",320.8376,C5114="individuaalne supervisioon (veeb)",55.8,C5114="asutuse juhi supervisioon (veeb)",55.8))),"")</f>
        <v/>
      </c>
      <c r="M5114" s="19" t="str">
        <f t="shared" si="239"/>
        <v/>
      </c>
      <c r="N5114" s="20" t="str">
        <f t="shared" si="237"/>
        <v/>
      </c>
      <c r="O5114" s="7"/>
      <c r="P5114" s="7"/>
    </row>
    <row r="5115" spans="2:16" x14ac:dyDescent="0.35">
      <c r="B5115" s="13"/>
      <c r="C5115" s="13"/>
      <c r="D5115" s="13"/>
      <c r="E5115" s="13"/>
      <c r="F5115" s="13"/>
      <c r="G5115" s="13"/>
      <c r="H5115" s="13"/>
      <c r="I5115" s="13"/>
      <c r="J5115" s="13"/>
      <c r="K5115" s="28" t="str">
        <f t="shared" si="238"/>
        <v/>
      </c>
      <c r="L5115" s="28" t="str" cm="1">
        <f t="array" ref="L5115">IFERROR(IF(C5115="","",IF(ISNUMBER(SEARCH("kontakt",C5115)),IF(H5115="","",_xlfn.IFS(C5115="grupi supervisioon (kontakt)",324.88,C5115="individuaalne supervisioon (kontakt)",65.1,C5115="asutuse juhi supervisioon (kontakt)",65.1)),_xlfn.IFS(C5115="grupi supervisioon (veeb)",320.8376,C5115="individuaalne supervisioon (veeb)",55.8,C5115="asutuse juhi supervisioon (veeb)",55.8))),"")</f>
        <v/>
      </c>
      <c r="M5115" s="19" t="str">
        <f t="shared" si="239"/>
        <v/>
      </c>
      <c r="N5115" s="20" t="str">
        <f t="shared" si="237"/>
        <v/>
      </c>
      <c r="O5115" s="7"/>
      <c r="P5115" s="7"/>
    </row>
    <row r="5116" spans="2:16" x14ac:dyDescent="0.35">
      <c r="B5116" s="13"/>
      <c r="C5116" s="13"/>
      <c r="D5116" s="13"/>
      <c r="E5116" s="13"/>
      <c r="F5116" s="13"/>
      <c r="G5116" s="13"/>
      <c r="H5116" s="13"/>
      <c r="I5116" s="13"/>
      <c r="J5116" s="13"/>
      <c r="K5116" s="28" t="str">
        <f t="shared" si="238"/>
        <v/>
      </c>
      <c r="L5116" s="28" t="str" cm="1">
        <f t="array" ref="L5116">IFERROR(IF(C5116="","",IF(ISNUMBER(SEARCH("kontakt",C5116)),IF(H5116="","",_xlfn.IFS(C5116="grupi supervisioon (kontakt)",324.88,C5116="individuaalne supervisioon (kontakt)",65.1,C5116="asutuse juhi supervisioon (kontakt)",65.1)),_xlfn.IFS(C5116="grupi supervisioon (veeb)",320.8376,C5116="individuaalne supervisioon (veeb)",55.8,C5116="asutuse juhi supervisioon (veeb)",55.8))),"")</f>
        <v/>
      </c>
      <c r="M5116" s="19" t="str">
        <f t="shared" si="239"/>
        <v/>
      </c>
      <c r="N5116" s="20" t="str">
        <f t="shared" si="237"/>
        <v/>
      </c>
      <c r="O5116" s="7"/>
      <c r="P5116" s="7"/>
    </row>
    <row r="5117" spans="2:16" x14ac:dyDescent="0.35">
      <c r="B5117" s="13"/>
      <c r="C5117" s="13"/>
      <c r="D5117" s="13"/>
      <c r="E5117" s="13"/>
      <c r="F5117" s="13"/>
      <c r="G5117" s="13"/>
      <c r="H5117" s="13"/>
      <c r="I5117" s="13"/>
      <c r="J5117" s="13"/>
      <c r="K5117" s="28" t="str">
        <f t="shared" si="238"/>
        <v/>
      </c>
      <c r="L5117" s="28" t="str" cm="1">
        <f t="array" ref="L5117">IFERROR(IF(C5117="","",IF(ISNUMBER(SEARCH("kontakt",C5117)),IF(H5117="","",_xlfn.IFS(C5117="grupi supervisioon (kontakt)",324.88,C5117="individuaalne supervisioon (kontakt)",65.1,C5117="asutuse juhi supervisioon (kontakt)",65.1)),_xlfn.IFS(C5117="grupi supervisioon (veeb)",320.8376,C5117="individuaalne supervisioon (veeb)",55.8,C5117="asutuse juhi supervisioon (veeb)",55.8))),"")</f>
        <v/>
      </c>
      <c r="M5117" s="19" t="str">
        <f t="shared" si="239"/>
        <v/>
      </c>
      <c r="N5117" s="20" t="str">
        <f t="shared" si="237"/>
        <v/>
      </c>
      <c r="O5117" s="7"/>
      <c r="P5117" s="7"/>
    </row>
    <row r="5118" spans="2:16" x14ac:dyDescent="0.35">
      <c r="B5118" s="13"/>
      <c r="C5118" s="13"/>
      <c r="D5118" s="13"/>
      <c r="E5118" s="13"/>
      <c r="F5118" s="13"/>
      <c r="G5118" s="13"/>
      <c r="H5118" s="13"/>
      <c r="I5118" s="13"/>
      <c r="J5118" s="13"/>
      <c r="K5118" s="28" t="str">
        <f t="shared" si="238"/>
        <v/>
      </c>
      <c r="L5118" s="28" t="str" cm="1">
        <f t="array" ref="L5118">IFERROR(IF(C5118="","",IF(ISNUMBER(SEARCH("kontakt",C5118)),IF(H5118="","",_xlfn.IFS(C5118="grupi supervisioon (kontakt)",324.88,C5118="individuaalne supervisioon (kontakt)",65.1,C5118="asutuse juhi supervisioon (kontakt)",65.1)),_xlfn.IFS(C5118="grupi supervisioon (veeb)",320.8376,C5118="individuaalne supervisioon (veeb)",55.8,C5118="asutuse juhi supervisioon (veeb)",55.8))),"")</f>
        <v/>
      </c>
      <c r="M5118" s="19" t="str">
        <f t="shared" si="239"/>
        <v/>
      </c>
      <c r="N5118" s="20" t="str">
        <f t="shared" si="237"/>
        <v/>
      </c>
      <c r="O5118" s="7"/>
      <c r="P5118" s="7"/>
    </row>
    <row r="5119" spans="2:16" x14ac:dyDescent="0.35">
      <c r="B5119" s="13"/>
      <c r="C5119" s="13"/>
      <c r="D5119" s="13"/>
      <c r="E5119" s="13"/>
      <c r="F5119" s="13"/>
      <c r="G5119" s="13"/>
      <c r="H5119" s="13"/>
      <c r="I5119" s="13"/>
      <c r="J5119" s="13"/>
      <c r="K5119" s="28" t="str">
        <f t="shared" si="238"/>
        <v/>
      </c>
      <c r="L5119" s="28" t="str" cm="1">
        <f t="array" ref="L5119">IFERROR(IF(C5119="","",IF(ISNUMBER(SEARCH("kontakt",C5119)),IF(H5119="","",_xlfn.IFS(C5119="grupi supervisioon (kontakt)",324.88,C5119="individuaalne supervisioon (kontakt)",65.1,C5119="asutuse juhi supervisioon (kontakt)",65.1)),_xlfn.IFS(C5119="grupi supervisioon (veeb)",320.8376,C5119="individuaalne supervisioon (veeb)",55.8,C5119="asutuse juhi supervisioon (veeb)",55.8))),"")</f>
        <v/>
      </c>
      <c r="M5119" s="19" t="str">
        <f t="shared" si="239"/>
        <v/>
      </c>
      <c r="N5119" s="20" t="str">
        <f t="shared" si="237"/>
        <v/>
      </c>
      <c r="O5119" s="7"/>
      <c r="P5119" s="7"/>
    </row>
    <row r="5120" spans="2:16" x14ac:dyDescent="0.35">
      <c r="B5120" s="13"/>
      <c r="C5120" s="13"/>
      <c r="D5120" s="13"/>
      <c r="E5120" s="13"/>
      <c r="F5120" s="13"/>
      <c r="G5120" s="13"/>
      <c r="H5120" s="13"/>
      <c r="I5120" s="13"/>
      <c r="J5120" s="13"/>
      <c r="K5120" s="28" t="str">
        <f t="shared" si="238"/>
        <v/>
      </c>
      <c r="L5120" s="28" t="str" cm="1">
        <f t="array" ref="L5120">IFERROR(IF(C5120="","",IF(ISNUMBER(SEARCH("kontakt",C5120)),IF(H5120="","",_xlfn.IFS(C5120="grupi supervisioon (kontakt)",324.88,C5120="individuaalne supervisioon (kontakt)",65.1,C5120="asutuse juhi supervisioon (kontakt)",65.1)),_xlfn.IFS(C5120="grupi supervisioon (veeb)",320.8376,C5120="individuaalne supervisioon (veeb)",55.8,C5120="asutuse juhi supervisioon (veeb)",55.8))),"")</f>
        <v/>
      </c>
      <c r="M5120" s="19" t="str">
        <f t="shared" si="239"/>
        <v/>
      </c>
      <c r="N5120" s="20" t="str">
        <f t="shared" si="237"/>
        <v/>
      </c>
      <c r="O5120" s="7"/>
      <c r="P5120" s="7"/>
    </row>
    <row r="5121" spans="2:16" x14ac:dyDescent="0.35">
      <c r="B5121" s="13"/>
      <c r="C5121" s="13"/>
      <c r="D5121" s="13"/>
      <c r="E5121" s="13"/>
      <c r="F5121" s="13"/>
      <c r="G5121" s="13"/>
      <c r="H5121" s="13"/>
      <c r="I5121" s="13"/>
      <c r="J5121" s="13"/>
      <c r="K5121" s="28" t="str">
        <f t="shared" si="238"/>
        <v/>
      </c>
      <c r="L5121" s="28" t="str" cm="1">
        <f t="array" ref="L5121">IFERROR(IF(C5121="","",IF(ISNUMBER(SEARCH("kontakt",C5121)),IF(H5121="","",_xlfn.IFS(C5121="grupi supervisioon (kontakt)",324.88,C5121="individuaalne supervisioon (kontakt)",65.1,C5121="asutuse juhi supervisioon (kontakt)",65.1)),_xlfn.IFS(C5121="grupi supervisioon (veeb)",320.8376,C5121="individuaalne supervisioon (veeb)",55.8,C5121="asutuse juhi supervisioon (veeb)",55.8))),"")</f>
        <v/>
      </c>
      <c r="M5121" s="19" t="str">
        <f t="shared" si="239"/>
        <v/>
      </c>
      <c r="N5121" s="20" t="str">
        <f t="shared" si="237"/>
        <v/>
      </c>
      <c r="O5121" s="7"/>
      <c r="P5121" s="7"/>
    </row>
    <row r="5122" spans="2:16" x14ac:dyDescent="0.35">
      <c r="B5122" s="13"/>
      <c r="C5122" s="13"/>
      <c r="D5122" s="13"/>
      <c r="E5122" s="13"/>
      <c r="F5122" s="13"/>
      <c r="G5122" s="13"/>
      <c r="H5122" s="13"/>
      <c r="I5122" s="13"/>
      <c r="J5122" s="13"/>
      <c r="K5122" s="28" t="str">
        <f t="shared" si="238"/>
        <v/>
      </c>
      <c r="L5122" s="28" t="str" cm="1">
        <f t="array" ref="L5122">IFERROR(IF(C5122="","",IF(ISNUMBER(SEARCH("kontakt",C5122)),IF(H5122="","",_xlfn.IFS(C5122="grupi supervisioon (kontakt)",324.88,C5122="individuaalne supervisioon (kontakt)",65.1,C5122="asutuse juhi supervisioon (kontakt)",65.1)),_xlfn.IFS(C5122="grupi supervisioon (veeb)",320.8376,C5122="individuaalne supervisioon (veeb)",55.8,C5122="asutuse juhi supervisioon (veeb)",55.8))),"")</f>
        <v/>
      </c>
      <c r="M5122" s="19" t="str">
        <f t="shared" si="239"/>
        <v/>
      </c>
      <c r="N5122" s="20" t="str">
        <f t="shared" si="237"/>
        <v/>
      </c>
      <c r="O5122" s="7"/>
      <c r="P5122" s="7"/>
    </row>
    <row r="5123" spans="2:16" x14ac:dyDescent="0.35">
      <c r="B5123" s="13"/>
      <c r="C5123" s="13"/>
      <c r="D5123" s="13"/>
      <c r="E5123" s="13"/>
      <c r="F5123" s="13"/>
      <c r="G5123" s="13"/>
      <c r="H5123" s="13"/>
      <c r="I5123" s="13"/>
      <c r="J5123" s="13"/>
      <c r="K5123" s="28" t="str">
        <f t="shared" si="238"/>
        <v/>
      </c>
      <c r="L5123" s="28" t="str" cm="1">
        <f t="array" ref="L5123">IFERROR(IF(C5123="","",IF(ISNUMBER(SEARCH("kontakt",C5123)),IF(H5123="","",_xlfn.IFS(C5123="grupi supervisioon (kontakt)",324.88,C5123="individuaalne supervisioon (kontakt)",65.1,C5123="asutuse juhi supervisioon (kontakt)",65.1)),_xlfn.IFS(C5123="grupi supervisioon (veeb)",320.8376,C5123="individuaalne supervisioon (veeb)",55.8,C5123="asutuse juhi supervisioon (veeb)",55.8))),"")</f>
        <v/>
      </c>
      <c r="M5123" s="19" t="str">
        <f t="shared" si="239"/>
        <v/>
      </c>
      <c r="N5123" s="20" t="str">
        <f t="shared" si="237"/>
        <v/>
      </c>
      <c r="O5123" s="7"/>
      <c r="P5123" s="7"/>
    </row>
    <row r="5124" spans="2:16" x14ac:dyDescent="0.35">
      <c r="B5124" s="13"/>
      <c r="C5124" s="13"/>
      <c r="D5124" s="13"/>
      <c r="E5124" s="13"/>
      <c r="F5124" s="13"/>
      <c r="G5124" s="13"/>
      <c r="H5124" s="13"/>
      <c r="I5124" s="13"/>
      <c r="J5124" s="13"/>
      <c r="K5124" s="28" t="str">
        <f t="shared" si="238"/>
        <v/>
      </c>
      <c r="L5124" s="28" t="str" cm="1">
        <f t="array" ref="L5124">IFERROR(IF(C5124="","",IF(ISNUMBER(SEARCH("kontakt",C5124)),IF(H5124="","",_xlfn.IFS(C5124="grupi supervisioon (kontakt)",324.88,C5124="individuaalne supervisioon (kontakt)",65.1,C5124="asutuse juhi supervisioon (kontakt)",65.1)),_xlfn.IFS(C5124="grupi supervisioon (veeb)",320.8376,C5124="individuaalne supervisioon (veeb)",55.8,C5124="asutuse juhi supervisioon (veeb)",55.8))),"")</f>
        <v/>
      </c>
      <c r="M5124" s="19" t="str">
        <f t="shared" si="239"/>
        <v/>
      </c>
      <c r="N5124" s="20" t="str">
        <f t="shared" si="237"/>
        <v/>
      </c>
      <c r="O5124" s="7"/>
      <c r="P5124" s="7"/>
    </row>
    <row r="5125" spans="2:16" x14ac:dyDescent="0.35">
      <c r="B5125" s="13"/>
      <c r="C5125" s="13"/>
      <c r="D5125" s="13"/>
      <c r="E5125" s="13"/>
      <c r="F5125" s="13"/>
      <c r="G5125" s="13"/>
      <c r="H5125" s="13"/>
      <c r="I5125" s="13"/>
      <c r="J5125" s="13"/>
      <c r="K5125" s="28" t="str">
        <f t="shared" si="238"/>
        <v/>
      </c>
      <c r="L5125" s="28" t="str" cm="1">
        <f t="array" ref="L5125">IFERROR(IF(C5125="","",IF(ISNUMBER(SEARCH("kontakt",C5125)),IF(H5125="","",_xlfn.IFS(C5125="grupi supervisioon (kontakt)",324.88,C5125="individuaalne supervisioon (kontakt)",65.1,C5125="asutuse juhi supervisioon (kontakt)",65.1)),_xlfn.IFS(C5125="grupi supervisioon (veeb)",320.8376,C5125="individuaalne supervisioon (veeb)",55.8,C5125="asutuse juhi supervisioon (veeb)",55.8))),"")</f>
        <v/>
      </c>
      <c r="M5125" s="19" t="str">
        <f t="shared" si="239"/>
        <v/>
      </c>
      <c r="N5125" s="20" t="str">
        <f t="shared" si="237"/>
        <v/>
      </c>
      <c r="O5125" s="7"/>
      <c r="P5125" s="7"/>
    </row>
    <row r="5126" spans="2:16" x14ac:dyDescent="0.35">
      <c r="B5126" s="13"/>
      <c r="C5126" s="13"/>
      <c r="D5126" s="13"/>
      <c r="E5126" s="13"/>
      <c r="F5126" s="13"/>
      <c r="G5126" s="13"/>
      <c r="H5126" s="13"/>
      <c r="I5126" s="13"/>
      <c r="J5126" s="13"/>
      <c r="K5126" s="28" t="str">
        <f t="shared" si="238"/>
        <v/>
      </c>
      <c r="L5126" s="28" t="str" cm="1">
        <f t="array" ref="L5126">IFERROR(IF(C5126="","",IF(ISNUMBER(SEARCH("kontakt",C5126)),IF(H5126="","",_xlfn.IFS(C5126="grupi supervisioon (kontakt)",324.88,C5126="individuaalne supervisioon (kontakt)",65.1,C5126="asutuse juhi supervisioon (kontakt)",65.1)),_xlfn.IFS(C5126="grupi supervisioon (veeb)",320.8376,C5126="individuaalne supervisioon (veeb)",55.8,C5126="asutuse juhi supervisioon (veeb)",55.8))),"")</f>
        <v/>
      </c>
      <c r="M5126" s="19" t="str">
        <f t="shared" si="239"/>
        <v/>
      </c>
      <c r="N5126" s="20" t="str">
        <f t="shared" si="237"/>
        <v/>
      </c>
      <c r="O5126" s="7"/>
      <c r="P5126" s="7"/>
    </row>
    <row r="5127" spans="2:16" x14ac:dyDescent="0.35">
      <c r="B5127" s="13"/>
      <c r="C5127" s="13"/>
      <c r="D5127" s="13"/>
      <c r="E5127" s="13"/>
      <c r="F5127" s="13"/>
      <c r="G5127" s="13"/>
      <c r="H5127" s="13"/>
      <c r="I5127" s="13"/>
      <c r="J5127" s="13"/>
      <c r="K5127" s="28" t="str">
        <f t="shared" si="238"/>
        <v/>
      </c>
      <c r="L5127" s="28" t="str" cm="1">
        <f t="array" ref="L5127">IFERROR(IF(C5127="","",IF(ISNUMBER(SEARCH("kontakt",C5127)),IF(H5127="","",_xlfn.IFS(C5127="grupi supervisioon (kontakt)",324.88,C5127="individuaalne supervisioon (kontakt)",65.1,C5127="asutuse juhi supervisioon (kontakt)",65.1)),_xlfn.IFS(C5127="grupi supervisioon (veeb)",320.8376,C5127="individuaalne supervisioon (veeb)",55.8,C5127="asutuse juhi supervisioon (veeb)",55.8))),"")</f>
        <v/>
      </c>
      <c r="M5127" s="19" t="str">
        <f t="shared" si="239"/>
        <v/>
      </c>
      <c r="N5127" s="20" t="str">
        <f t="shared" si="237"/>
        <v/>
      </c>
      <c r="O5127" s="7"/>
      <c r="P5127" s="7"/>
    </row>
    <row r="5128" spans="2:16" x14ac:dyDescent="0.35">
      <c r="B5128" s="13"/>
      <c r="C5128" s="13"/>
      <c r="D5128" s="13"/>
      <c r="E5128" s="13"/>
      <c r="F5128" s="13"/>
      <c r="G5128" s="13"/>
      <c r="H5128" s="13"/>
      <c r="I5128" s="13"/>
      <c r="J5128" s="13"/>
      <c r="K5128" s="28" t="str">
        <f t="shared" si="238"/>
        <v/>
      </c>
      <c r="L5128" s="28" t="str" cm="1">
        <f t="array" ref="L5128">IFERROR(IF(C5128="","",IF(ISNUMBER(SEARCH("kontakt",C5128)),IF(H5128="","",_xlfn.IFS(C5128="grupi supervisioon (kontakt)",324.88,C5128="individuaalne supervisioon (kontakt)",65.1,C5128="asutuse juhi supervisioon (kontakt)",65.1)),_xlfn.IFS(C5128="grupi supervisioon (veeb)",320.8376,C5128="individuaalne supervisioon (veeb)",55.8,C5128="asutuse juhi supervisioon (veeb)",55.8))),"")</f>
        <v/>
      </c>
      <c r="M5128" s="19" t="str">
        <f t="shared" si="239"/>
        <v/>
      </c>
      <c r="N5128" s="20" t="str">
        <f t="shared" si="237"/>
        <v/>
      </c>
      <c r="O5128" s="7"/>
      <c r="P5128" s="7"/>
    </row>
    <row r="5129" spans="2:16" x14ac:dyDescent="0.35">
      <c r="B5129" s="13"/>
      <c r="C5129" s="13"/>
      <c r="D5129" s="13"/>
      <c r="E5129" s="13"/>
      <c r="F5129" s="13"/>
      <c r="G5129" s="13"/>
      <c r="H5129" s="13"/>
      <c r="I5129" s="13"/>
      <c r="J5129" s="13"/>
      <c r="K5129" s="28" t="str">
        <f t="shared" si="238"/>
        <v/>
      </c>
      <c r="L5129" s="28" t="str" cm="1">
        <f t="array" ref="L5129">IFERROR(IF(C5129="","",IF(ISNUMBER(SEARCH("kontakt",C5129)),IF(H5129="","",_xlfn.IFS(C5129="grupi supervisioon (kontakt)",324.88,C5129="individuaalne supervisioon (kontakt)",65.1,C5129="asutuse juhi supervisioon (kontakt)",65.1)),_xlfn.IFS(C5129="grupi supervisioon (veeb)",320.8376,C5129="individuaalne supervisioon (veeb)",55.8,C5129="asutuse juhi supervisioon (veeb)",55.8))),"")</f>
        <v/>
      </c>
      <c r="M5129" s="19" t="str">
        <f t="shared" si="239"/>
        <v/>
      </c>
      <c r="N5129" s="20" t="str">
        <f t="shared" ref="N5129:N5192" si="240">IFERROR(IF(C5129="","",IF(ISNUMBER(SEARCH("grupi",C5129)),J5129*L5129,IF(OR(ISNUMBER(SEARCH("individuaalne",C5129)),ISNUMBER(SEARCH("asutuse juhi",C5129))),I5129*L5129,""))),"")</f>
        <v/>
      </c>
      <c r="O5129" s="7"/>
      <c r="P5129" s="7"/>
    </row>
    <row r="5130" spans="2:16" x14ac:dyDescent="0.35">
      <c r="B5130" s="13"/>
      <c r="C5130" s="13"/>
      <c r="D5130" s="13"/>
      <c r="E5130" s="13"/>
      <c r="F5130" s="13"/>
      <c r="G5130" s="13"/>
      <c r="H5130" s="13"/>
      <c r="I5130" s="13"/>
      <c r="J5130" s="13"/>
      <c r="K5130" s="28" t="str">
        <f t="shared" ref="K5130:K5193" si="241">IF(L5130="", "", L5130 / 1.24)</f>
        <v/>
      </c>
      <c r="L5130" s="28" t="str" cm="1">
        <f t="array" ref="L5130">IFERROR(IF(C5130="","",IF(ISNUMBER(SEARCH("kontakt",C5130)),IF(H5130="","",_xlfn.IFS(C5130="grupi supervisioon (kontakt)",324.88,C5130="individuaalne supervisioon (kontakt)",65.1,C5130="asutuse juhi supervisioon (kontakt)",65.1)),_xlfn.IFS(C5130="grupi supervisioon (veeb)",320.8376,C5130="individuaalne supervisioon (veeb)",55.8,C5130="asutuse juhi supervisioon (veeb)",55.8))),"")</f>
        <v/>
      </c>
      <c r="M5130" s="19" t="str">
        <f t="shared" ref="M5130:M5193" si="242">IF(N5130="", "", N5130 / 1.24)</f>
        <v/>
      </c>
      <c r="N5130" s="20" t="str">
        <f t="shared" si="240"/>
        <v/>
      </c>
      <c r="O5130" s="7"/>
      <c r="P5130" s="7"/>
    </row>
    <row r="5131" spans="2:16" x14ac:dyDescent="0.35">
      <c r="B5131" s="13"/>
      <c r="C5131" s="13"/>
      <c r="D5131" s="13"/>
      <c r="E5131" s="13"/>
      <c r="F5131" s="13"/>
      <c r="G5131" s="13"/>
      <c r="H5131" s="13"/>
      <c r="I5131" s="13"/>
      <c r="J5131" s="13"/>
      <c r="K5131" s="28" t="str">
        <f t="shared" si="241"/>
        <v/>
      </c>
      <c r="L5131" s="28" t="str" cm="1">
        <f t="array" ref="L5131">IFERROR(IF(C5131="","",IF(ISNUMBER(SEARCH("kontakt",C5131)),IF(H5131="","",_xlfn.IFS(C5131="grupi supervisioon (kontakt)",324.88,C5131="individuaalne supervisioon (kontakt)",65.1,C5131="asutuse juhi supervisioon (kontakt)",65.1)),_xlfn.IFS(C5131="grupi supervisioon (veeb)",320.8376,C5131="individuaalne supervisioon (veeb)",55.8,C5131="asutuse juhi supervisioon (veeb)",55.8))),"")</f>
        <v/>
      </c>
      <c r="M5131" s="19" t="str">
        <f t="shared" si="242"/>
        <v/>
      </c>
      <c r="N5131" s="20" t="str">
        <f t="shared" si="240"/>
        <v/>
      </c>
      <c r="O5131" s="7"/>
      <c r="P5131" s="7"/>
    </row>
    <row r="5132" spans="2:16" x14ac:dyDescent="0.35">
      <c r="B5132" s="13"/>
      <c r="C5132" s="13"/>
      <c r="D5132" s="13"/>
      <c r="E5132" s="13"/>
      <c r="F5132" s="13"/>
      <c r="G5132" s="13"/>
      <c r="H5132" s="13"/>
      <c r="I5132" s="13"/>
      <c r="J5132" s="13"/>
      <c r="K5132" s="28" t="str">
        <f t="shared" si="241"/>
        <v/>
      </c>
      <c r="L5132" s="28" t="str" cm="1">
        <f t="array" ref="L5132">IFERROR(IF(C5132="","",IF(ISNUMBER(SEARCH("kontakt",C5132)),IF(H5132="","",_xlfn.IFS(C5132="grupi supervisioon (kontakt)",324.88,C5132="individuaalne supervisioon (kontakt)",65.1,C5132="asutuse juhi supervisioon (kontakt)",65.1)),_xlfn.IFS(C5132="grupi supervisioon (veeb)",320.8376,C5132="individuaalne supervisioon (veeb)",55.8,C5132="asutuse juhi supervisioon (veeb)",55.8))),"")</f>
        <v/>
      </c>
      <c r="M5132" s="19" t="str">
        <f t="shared" si="242"/>
        <v/>
      </c>
      <c r="N5132" s="20" t="str">
        <f t="shared" si="240"/>
        <v/>
      </c>
      <c r="O5132" s="7"/>
      <c r="P5132" s="7"/>
    </row>
    <row r="5133" spans="2:16" x14ac:dyDescent="0.35">
      <c r="B5133" s="13"/>
      <c r="C5133" s="13"/>
      <c r="D5133" s="13"/>
      <c r="E5133" s="13"/>
      <c r="F5133" s="13"/>
      <c r="G5133" s="13"/>
      <c r="H5133" s="13"/>
      <c r="I5133" s="13"/>
      <c r="J5133" s="13"/>
      <c r="K5133" s="28" t="str">
        <f t="shared" si="241"/>
        <v/>
      </c>
      <c r="L5133" s="28" t="str" cm="1">
        <f t="array" ref="L5133">IFERROR(IF(C5133="","",IF(ISNUMBER(SEARCH("kontakt",C5133)),IF(H5133="","",_xlfn.IFS(C5133="grupi supervisioon (kontakt)",324.88,C5133="individuaalne supervisioon (kontakt)",65.1,C5133="asutuse juhi supervisioon (kontakt)",65.1)),_xlfn.IFS(C5133="grupi supervisioon (veeb)",320.8376,C5133="individuaalne supervisioon (veeb)",55.8,C5133="asutuse juhi supervisioon (veeb)",55.8))),"")</f>
        <v/>
      </c>
      <c r="M5133" s="19" t="str">
        <f t="shared" si="242"/>
        <v/>
      </c>
      <c r="N5133" s="20" t="str">
        <f t="shared" si="240"/>
        <v/>
      </c>
      <c r="O5133" s="7"/>
      <c r="P5133" s="7"/>
    </row>
    <row r="5134" spans="2:16" x14ac:dyDescent="0.35">
      <c r="B5134" s="13"/>
      <c r="C5134" s="13"/>
      <c r="D5134" s="13"/>
      <c r="E5134" s="13"/>
      <c r="F5134" s="13"/>
      <c r="G5134" s="13"/>
      <c r="H5134" s="13"/>
      <c r="I5134" s="13"/>
      <c r="J5134" s="13"/>
      <c r="K5134" s="28" t="str">
        <f t="shared" si="241"/>
        <v/>
      </c>
      <c r="L5134" s="28" t="str" cm="1">
        <f t="array" ref="L5134">IFERROR(IF(C5134="","",IF(ISNUMBER(SEARCH("kontakt",C5134)),IF(H5134="","",_xlfn.IFS(C5134="grupi supervisioon (kontakt)",324.88,C5134="individuaalne supervisioon (kontakt)",65.1,C5134="asutuse juhi supervisioon (kontakt)",65.1)),_xlfn.IFS(C5134="grupi supervisioon (veeb)",320.8376,C5134="individuaalne supervisioon (veeb)",55.8,C5134="asutuse juhi supervisioon (veeb)",55.8))),"")</f>
        <v/>
      </c>
      <c r="M5134" s="19" t="str">
        <f t="shared" si="242"/>
        <v/>
      </c>
      <c r="N5134" s="20" t="str">
        <f t="shared" si="240"/>
        <v/>
      </c>
      <c r="O5134" s="7"/>
      <c r="P5134" s="7"/>
    </row>
    <row r="5135" spans="2:16" x14ac:dyDescent="0.35">
      <c r="B5135" s="13"/>
      <c r="C5135" s="13"/>
      <c r="D5135" s="13"/>
      <c r="E5135" s="13"/>
      <c r="F5135" s="13"/>
      <c r="G5135" s="13"/>
      <c r="H5135" s="13"/>
      <c r="I5135" s="13"/>
      <c r="J5135" s="13"/>
      <c r="K5135" s="28" t="str">
        <f t="shared" si="241"/>
        <v/>
      </c>
      <c r="L5135" s="28" t="str" cm="1">
        <f t="array" ref="L5135">IFERROR(IF(C5135="","",IF(ISNUMBER(SEARCH("kontakt",C5135)),IF(H5135="","",_xlfn.IFS(C5135="grupi supervisioon (kontakt)",324.88,C5135="individuaalne supervisioon (kontakt)",65.1,C5135="asutuse juhi supervisioon (kontakt)",65.1)),_xlfn.IFS(C5135="grupi supervisioon (veeb)",320.8376,C5135="individuaalne supervisioon (veeb)",55.8,C5135="asutuse juhi supervisioon (veeb)",55.8))),"")</f>
        <v/>
      </c>
      <c r="M5135" s="19" t="str">
        <f t="shared" si="242"/>
        <v/>
      </c>
      <c r="N5135" s="20" t="str">
        <f t="shared" si="240"/>
        <v/>
      </c>
      <c r="O5135" s="7"/>
      <c r="P5135" s="7"/>
    </row>
    <row r="5136" spans="2:16" x14ac:dyDescent="0.35">
      <c r="B5136" s="13"/>
      <c r="C5136" s="13"/>
      <c r="D5136" s="13"/>
      <c r="E5136" s="13"/>
      <c r="F5136" s="13"/>
      <c r="G5136" s="13"/>
      <c r="H5136" s="13"/>
      <c r="I5136" s="13"/>
      <c r="J5136" s="13"/>
      <c r="K5136" s="28" t="str">
        <f t="shared" si="241"/>
        <v/>
      </c>
      <c r="L5136" s="28" t="str" cm="1">
        <f t="array" ref="L5136">IFERROR(IF(C5136="","",IF(ISNUMBER(SEARCH("kontakt",C5136)),IF(H5136="","",_xlfn.IFS(C5136="grupi supervisioon (kontakt)",324.88,C5136="individuaalne supervisioon (kontakt)",65.1,C5136="asutuse juhi supervisioon (kontakt)",65.1)),_xlfn.IFS(C5136="grupi supervisioon (veeb)",320.8376,C5136="individuaalne supervisioon (veeb)",55.8,C5136="asutuse juhi supervisioon (veeb)",55.8))),"")</f>
        <v/>
      </c>
      <c r="M5136" s="19" t="str">
        <f t="shared" si="242"/>
        <v/>
      </c>
      <c r="N5136" s="20" t="str">
        <f t="shared" si="240"/>
        <v/>
      </c>
      <c r="O5136" s="7"/>
      <c r="P5136" s="7"/>
    </row>
    <row r="5137" spans="2:16" x14ac:dyDescent="0.35">
      <c r="B5137" s="13"/>
      <c r="C5137" s="13"/>
      <c r="D5137" s="13"/>
      <c r="E5137" s="13"/>
      <c r="F5137" s="13"/>
      <c r="G5137" s="13"/>
      <c r="H5137" s="13"/>
      <c r="I5137" s="13"/>
      <c r="J5137" s="13"/>
      <c r="K5137" s="28" t="str">
        <f t="shared" si="241"/>
        <v/>
      </c>
      <c r="L5137" s="28" t="str" cm="1">
        <f t="array" ref="L5137">IFERROR(IF(C5137="","",IF(ISNUMBER(SEARCH("kontakt",C5137)),IF(H5137="","",_xlfn.IFS(C5137="grupi supervisioon (kontakt)",324.88,C5137="individuaalne supervisioon (kontakt)",65.1,C5137="asutuse juhi supervisioon (kontakt)",65.1)),_xlfn.IFS(C5137="grupi supervisioon (veeb)",320.8376,C5137="individuaalne supervisioon (veeb)",55.8,C5137="asutuse juhi supervisioon (veeb)",55.8))),"")</f>
        <v/>
      </c>
      <c r="M5137" s="19" t="str">
        <f t="shared" si="242"/>
        <v/>
      </c>
      <c r="N5137" s="20" t="str">
        <f t="shared" si="240"/>
        <v/>
      </c>
      <c r="O5137" s="7"/>
      <c r="P5137" s="7"/>
    </row>
    <row r="5138" spans="2:16" x14ac:dyDescent="0.35">
      <c r="B5138" s="13"/>
      <c r="C5138" s="13"/>
      <c r="D5138" s="13"/>
      <c r="E5138" s="13"/>
      <c r="F5138" s="13"/>
      <c r="G5138" s="13"/>
      <c r="H5138" s="13"/>
      <c r="I5138" s="13"/>
      <c r="J5138" s="13"/>
      <c r="K5138" s="28" t="str">
        <f t="shared" si="241"/>
        <v/>
      </c>
      <c r="L5138" s="28" t="str" cm="1">
        <f t="array" ref="L5138">IFERROR(IF(C5138="","",IF(ISNUMBER(SEARCH("kontakt",C5138)),IF(H5138="","",_xlfn.IFS(C5138="grupi supervisioon (kontakt)",324.88,C5138="individuaalne supervisioon (kontakt)",65.1,C5138="asutuse juhi supervisioon (kontakt)",65.1)),_xlfn.IFS(C5138="grupi supervisioon (veeb)",320.8376,C5138="individuaalne supervisioon (veeb)",55.8,C5138="asutuse juhi supervisioon (veeb)",55.8))),"")</f>
        <v/>
      </c>
      <c r="M5138" s="19" t="str">
        <f t="shared" si="242"/>
        <v/>
      </c>
      <c r="N5138" s="20" t="str">
        <f t="shared" si="240"/>
        <v/>
      </c>
      <c r="O5138" s="7"/>
      <c r="P5138" s="7"/>
    </row>
    <row r="5139" spans="2:16" x14ac:dyDescent="0.35">
      <c r="B5139" s="13"/>
      <c r="C5139" s="13"/>
      <c r="D5139" s="13"/>
      <c r="E5139" s="13"/>
      <c r="F5139" s="13"/>
      <c r="G5139" s="13"/>
      <c r="H5139" s="13"/>
      <c r="I5139" s="13"/>
      <c r="J5139" s="13"/>
      <c r="K5139" s="28" t="str">
        <f t="shared" si="241"/>
        <v/>
      </c>
      <c r="L5139" s="28" t="str" cm="1">
        <f t="array" ref="L5139">IFERROR(IF(C5139="","",IF(ISNUMBER(SEARCH("kontakt",C5139)),IF(H5139="","",_xlfn.IFS(C5139="grupi supervisioon (kontakt)",324.88,C5139="individuaalne supervisioon (kontakt)",65.1,C5139="asutuse juhi supervisioon (kontakt)",65.1)),_xlfn.IFS(C5139="grupi supervisioon (veeb)",320.8376,C5139="individuaalne supervisioon (veeb)",55.8,C5139="asutuse juhi supervisioon (veeb)",55.8))),"")</f>
        <v/>
      </c>
      <c r="M5139" s="19" t="str">
        <f t="shared" si="242"/>
        <v/>
      </c>
      <c r="N5139" s="20" t="str">
        <f t="shared" si="240"/>
        <v/>
      </c>
      <c r="O5139" s="7"/>
      <c r="P5139" s="7"/>
    </row>
    <row r="5140" spans="2:16" x14ac:dyDescent="0.35">
      <c r="B5140" s="13"/>
      <c r="C5140" s="13"/>
      <c r="D5140" s="13"/>
      <c r="E5140" s="13"/>
      <c r="F5140" s="13"/>
      <c r="G5140" s="13"/>
      <c r="H5140" s="13"/>
      <c r="I5140" s="13"/>
      <c r="J5140" s="13"/>
      <c r="K5140" s="28" t="str">
        <f t="shared" si="241"/>
        <v/>
      </c>
      <c r="L5140" s="28" t="str" cm="1">
        <f t="array" ref="L5140">IFERROR(IF(C5140="","",IF(ISNUMBER(SEARCH("kontakt",C5140)),IF(H5140="","",_xlfn.IFS(C5140="grupi supervisioon (kontakt)",324.88,C5140="individuaalne supervisioon (kontakt)",65.1,C5140="asutuse juhi supervisioon (kontakt)",65.1)),_xlfn.IFS(C5140="grupi supervisioon (veeb)",320.8376,C5140="individuaalne supervisioon (veeb)",55.8,C5140="asutuse juhi supervisioon (veeb)",55.8))),"")</f>
        <v/>
      </c>
      <c r="M5140" s="19" t="str">
        <f t="shared" si="242"/>
        <v/>
      </c>
      <c r="N5140" s="20" t="str">
        <f t="shared" si="240"/>
        <v/>
      </c>
      <c r="O5140" s="7"/>
      <c r="P5140" s="7"/>
    </row>
    <row r="5141" spans="2:16" x14ac:dyDescent="0.35">
      <c r="B5141" s="13"/>
      <c r="C5141" s="13"/>
      <c r="D5141" s="13"/>
      <c r="E5141" s="13"/>
      <c r="F5141" s="13"/>
      <c r="G5141" s="13"/>
      <c r="H5141" s="13"/>
      <c r="I5141" s="13"/>
      <c r="J5141" s="13"/>
      <c r="K5141" s="28" t="str">
        <f t="shared" si="241"/>
        <v/>
      </c>
      <c r="L5141" s="28" t="str" cm="1">
        <f t="array" ref="L5141">IFERROR(IF(C5141="","",IF(ISNUMBER(SEARCH("kontakt",C5141)),IF(H5141="","",_xlfn.IFS(C5141="grupi supervisioon (kontakt)",324.88,C5141="individuaalne supervisioon (kontakt)",65.1,C5141="asutuse juhi supervisioon (kontakt)",65.1)),_xlfn.IFS(C5141="grupi supervisioon (veeb)",320.8376,C5141="individuaalne supervisioon (veeb)",55.8,C5141="asutuse juhi supervisioon (veeb)",55.8))),"")</f>
        <v/>
      </c>
      <c r="M5141" s="19" t="str">
        <f t="shared" si="242"/>
        <v/>
      </c>
      <c r="N5141" s="20" t="str">
        <f t="shared" si="240"/>
        <v/>
      </c>
      <c r="O5141" s="7"/>
      <c r="P5141" s="7"/>
    </row>
    <row r="5142" spans="2:16" x14ac:dyDescent="0.35">
      <c r="B5142" s="13"/>
      <c r="C5142" s="13"/>
      <c r="D5142" s="13"/>
      <c r="E5142" s="13"/>
      <c r="F5142" s="13"/>
      <c r="G5142" s="13"/>
      <c r="H5142" s="13"/>
      <c r="I5142" s="13"/>
      <c r="J5142" s="13"/>
      <c r="K5142" s="28" t="str">
        <f t="shared" si="241"/>
        <v/>
      </c>
      <c r="L5142" s="28" t="str" cm="1">
        <f t="array" ref="L5142">IFERROR(IF(C5142="","",IF(ISNUMBER(SEARCH("kontakt",C5142)),IF(H5142="","",_xlfn.IFS(C5142="grupi supervisioon (kontakt)",324.88,C5142="individuaalne supervisioon (kontakt)",65.1,C5142="asutuse juhi supervisioon (kontakt)",65.1)),_xlfn.IFS(C5142="grupi supervisioon (veeb)",320.8376,C5142="individuaalne supervisioon (veeb)",55.8,C5142="asutuse juhi supervisioon (veeb)",55.8))),"")</f>
        <v/>
      </c>
      <c r="M5142" s="19" t="str">
        <f t="shared" si="242"/>
        <v/>
      </c>
      <c r="N5142" s="20" t="str">
        <f t="shared" si="240"/>
        <v/>
      </c>
      <c r="O5142" s="7"/>
      <c r="P5142" s="7"/>
    </row>
    <row r="5143" spans="2:16" x14ac:dyDescent="0.35">
      <c r="B5143" s="13"/>
      <c r="C5143" s="13"/>
      <c r="D5143" s="13"/>
      <c r="E5143" s="13"/>
      <c r="F5143" s="13"/>
      <c r="G5143" s="13"/>
      <c r="H5143" s="13"/>
      <c r="I5143" s="13"/>
      <c r="J5143" s="13"/>
      <c r="K5143" s="28" t="str">
        <f t="shared" si="241"/>
        <v/>
      </c>
      <c r="L5143" s="28" t="str" cm="1">
        <f t="array" ref="L5143">IFERROR(IF(C5143="","",IF(ISNUMBER(SEARCH("kontakt",C5143)),IF(H5143="","",_xlfn.IFS(C5143="grupi supervisioon (kontakt)",324.88,C5143="individuaalne supervisioon (kontakt)",65.1,C5143="asutuse juhi supervisioon (kontakt)",65.1)),_xlfn.IFS(C5143="grupi supervisioon (veeb)",320.8376,C5143="individuaalne supervisioon (veeb)",55.8,C5143="asutuse juhi supervisioon (veeb)",55.8))),"")</f>
        <v/>
      </c>
      <c r="M5143" s="19" t="str">
        <f t="shared" si="242"/>
        <v/>
      </c>
      <c r="N5143" s="20" t="str">
        <f t="shared" si="240"/>
        <v/>
      </c>
      <c r="O5143" s="7"/>
      <c r="P5143" s="7"/>
    </row>
    <row r="5144" spans="2:16" x14ac:dyDescent="0.35">
      <c r="B5144" s="13"/>
      <c r="C5144" s="13"/>
      <c r="D5144" s="13"/>
      <c r="E5144" s="13"/>
      <c r="F5144" s="13"/>
      <c r="G5144" s="13"/>
      <c r="H5144" s="13"/>
      <c r="I5144" s="13"/>
      <c r="J5144" s="13"/>
      <c r="K5144" s="28" t="str">
        <f t="shared" si="241"/>
        <v/>
      </c>
      <c r="L5144" s="28" t="str" cm="1">
        <f t="array" ref="L5144">IFERROR(IF(C5144="","",IF(ISNUMBER(SEARCH("kontakt",C5144)),IF(H5144="","",_xlfn.IFS(C5144="grupi supervisioon (kontakt)",324.88,C5144="individuaalne supervisioon (kontakt)",65.1,C5144="asutuse juhi supervisioon (kontakt)",65.1)),_xlfn.IFS(C5144="grupi supervisioon (veeb)",320.8376,C5144="individuaalne supervisioon (veeb)",55.8,C5144="asutuse juhi supervisioon (veeb)",55.8))),"")</f>
        <v/>
      </c>
      <c r="M5144" s="19" t="str">
        <f t="shared" si="242"/>
        <v/>
      </c>
      <c r="N5144" s="20" t="str">
        <f t="shared" si="240"/>
        <v/>
      </c>
      <c r="O5144" s="7"/>
      <c r="P5144" s="7"/>
    </row>
    <row r="5145" spans="2:16" x14ac:dyDescent="0.35">
      <c r="B5145" s="13"/>
      <c r="C5145" s="13"/>
      <c r="D5145" s="13"/>
      <c r="E5145" s="13"/>
      <c r="F5145" s="13"/>
      <c r="G5145" s="13"/>
      <c r="H5145" s="13"/>
      <c r="I5145" s="13"/>
      <c r="J5145" s="13"/>
      <c r="K5145" s="28" t="str">
        <f t="shared" si="241"/>
        <v/>
      </c>
      <c r="L5145" s="28" t="str" cm="1">
        <f t="array" ref="L5145">IFERROR(IF(C5145="","",IF(ISNUMBER(SEARCH("kontakt",C5145)),IF(H5145="","",_xlfn.IFS(C5145="grupi supervisioon (kontakt)",324.88,C5145="individuaalne supervisioon (kontakt)",65.1,C5145="asutuse juhi supervisioon (kontakt)",65.1)),_xlfn.IFS(C5145="grupi supervisioon (veeb)",320.8376,C5145="individuaalne supervisioon (veeb)",55.8,C5145="asutuse juhi supervisioon (veeb)",55.8))),"")</f>
        <v/>
      </c>
      <c r="M5145" s="19" t="str">
        <f t="shared" si="242"/>
        <v/>
      </c>
      <c r="N5145" s="20" t="str">
        <f t="shared" si="240"/>
        <v/>
      </c>
      <c r="O5145" s="7"/>
      <c r="P5145" s="7"/>
    </row>
    <row r="5146" spans="2:16" x14ac:dyDescent="0.35">
      <c r="B5146" s="13"/>
      <c r="C5146" s="13"/>
      <c r="D5146" s="13"/>
      <c r="E5146" s="13"/>
      <c r="F5146" s="13"/>
      <c r="G5146" s="13"/>
      <c r="H5146" s="13"/>
      <c r="I5146" s="13"/>
      <c r="J5146" s="13"/>
      <c r="K5146" s="28" t="str">
        <f t="shared" si="241"/>
        <v/>
      </c>
      <c r="L5146" s="28" t="str" cm="1">
        <f t="array" ref="L5146">IFERROR(IF(C5146="","",IF(ISNUMBER(SEARCH("kontakt",C5146)),IF(H5146="","",_xlfn.IFS(C5146="grupi supervisioon (kontakt)",324.88,C5146="individuaalne supervisioon (kontakt)",65.1,C5146="asutuse juhi supervisioon (kontakt)",65.1)),_xlfn.IFS(C5146="grupi supervisioon (veeb)",320.8376,C5146="individuaalne supervisioon (veeb)",55.8,C5146="asutuse juhi supervisioon (veeb)",55.8))),"")</f>
        <v/>
      </c>
      <c r="M5146" s="19" t="str">
        <f t="shared" si="242"/>
        <v/>
      </c>
      <c r="N5146" s="20" t="str">
        <f t="shared" si="240"/>
        <v/>
      </c>
      <c r="O5146" s="7"/>
      <c r="P5146" s="7"/>
    </row>
    <row r="5147" spans="2:16" x14ac:dyDescent="0.35">
      <c r="B5147" s="13"/>
      <c r="C5147" s="13"/>
      <c r="D5147" s="13"/>
      <c r="E5147" s="13"/>
      <c r="F5147" s="13"/>
      <c r="G5147" s="13"/>
      <c r="H5147" s="13"/>
      <c r="I5147" s="13"/>
      <c r="J5147" s="13"/>
      <c r="K5147" s="28" t="str">
        <f t="shared" si="241"/>
        <v/>
      </c>
      <c r="L5147" s="28" t="str" cm="1">
        <f t="array" ref="L5147">IFERROR(IF(C5147="","",IF(ISNUMBER(SEARCH("kontakt",C5147)),IF(H5147="","",_xlfn.IFS(C5147="grupi supervisioon (kontakt)",324.88,C5147="individuaalne supervisioon (kontakt)",65.1,C5147="asutuse juhi supervisioon (kontakt)",65.1)),_xlfn.IFS(C5147="grupi supervisioon (veeb)",320.8376,C5147="individuaalne supervisioon (veeb)",55.8,C5147="asutuse juhi supervisioon (veeb)",55.8))),"")</f>
        <v/>
      </c>
      <c r="M5147" s="19" t="str">
        <f t="shared" si="242"/>
        <v/>
      </c>
      <c r="N5147" s="20" t="str">
        <f t="shared" si="240"/>
        <v/>
      </c>
      <c r="O5147" s="7"/>
      <c r="P5147" s="7"/>
    </row>
    <row r="5148" spans="2:16" x14ac:dyDescent="0.35">
      <c r="B5148" s="13"/>
      <c r="C5148" s="13"/>
      <c r="D5148" s="13"/>
      <c r="E5148" s="13"/>
      <c r="F5148" s="13"/>
      <c r="G5148" s="13"/>
      <c r="H5148" s="13"/>
      <c r="I5148" s="13"/>
      <c r="J5148" s="13"/>
      <c r="K5148" s="28" t="str">
        <f t="shared" si="241"/>
        <v/>
      </c>
      <c r="L5148" s="28" t="str" cm="1">
        <f t="array" ref="L5148">IFERROR(IF(C5148="","",IF(ISNUMBER(SEARCH("kontakt",C5148)),IF(H5148="","",_xlfn.IFS(C5148="grupi supervisioon (kontakt)",324.88,C5148="individuaalne supervisioon (kontakt)",65.1,C5148="asutuse juhi supervisioon (kontakt)",65.1)),_xlfn.IFS(C5148="grupi supervisioon (veeb)",320.8376,C5148="individuaalne supervisioon (veeb)",55.8,C5148="asutuse juhi supervisioon (veeb)",55.8))),"")</f>
        <v/>
      </c>
      <c r="M5148" s="19" t="str">
        <f t="shared" si="242"/>
        <v/>
      </c>
      <c r="N5148" s="20" t="str">
        <f t="shared" si="240"/>
        <v/>
      </c>
      <c r="O5148" s="7"/>
      <c r="P5148" s="7"/>
    </row>
    <row r="5149" spans="2:16" x14ac:dyDescent="0.35">
      <c r="B5149" s="13"/>
      <c r="C5149" s="13"/>
      <c r="D5149" s="13"/>
      <c r="E5149" s="13"/>
      <c r="F5149" s="13"/>
      <c r="G5149" s="13"/>
      <c r="H5149" s="13"/>
      <c r="I5149" s="13"/>
      <c r="J5149" s="13"/>
      <c r="K5149" s="28" t="str">
        <f t="shared" si="241"/>
        <v/>
      </c>
      <c r="L5149" s="28" t="str" cm="1">
        <f t="array" ref="L5149">IFERROR(IF(C5149="","",IF(ISNUMBER(SEARCH("kontakt",C5149)),IF(H5149="","",_xlfn.IFS(C5149="grupi supervisioon (kontakt)",324.88,C5149="individuaalne supervisioon (kontakt)",65.1,C5149="asutuse juhi supervisioon (kontakt)",65.1)),_xlfn.IFS(C5149="grupi supervisioon (veeb)",320.8376,C5149="individuaalne supervisioon (veeb)",55.8,C5149="asutuse juhi supervisioon (veeb)",55.8))),"")</f>
        <v/>
      </c>
      <c r="M5149" s="19" t="str">
        <f t="shared" si="242"/>
        <v/>
      </c>
      <c r="N5149" s="20" t="str">
        <f t="shared" si="240"/>
        <v/>
      </c>
      <c r="O5149" s="7"/>
      <c r="P5149" s="7"/>
    </row>
    <row r="5150" spans="2:16" x14ac:dyDescent="0.35">
      <c r="B5150" s="13"/>
      <c r="C5150" s="13"/>
      <c r="D5150" s="13"/>
      <c r="E5150" s="13"/>
      <c r="F5150" s="13"/>
      <c r="G5150" s="13"/>
      <c r="H5150" s="13"/>
      <c r="I5150" s="13"/>
      <c r="J5150" s="13"/>
      <c r="K5150" s="28" t="str">
        <f t="shared" si="241"/>
        <v/>
      </c>
      <c r="L5150" s="28" t="str" cm="1">
        <f t="array" ref="L5150">IFERROR(IF(C5150="","",IF(ISNUMBER(SEARCH("kontakt",C5150)),IF(H5150="","",_xlfn.IFS(C5150="grupi supervisioon (kontakt)",324.88,C5150="individuaalne supervisioon (kontakt)",65.1,C5150="asutuse juhi supervisioon (kontakt)",65.1)),_xlfn.IFS(C5150="grupi supervisioon (veeb)",320.8376,C5150="individuaalne supervisioon (veeb)",55.8,C5150="asutuse juhi supervisioon (veeb)",55.8))),"")</f>
        <v/>
      </c>
      <c r="M5150" s="19" t="str">
        <f t="shared" si="242"/>
        <v/>
      </c>
      <c r="N5150" s="20" t="str">
        <f t="shared" si="240"/>
        <v/>
      </c>
      <c r="O5150" s="7"/>
      <c r="P5150" s="7"/>
    </row>
    <row r="5151" spans="2:16" x14ac:dyDescent="0.35">
      <c r="B5151" s="13"/>
      <c r="C5151" s="13"/>
      <c r="D5151" s="13"/>
      <c r="E5151" s="13"/>
      <c r="F5151" s="13"/>
      <c r="G5151" s="13"/>
      <c r="H5151" s="13"/>
      <c r="I5151" s="13"/>
      <c r="J5151" s="13"/>
      <c r="K5151" s="28" t="str">
        <f t="shared" si="241"/>
        <v/>
      </c>
      <c r="L5151" s="28" t="str" cm="1">
        <f t="array" ref="L5151">IFERROR(IF(C5151="","",IF(ISNUMBER(SEARCH("kontakt",C5151)),IF(H5151="","",_xlfn.IFS(C5151="grupi supervisioon (kontakt)",324.88,C5151="individuaalne supervisioon (kontakt)",65.1,C5151="asutuse juhi supervisioon (kontakt)",65.1)),_xlfn.IFS(C5151="grupi supervisioon (veeb)",320.8376,C5151="individuaalne supervisioon (veeb)",55.8,C5151="asutuse juhi supervisioon (veeb)",55.8))),"")</f>
        <v/>
      </c>
      <c r="M5151" s="19" t="str">
        <f t="shared" si="242"/>
        <v/>
      </c>
      <c r="N5151" s="20" t="str">
        <f t="shared" si="240"/>
        <v/>
      </c>
      <c r="O5151" s="7"/>
      <c r="P5151" s="7"/>
    </row>
    <row r="5152" spans="2:16" x14ac:dyDescent="0.35">
      <c r="B5152" s="13"/>
      <c r="C5152" s="13"/>
      <c r="D5152" s="13"/>
      <c r="E5152" s="13"/>
      <c r="F5152" s="13"/>
      <c r="G5152" s="13"/>
      <c r="H5152" s="13"/>
      <c r="I5152" s="13"/>
      <c r="J5152" s="13"/>
      <c r="K5152" s="28" t="str">
        <f t="shared" si="241"/>
        <v/>
      </c>
      <c r="L5152" s="28" t="str" cm="1">
        <f t="array" ref="L5152">IFERROR(IF(C5152="","",IF(ISNUMBER(SEARCH("kontakt",C5152)),IF(H5152="","",_xlfn.IFS(C5152="grupi supervisioon (kontakt)",324.88,C5152="individuaalne supervisioon (kontakt)",65.1,C5152="asutuse juhi supervisioon (kontakt)",65.1)),_xlfn.IFS(C5152="grupi supervisioon (veeb)",320.8376,C5152="individuaalne supervisioon (veeb)",55.8,C5152="asutuse juhi supervisioon (veeb)",55.8))),"")</f>
        <v/>
      </c>
      <c r="M5152" s="19" t="str">
        <f t="shared" si="242"/>
        <v/>
      </c>
      <c r="N5152" s="20" t="str">
        <f t="shared" si="240"/>
        <v/>
      </c>
      <c r="O5152" s="7"/>
      <c r="P5152" s="7"/>
    </row>
    <row r="5153" spans="2:16" x14ac:dyDescent="0.35">
      <c r="B5153" s="13"/>
      <c r="C5153" s="13"/>
      <c r="D5153" s="13"/>
      <c r="E5153" s="13"/>
      <c r="F5153" s="13"/>
      <c r="G5153" s="13"/>
      <c r="H5153" s="13"/>
      <c r="I5153" s="13"/>
      <c r="J5153" s="13"/>
      <c r="K5153" s="28" t="str">
        <f t="shared" si="241"/>
        <v/>
      </c>
      <c r="L5153" s="28" t="str" cm="1">
        <f t="array" ref="L5153">IFERROR(IF(C5153="","",IF(ISNUMBER(SEARCH("kontakt",C5153)),IF(H5153="","",_xlfn.IFS(C5153="grupi supervisioon (kontakt)",324.88,C5153="individuaalne supervisioon (kontakt)",65.1,C5153="asutuse juhi supervisioon (kontakt)",65.1)),_xlfn.IFS(C5153="grupi supervisioon (veeb)",320.8376,C5153="individuaalne supervisioon (veeb)",55.8,C5153="asutuse juhi supervisioon (veeb)",55.8))),"")</f>
        <v/>
      </c>
      <c r="M5153" s="19" t="str">
        <f t="shared" si="242"/>
        <v/>
      </c>
      <c r="N5153" s="20" t="str">
        <f t="shared" si="240"/>
        <v/>
      </c>
      <c r="O5153" s="7"/>
      <c r="P5153" s="7"/>
    </row>
    <row r="5154" spans="2:16" x14ac:dyDescent="0.35">
      <c r="B5154" s="13"/>
      <c r="C5154" s="13"/>
      <c r="D5154" s="13"/>
      <c r="E5154" s="13"/>
      <c r="F5154" s="13"/>
      <c r="G5154" s="13"/>
      <c r="H5154" s="13"/>
      <c r="I5154" s="13"/>
      <c r="J5154" s="13"/>
      <c r="K5154" s="28" t="str">
        <f t="shared" si="241"/>
        <v/>
      </c>
      <c r="L5154" s="28" t="str" cm="1">
        <f t="array" ref="L5154">IFERROR(IF(C5154="","",IF(ISNUMBER(SEARCH("kontakt",C5154)),IF(H5154="","",_xlfn.IFS(C5154="grupi supervisioon (kontakt)",324.88,C5154="individuaalne supervisioon (kontakt)",65.1,C5154="asutuse juhi supervisioon (kontakt)",65.1)),_xlfn.IFS(C5154="grupi supervisioon (veeb)",320.8376,C5154="individuaalne supervisioon (veeb)",55.8,C5154="asutuse juhi supervisioon (veeb)",55.8))),"")</f>
        <v/>
      </c>
      <c r="M5154" s="19" t="str">
        <f t="shared" si="242"/>
        <v/>
      </c>
      <c r="N5154" s="20" t="str">
        <f t="shared" si="240"/>
        <v/>
      </c>
      <c r="O5154" s="7"/>
      <c r="P5154" s="7"/>
    </row>
    <row r="5155" spans="2:16" x14ac:dyDescent="0.35">
      <c r="B5155" s="13"/>
      <c r="C5155" s="13"/>
      <c r="D5155" s="13"/>
      <c r="E5155" s="13"/>
      <c r="F5155" s="13"/>
      <c r="G5155" s="13"/>
      <c r="H5155" s="13"/>
      <c r="I5155" s="13"/>
      <c r="J5155" s="13"/>
      <c r="K5155" s="28" t="str">
        <f t="shared" si="241"/>
        <v/>
      </c>
      <c r="L5155" s="28" t="str" cm="1">
        <f t="array" ref="L5155">IFERROR(IF(C5155="","",IF(ISNUMBER(SEARCH("kontakt",C5155)),IF(H5155="","",_xlfn.IFS(C5155="grupi supervisioon (kontakt)",324.88,C5155="individuaalne supervisioon (kontakt)",65.1,C5155="asutuse juhi supervisioon (kontakt)",65.1)),_xlfn.IFS(C5155="grupi supervisioon (veeb)",320.8376,C5155="individuaalne supervisioon (veeb)",55.8,C5155="asutuse juhi supervisioon (veeb)",55.8))),"")</f>
        <v/>
      </c>
      <c r="M5155" s="19" t="str">
        <f t="shared" si="242"/>
        <v/>
      </c>
      <c r="N5155" s="20" t="str">
        <f t="shared" si="240"/>
        <v/>
      </c>
      <c r="O5155" s="7"/>
      <c r="P5155" s="7"/>
    </row>
    <row r="5156" spans="2:16" x14ac:dyDescent="0.35">
      <c r="B5156" s="13"/>
      <c r="C5156" s="13"/>
      <c r="D5156" s="13"/>
      <c r="E5156" s="13"/>
      <c r="F5156" s="13"/>
      <c r="G5156" s="13"/>
      <c r="H5156" s="13"/>
      <c r="I5156" s="13"/>
      <c r="J5156" s="13"/>
      <c r="K5156" s="28" t="str">
        <f t="shared" si="241"/>
        <v/>
      </c>
      <c r="L5156" s="28" t="str" cm="1">
        <f t="array" ref="L5156">IFERROR(IF(C5156="","",IF(ISNUMBER(SEARCH("kontakt",C5156)),IF(H5156="","",_xlfn.IFS(C5156="grupi supervisioon (kontakt)",324.88,C5156="individuaalne supervisioon (kontakt)",65.1,C5156="asutuse juhi supervisioon (kontakt)",65.1)),_xlfn.IFS(C5156="grupi supervisioon (veeb)",320.8376,C5156="individuaalne supervisioon (veeb)",55.8,C5156="asutuse juhi supervisioon (veeb)",55.8))),"")</f>
        <v/>
      </c>
      <c r="M5156" s="19" t="str">
        <f t="shared" si="242"/>
        <v/>
      </c>
      <c r="N5156" s="20" t="str">
        <f t="shared" si="240"/>
        <v/>
      </c>
      <c r="O5156" s="7"/>
      <c r="P5156" s="7"/>
    </row>
    <row r="5157" spans="2:16" x14ac:dyDescent="0.35">
      <c r="B5157" s="13"/>
      <c r="C5157" s="13"/>
      <c r="D5157" s="13"/>
      <c r="E5157" s="13"/>
      <c r="F5157" s="13"/>
      <c r="G5157" s="13"/>
      <c r="H5157" s="13"/>
      <c r="I5157" s="13"/>
      <c r="J5157" s="13"/>
      <c r="K5157" s="28" t="str">
        <f t="shared" si="241"/>
        <v/>
      </c>
      <c r="L5157" s="28" t="str" cm="1">
        <f t="array" ref="L5157">IFERROR(IF(C5157="","",IF(ISNUMBER(SEARCH("kontakt",C5157)),IF(H5157="","",_xlfn.IFS(C5157="grupi supervisioon (kontakt)",324.88,C5157="individuaalne supervisioon (kontakt)",65.1,C5157="asutuse juhi supervisioon (kontakt)",65.1)),_xlfn.IFS(C5157="grupi supervisioon (veeb)",320.8376,C5157="individuaalne supervisioon (veeb)",55.8,C5157="asutuse juhi supervisioon (veeb)",55.8))),"")</f>
        <v/>
      </c>
      <c r="M5157" s="19" t="str">
        <f t="shared" si="242"/>
        <v/>
      </c>
      <c r="N5157" s="20" t="str">
        <f t="shared" si="240"/>
        <v/>
      </c>
      <c r="O5157" s="7"/>
      <c r="P5157" s="7"/>
    </row>
    <row r="5158" spans="2:16" x14ac:dyDescent="0.35">
      <c r="B5158" s="13"/>
      <c r="C5158" s="13"/>
      <c r="D5158" s="13"/>
      <c r="E5158" s="13"/>
      <c r="F5158" s="13"/>
      <c r="G5158" s="13"/>
      <c r="H5158" s="13"/>
      <c r="I5158" s="13"/>
      <c r="J5158" s="13"/>
      <c r="K5158" s="28" t="str">
        <f t="shared" si="241"/>
        <v/>
      </c>
      <c r="L5158" s="28" t="str" cm="1">
        <f t="array" ref="L5158">IFERROR(IF(C5158="","",IF(ISNUMBER(SEARCH("kontakt",C5158)),IF(H5158="","",_xlfn.IFS(C5158="grupi supervisioon (kontakt)",324.88,C5158="individuaalne supervisioon (kontakt)",65.1,C5158="asutuse juhi supervisioon (kontakt)",65.1)),_xlfn.IFS(C5158="grupi supervisioon (veeb)",320.8376,C5158="individuaalne supervisioon (veeb)",55.8,C5158="asutuse juhi supervisioon (veeb)",55.8))),"")</f>
        <v/>
      </c>
      <c r="M5158" s="19" t="str">
        <f t="shared" si="242"/>
        <v/>
      </c>
      <c r="N5158" s="20" t="str">
        <f t="shared" si="240"/>
        <v/>
      </c>
      <c r="O5158" s="7"/>
      <c r="P5158" s="7"/>
    </row>
    <row r="5159" spans="2:16" x14ac:dyDescent="0.35">
      <c r="B5159" s="13"/>
      <c r="C5159" s="13"/>
      <c r="D5159" s="13"/>
      <c r="E5159" s="13"/>
      <c r="F5159" s="13"/>
      <c r="G5159" s="13"/>
      <c r="H5159" s="13"/>
      <c r="I5159" s="13"/>
      <c r="J5159" s="13"/>
      <c r="K5159" s="28" t="str">
        <f t="shared" si="241"/>
        <v/>
      </c>
      <c r="L5159" s="28" t="str" cm="1">
        <f t="array" ref="L5159">IFERROR(IF(C5159="","",IF(ISNUMBER(SEARCH("kontakt",C5159)),IF(H5159="","",_xlfn.IFS(C5159="grupi supervisioon (kontakt)",324.88,C5159="individuaalne supervisioon (kontakt)",65.1,C5159="asutuse juhi supervisioon (kontakt)",65.1)),_xlfn.IFS(C5159="grupi supervisioon (veeb)",320.8376,C5159="individuaalne supervisioon (veeb)",55.8,C5159="asutuse juhi supervisioon (veeb)",55.8))),"")</f>
        <v/>
      </c>
      <c r="M5159" s="19" t="str">
        <f t="shared" si="242"/>
        <v/>
      </c>
      <c r="N5159" s="20" t="str">
        <f t="shared" si="240"/>
        <v/>
      </c>
      <c r="O5159" s="7"/>
      <c r="P5159" s="7"/>
    </row>
    <row r="5160" spans="2:16" x14ac:dyDescent="0.35">
      <c r="B5160" s="13"/>
      <c r="C5160" s="13"/>
      <c r="D5160" s="13"/>
      <c r="E5160" s="13"/>
      <c r="F5160" s="13"/>
      <c r="G5160" s="13"/>
      <c r="H5160" s="13"/>
      <c r="I5160" s="13"/>
      <c r="J5160" s="13"/>
      <c r="K5160" s="28" t="str">
        <f t="shared" si="241"/>
        <v/>
      </c>
      <c r="L5160" s="28" t="str" cm="1">
        <f t="array" ref="L5160">IFERROR(IF(C5160="","",IF(ISNUMBER(SEARCH("kontakt",C5160)),IF(H5160="","",_xlfn.IFS(C5160="grupi supervisioon (kontakt)",324.88,C5160="individuaalne supervisioon (kontakt)",65.1,C5160="asutuse juhi supervisioon (kontakt)",65.1)),_xlfn.IFS(C5160="grupi supervisioon (veeb)",320.8376,C5160="individuaalne supervisioon (veeb)",55.8,C5160="asutuse juhi supervisioon (veeb)",55.8))),"")</f>
        <v/>
      </c>
      <c r="M5160" s="19" t="str">
        <f t="shared" si="242"/>
        <v/>
      </c>
      <c r="N5160" s="20" t="str">
        <f t="shared" si="240"/>
        <v/>
      </c>
      <c r="O5160" s="7"/>
      <c r="P5160" s="7"/>
    </row>
    <row r="5161" spans="2:16" x14ac:dyDescent="0.35">
      <c r="B5161" s="13"/>
      <c r="C5161" s="13"/>
      <c r="D5161" s="13"/>
      <c r="E5161" s="13"/>
      <c r="F5161" s="13"/>
      <c r="G5161" s="13"/>
      <c r="H5161" s="13"/>
      <c r="I5161" s="13"/>
      <c r="J5161" s="13"/>
      <c r="K5161" s="28" t="str">
        <f t="shared" si="241"/>
        <v/>
      </c>
      <c r="L5161" s="28" t="str" cm="1">
        <f t="array" ref="L5161">IFERROR(IF(C5161="","",IF(ISNUMBER(SEARCH("kontakt",C5161)),IF(H5161="","",_xlfn.IFS(C5161="grupi supervisioon (kontakt)",324.88,C5161="individuaalne supervisioon (kontakt)",65.1,C5161="asutuse juhi supervisioon (kontakt)",65.1)),_xlfn.IFS(C5161="grupi supervisioon (veeb)",320.8376,C5161="individuaalne supervisioon (veeb)",55.8,C5161="asutuse juhi supervisioon (veeb)",55.8))),"")</f>
        <v/>
      </c>
      <c r="M5161" s="19" t="str">
        <f t="shared" si="242"/>
        <v/>
      </c>
      <c r="N5161" s="20" t="str">
        <f t="shared" si="240"/>
        <v/>
      </c>
      <c r="O5161" s="7"/>
      <c r="P5161" s="7"/>
    </row>
    <row r="5162" spans="2:16" x14ac:dyDescent="0.35">
      <c r="B5162" s="13"/>
      <c r="C5162" s="13"/>
      <c r="D5162" s="13"/>
      <c r="E5162" s="13"/>
      <c r="F5162" s="13"/>
      <c r="G5162" s="13"/>
      <c r="H5162" s="13"/>
      <c r="I5162" s="13"/>
      <c r="J5162" s="13"/>
      <c r="K5162" s="28" t="str">
        <f t="shared" si="241"/>
        <v/>
      </c>
      <c r="L5162" s="28" t="str" cm="1">
        <f t="array" ref="L5162">IFERROR(IF(C5162="","",IF(ISNUMBER(SEARCH("kontakt",C5162)),IF(H5162="","",_xlfn.IFS(C5162="grupi supervisioon (kontakt)",324.88,C5162="individuaalne supervisioon (kontakt)",65.1,C5162="asutuse juhi supervisioon (kontakt)",65.1)),_xlfn.IFS(C5162="grupi supervisioon (veeb)",320.8376,C5162="individuaalne supervisioon (veeb)",55.8,C5162="asutuse juhi supervisioon (veeb)",55.8))),"")</f>
        <v/>
      </c>
      <c r="M5162" s="19" t="str">
        <f t="shared" si="242"/>
        <v/>
      </c>
      <c r="N5162" s="20" t="str">
        <f t="shared" si="240"/>
        <v/>
      </c>
      <c r="O5162" s="7"/>
      <c r="P5162" s="7"/>
    </row>
    <row r="5163" spans="2:16" x14ac:dyDescent="0.35">
      <c r="B5163" s="13"/>
      <c r="C5163" s="13"/>
      <c r="D5163" s="13"/>
      <c r="E5163" s="13"/>
      <c r="F5163" s="13"/>
      <c r="G5163" s="13"/>
      <c r="H5163" s="13"/>
      <c r="I5163" s="13"/>
      <c r="J5163" s="13"/>
      <c r="K5163" s="28" t="str">
        <f t="shared" si="241"/>
        <v/>
      </c>
      <c r="L5163" s="28" t="str" cm="1">
        <f t="array" ref="L5163">IFERROR(IF(C5163="","",IF(ISNUMBER(SEARCH("kontakt",C5163)),IF(H5163="","",_xlfn.IFS(C5163="grupi supervisioon (kontakt)",324.88,C5163="individuaalne supervisioon (kontakt)",65.1,C5163="asutuse juhi supervisioon (kontakt)",65.1)),_xlfn.IFS(C5163="grupi supervisioon (veeb)",320.8376,C5163="individuaalne supervisioon (veeb)",55.8,C5163="asutuse juhi supervisioon (veeb)",55.8))),"")</f>
        <v/>
      </c>
      <c r="M5163" s="19" t="str">
        <f t="shared" si="242"/>
        <v/>
      </c>
      <c r="N5163" s="20" t="str">
        <f t="shared" si="240"/>
        <v/>
      </c>
      <c r="O5163" s="7"/>
      <c r="P5163" s="7"/>
    </row>
    <row r="5164" spans="2:16" x14ac:dyDescent="0.35">
      <c r="B5164" s="13"/>
      <c r="C5164" s="13"/>
      <c r="D5164" s="13"/>
      <c r="E5164" s="13"/>
      <c r="F5164" s="13"/>
      <c r="G5164" s="13"/>
      <c r="H5164" s="13"/>
      <c r="I5164" s="13"/>
      <c r="J5164" s="13"/>
      <c r="K5164" s="28" t="str">
        <f t="shared" si="241"/>
        <v/>
      </c>
      <c r="L5164" s="28" t="str" cm="1">
        <f t="array" ref="L5164">IFERROR(IF(C5164="","",IF(ISNUMBER(SEARCH("kontakt",C5164)),IF(H5164="","",_xlfn.IFS(C5164="grupi supervisioon (kontakt)",324.88,C5164="individuaalne supervisioon (kontakt)",65.1,C5164="asutuse juhi supervisioon (kontakt)",65.1)),_xlfn.IFS(C5164="grupi supervisioon (veeb)",320.8376,C5164="individuaalne supervisioon (veeb)",55.8,C5164="asutuse juhi supervisioon (veeb)",55.8))),"")</f>
        <v/>
      </c>
      <c r="M5164" s="19" t="str">
        <f t="shared" si="242"/>
        <v/>
      </c>
      <c r="N5164" s="20" t="str">
        <f t="shared" si="240"/>
        <v/>
      </c>
      <c r="O5164" s="7"/>
      <c r="P5164" s="7"/>
    </row>
    <row r="5165" spans="2:16" x14ac:dyDescent="0.35">
      <c r="B5165" s="13"/>
      <c r="C5165" s="13"/>
      <c r="D5165" s="13"/>
      <c r="E5165" s="13"/>
      <c r="F5165" s="13"/>
      <c r="G5165" s="13"/>
      <c r="H5165" s="13"/>
      <c r="I5165" s="13"/>
      <c r="J5165" s="13"/>
      <c r="K5165" s="28" t="str">
        <f t="shared" si="241"/>
        <v/>
      </c>
      <c r="L5165" s="28" t="str" cm="1">
        <f t="array" ref="L5165">IFERROR(IF(C5165="","",IF(ISNUMBER(SEARCH("kontakt",C5165)),IF(H5165="","",_xlfn.IFS(C5165="grupi supervisioon (kontakt)",324.88,C5165="individuaalne supervisioon (kontakt)",65.1,C5165="asutuse juhi supervisioon (kontakt)",65.1)),_xlfn.IFS(C5165="grupi supervisioon (veeb)",320.8376,C5165="individuaalne supervisioon (veeb)",55.8,C5165="asutuse juhi supervisioon (veeb)",55.8))),"")</f>
        <v/>
      </c>
      <c r="M5165" s="19" t="str">
        <f t="shared" si="242"/>
        <v/>
      </c>
      <c r="N5165" s="20" t="str">
        <f t="shared" si="240"/>
        <v/>
      </c>
      <c r="O5165" s="7"/>
      <c r="P5165" s="7"/>
    </row>
    <row r="5166" spans="2:16" x14ac:dyDescent="0.35">
      <c r="B5166" s="13"/>
      <c r="C5166" s="13"/>
      <c r="D5166" s="13"/>
      <c r="E5166" s="13"/>
      <c r="F5166" s="13"/>
      <c r="G5166" s="13"/>
      <c r="H5166" s="13"/>
      <c r="I5166" s="13"/>
      <c r="J5166" s="13"/>
      <c r="K5166" s="28" t="str">
        <f t="shared" si="241"/>
        <v/>
      </c>
      <c r="L5166" s="28" t="str" cm="1">
        <f t="array" ref="L5166">IFERROR(IF(C5166="","",IF(ISNUMBER(SEARCH("kontakt",C5166)),IF(H5166="","",_xlfn.IFS(C5166="grupi supervisioon (kontakt)",324.88,C5166="individuaalne supervisioon (kontakt)",65.1,C5166="asutuse juhi supervisioon (kontakt)",65.1)),_xlfn.IFS(C5166="grupi supervisioon (veeb)",320.8376,C5166="individuaalne supervisioon (veeb)",55.8,C5166="asutuse juhi supervisioon (veeb)",55.8))),"")</f>
        <v/>
      </c>
      <c r="M5166" s="19" t="str">
        <f t="shared" si="242"/>
        <v/>
      </c>
      <c r="N5166" s="20" t="str">
        <f t="shared" si="240"/>
        <v/>
      </c>
      <c r="O5166" s="7"/>
      <c r="P5166" s="7"/>
    </row>
    <row r="5167" spans="2:16" x14ac:dyDescent="0.35">
      <c r="B5167" s="13"/>
      <c r="C5167" s="13"/>
      <c r="D5167" s="13"/>
      <c r="E5167" s="13"/>
      <c r="F5167" s="13"/>
      <c r="G5167" s="13"/>
      <c r="H5167" s="13"/>
      <c r="I5167" s="13"/>
      <c r="J5167" s="13"/>
      <c r="K5167" s="28" t="str">
        <f t="shared" si="241"/>
        <v/>
      </c>
      <c r="L5167" s="28" t="str" cm="1">
        <f t="array" ref="L5167">IFERROR(IF(C5167="","",IF(ISNUMBER(SEARCH("kontakt",C5167)),IF(H5167="","",_xlfn.IFS(C5167="grupi supervisioon (kontakt)",324.88,C5167="individuaalne supervisioon (kontakt)",65.1,C5167="asutuse juhi supervisioon (kontakt)",65.1)),_xlfn.IFS(C5167="grupi supervisioon (veeb)",320.8376,C5167="individuaalne supervisioon (veeb)",55.8,C5167="asutuse juhi supervisioon (veeb)",55.8))),"")</f>
        <v/>
      </c>
      <c r="M5167" s="19" t="str">
        <f t="shared" si="242"/>
        <v/>
      </c>
      <c r="N5167" s="20" t="str">
        <f t="shared" si="240"/>
        <v/>
      </c>
      <c r="O5167" s="7"/>
      <c r="P5167" s="7"/>
    </row>
    <row r="5168" spans="2:16" x14ac:dyDescent="0.35">
      <c r="B5168" s="13"/>
      <c r="C5168" s="13"/>
      <c r="D5168" s="13"/>
      <c r="E5168" s="13"/>
      <c r="F5168" s="13"/>
      <c r="G5168" s="13"/>
      <c r="H5168" s="13"/>
      <c r="I5168" s="13"/>
      <c r="J5168" s="13"/>
      <c r="K5168" s="28" t="str">
        <f t="shared" si="241"/>
        <v/>
      </c>
      <c r="L5168" s="28" t="str" cm="1">
        <f t="array" ref="L5168">IFERROR(IF(C5168="","",IF(ISNUMBER(SEARCH("kontakt",C5168)),IF(H5168="","",_xlfn.IFS(C5168="grupi supervisioon (kontakt)",324.88,C5168="individuaalne supervisioon (kontakt)",65.1,C5168="asutuse juhi supervisioon (kontakt)",65.1)),_xlfn.IFS(C5168="grupi supervisioon (veeb)",320.8376,C5168="individuaalne supervisioon (veeb)",55.8,C5168="asutuse juhi supervisioon (veeb)",55.8))),"")</f>
        <v/>
      </c>
      <c r="M5168" s="19" t="str">
        <f t="shared" si="242"/>
        <v/>
      </c>
      <c r="N5168" s="20" t="str">
        <f t="shared" si="240"/>
        <v/>
      </c>
      <c r="O5168" s="7"/>
      <c r="P5168" s="7"/>
    </row>
    <row r="5169" spans="2:16" x14ac:dyDescent="0.35">
      <c r="B5169" s="13"/>
      <c r="C5169" s="13"/>
      <c r="D5169" s="13"/>
      <c r="E5169" s="13"/>
      <c r="F5169" s="13"/>
      <c r="G5169" s="13"/>
      <c r="H5169" s="13"/>
      <c r="I5169" s="13"/>
      <c r="J5169" s="13"/>
      <c r="K5169" s="28" t="str">
        <f t="shared" si="241"/>
        <v/>
      </c>
      <c r="L5169" s="28" t="str" cm="1">
        <f t="array" ref="L5169">IFERROR(IF(C5169="","",IF(ISNUMBER(SEARCH("kontakt",C5169)),IF(H5169="","",_xlfn.IFS(C5169="grupi supervisioon (kontakt)",324.88,C5169="individuaalne supervisioon (kontakt)",65.1,C5169="asutuse juhi supervisioon (kontakt)",65.1)),_xlfn.IFS(C5169="grupi supervisioon (veeb)",320.8376,C5169="individuaalne supervisioon (veeb)",55.8,C5169="asutuse juhi supervisioon (veeb)",55.8))),"")</f>
        <v/>
      </c>
      <c r="M5169" s="19" t="str">
        <f t="shared" si="242"/>
        <v/>
      </c>
      <c r="N5169" s="20" t="str">
        <f t="shared" si="240"/>
        <v/>
      </c>
      <c r="O5169" s="7"/>
      <c r="P5169" s="7"/>
    </row>
    <row r="5170" spans="2:16" x14ac:dyDescent="0.35">
      <c r="B5170" s="13"/>
      <c r="C5170" s="13"/>
      <c r="D5170" s="13"/>
      <c r="E5170" s="13"/>
      <c r="F5170" s="13"/>
      <c r="G5170" s="13"/>
      <c r="H5170" s="13"/>
      <c r="I5170" s="13"/>
      <c r="J5170" s="13"/>
      <c r="K5170" s="28" t="str">
        <f t="shared" si="241"/>
        <v/>
      </c>
      <c r="L5170" s="28" t="str" cm="1">
        <f t="array" ref="L5170">IFERROR(IF(C5170="","",IF(ISNUMBER(SEARCH("kontakt",C5170)),IF(H5170="","",_xlfn.IFS(C5170="grupi supervisioon (kontakt)",324.88,C5170="individuaalne supervisioon (kontakt)",65.1,C5170="asutuse juhi supervisioon (kontakt)",65.1)),_xlfn.IFS(C5170="grupi supervisioon (veeb)",320.8376,C5170="individuaalne supervisioon (veeb)",55.8,C5170="asutuse juhi supervisioon (veeb)",55.8))),"")</f>
        <v/>
      </c>
      <c r="M5170" s="19" t="str">
        <f t="shared" si="242"/>
        <v/>
      </c>
      <c r="N5170" s="20" t="str">
        <f t="shared" si="240"/>
        <v/>
      </c>
      <c r="O5170" s="7"/>
      <c r="P5170" s="7"/>
    </row>
    <row r="5171" spans="2:16" x14ac:dyDescent="0.35">
      <c r="B5171" s="13"/>
      <c r="C5171" s="13"/>
      <c r="D5171" s="13"/>
      <c r="E5171" s="13"/>
      <c r="F5171" s="13"/>
      <c r="G5171" s="13"/>
      <c r="H5171" s="13"/>
      <c r="I5171" s="13"/>
      <c r="J5171" s="13"/>
      <c r="K5171" s="28" t="str">
        <f t="shared" si="241"/>
        <v/>
      </c>
      <c r="L5171" s="28" t="str" cm="1">
        <f t="array" ref="L5171">IFERROR(IF(C5171="","",IF(ISNUMBER(SEARCH("kontakt",C5171)),IF(H5171="","",_xlfn.IFS(C5171="grupi supervisioon (kontakt)",324.88,C5171="individuaalne supervisioon (kontakt)",65.1,C5171="asutuse juhi supervisioon (kontakt)",65.1)),_xlfn.IFS(C5171="grupi supervisioon (veeb)",320.8376,C5171="individuaalne supervisioon (veeb)",55.8,C5171="asutuse juhi supervisioon (veeb)",55.8))),"")</f>
        <v/>
      </c>
      <c r="M5171" s="19" t="str">
        <f t="shared" si="242"/>
        <v/>
      </c>
      <c r="N5171" s="20" t="str">
        <f t="shared" si="240"/>
        <v/>
      </c>
      <c r="O5171" s="7"/>
      <c r="P5171" s="7"/>
    </row>
    <row r="5172" spans="2:16" x14ac:dyDescent="0.35">
      <c r="B5172" s="13"/>
      <c r="C5172" s="13"/>
      <c r="D5172" s="13"/>
      <c r="E5172" s="13"/>
      <c r="F5172" s="13"/>
      <c r="G5172" s="13"/>
      <c r="H5172" s="13"/>
      <c r="I5172" s="13"/>
      <c r="J5172" s="13"/>
      <c r="K5172" s="28" t="str">
        <f t="shared" si="241"/>
        <v/>
      </c>
      <c r="L5172" s="28" t="str" cm="1">
        <f t="array" ref="L5172">IFERROR(IF(C5172="","",IF(ISNUMBER(SEARCH("kontakt",C5172)),IF(H5172="","",_xlfn.IFS(C5172="grupi supervisioon (kontakt)",324.88,C5172="individuaalne supervisioon (kontakt)",65.1,C5172="asutuse juhi supervisioon (kontakt)",65.1)),_xlfn.IFS(C5172="grupi supervisioon (veeb)",320.8376,C5172="individuaalne supervisioon (veeb)",55.8,C5172="asutuse juhi supervisioon (veeb)",55.8))),"")</f>
        <v/>
      </c>
      <c r="M5172" s="19" t="str">
        <f t="shared" si="242"/>
        <v/>
      </c>
      <c r="N5172" s="20" t="str">
        <f t="shared" si="240"/>
        <v/>
      </c>
      <c r="O5172" s="7"/>
      <c r="P5172" s="7"/>
    </row>
    <row r="5173" spans="2:16" x14ac:dyDescent="0.35">
      <c r="B5173" s="13"/>
      <c r="C5173" s="13"/>
      <c r="D5173" s="13"/>
      <c r="E5173" s="13"/>
      <c r="F5173" s="13"/>
      <c r="G5173" s="13"/>
      <c r="H5173" s="13"/>
      <c r="I5173" s="13"/>
      <c r="J5173" s="13"/>
      <c r="K5173" s="28" t="str">
        <f t="shared" si="241"/>
        <v/>
      </c>
      <c r="L5173" s="28" t="str" cm="1">
        <f t="array" ref="L5173">IFERROR(IF(C5173="","",IF(ISNUMBER(SEARCH("kontakt",C5173)),IF(H5173="","",_xlfn.IFS(C5173="grupi supervisioon (kontakt)",324.88,C5173="individuaalne supervisioon (kontakt)",65.1,C5173="asutuse juhi supervisioon (kontakt)",65.1)),_xlfn.IFS(C5173="grupi supervisioon (veeb)",320.8376,C5173="individuaalne supervisioon (veeb)",55.8,C5173="asutuse juhi supervisioon (veeb)",55.8))),"")</f>
        <v/>
      </c>
      <c r="M5173" s="19" t="str">
        <f t="shared" si="242"/>
        <v/>
      </c>
      <c r="N5173" s="20" t="str">
        <f t="shared" si="240"/>
        <v/>
      </c>
      <c r="O5173" s="7"/>
      <c r="P5173" s="7"/>
    </row>
    <row r="5174" spans="2:16" x14ac:dyDescent="0.35">
      <c r="B5174" s="13"/>
      <c r="C5174" s="13"/>
      <c r="D5174" s="13"/>
      <c r="E5174" s="13"/>
      <c r="F5174" s="13"/>
      <c r="G5174" s="13"/>
      <c r="H5174" s="13"/>
      <c r="I5174" s="13"/>
      <c r="J5174" s="13"/>
      <c r="K5174" s="28" t="str">
        <f t="shared" si="241"/>
        <v/>
      </c>
      <c r="L5174" s="28" t="str" cm="1">
        <f t="array" ref="L5174">IFERROR(IF(C5174="","",IF(ISNUMBER(SEARCH("kontakt",C5174)),IF(H5174="","",_xlfn.IFS(C5174="grupi supervisioon (kontakt)",324.88,C5174="individuaalne supervisioon (kontakt)",65.1,C5174="asutuse juhi supervisioon (kontakt)",65.1)),_xlfn.IFS(C5174="grupi supervisioon (veeb)",320.8376,C5174="individuaalne supervisioon (veeb)",55.8,C5174="asutuse juhi supervisioon (veeb)",55.8))),"")</f>
        <v/>
      </c>
      <c r="M5174" s="19" t="str">
        <f t="shared" si="242"/>
        <v/>
      </c>
      <c r="N5174" s="20" t="str">
        <f t="shared" si="240"/>
        <v/>
      </c>
      <c r="O5174" s="7"/>
      <c r="P5174" s="7"/>
    </row>
    <row r="5175" spans="2:16" x14ac:dyDescent="0.35">
      <c r="B5175" s="13"/>
      <c r="C5175" s="13"/>
      <c r="D5175" s="13"/>
      <c r="E5175" s="13"/>
      <c r="F5175" s="13"/>
      <c r="G5175" s="13"/>
      <c r="H5175" s="13"/>
      <c r="I5175" s="13"/>
      <c r="J5175" s="13"/>
      <c r="K5175" s="28" t="str">
        <f t="shared" si="241"/>
        <v/>
      </c>
      <c r="L5175" s="28" t="str" cm="1">
        <f t="array" ref="L5175">IFERROR(IF(C5175="","",IF(ISNUMBER(SEARCH("kontakt",C5175)),IF(H5175="","",_xlfn.IFS(C5175="grupi supervisioon (kontakt)",324.88,C5175="individuaalne supervisioon (kontakt)",65.1,C5175="asutuse juhi supervisioon (kontakt)",65.1)),_xlfn.IFS(C5175="grupi supervisioon (veeb)",320.8376,C5175="individuaalne supervisioon (veeb)",55.8,C5175="asutuse juhi supervisioon (veeb)",55.8))),"")</f>
        <v/>
      </c>
      <c r="M5175" s="19" t="str">
        <f t="shared" si="242"/>
        <v/>
      </c>
      <c r="N5175" s="20" t="str">
        <f t="shared" si="240"/>
        <v/>
      </c>
      <c r="O5175" s="7"/>
      <c r="P5175" s="7"/>
    </row>
    <row r="5176" spans="2:16" x14ac:dyDescent="0.35">
      <c r="B5176" s="13"/>
      <c r="C5176" s="13"/>
      <c r="D5176" s="13"/>
      <c r="E5176" s="13"/>
      <c r="F5176" s="13"/>
      <c r="G5176" s="13"/>
      <c r="H5176" s="13"/>
      <c r="I5176" s="13"/>
      <c r="J5176" s="13"/>
      <c r="K5176" s="28" t="str">
        <f t="shared" si="241"/>
        <v/>
      </c>
      <c r="L5176" s="28" t="str" cm="1">
        <f t="array" ref="L5176">IFERROR(IF(C5176="","",IF(ISNUMBER(SEARCH("kontakt",C5176)),IF(H5176="","",_xlfn.IFS(C5176="grupi supervisioon (kontakt)",324.88,C5176="individuaalne supervisioon (kontakt)",65.1,C5176="asutuse juhi supervisioon (kontakt)",65.1)),_xlfn.IFS(C5176="grupi supervisioon (veeb)",320.8376,C5176="individuaalne supervisioon (veeb)",55.8,C5176="asutuse juhi supervisioon (veeb)",55.8))),"")</f>
        <v/>
      </c>
      <c r="M5176" s="19" t="str">
        <f t="shared" si="242"/>
        <v/>
      </c>
      <c r="N5176" s="20" t="str">
        <f t="shared" si="240"/>
        <v/>
      </c>
      <c r="O5176" s="7"/>
      <c r="P5176" s="7"/>
    </row>
    <row r="5177" spans="2:16" x14ac:dyDescent="0.35">
      <c r="B5177" s="13"/>
      <c r="C5177" s="13"/>
      <c r="D5177" s="13"/>
      <c r="E5177" s="13"/>
      <c r="F5177" s="13"/>
      <c r="G5177" s="13"/>
      <c r="H5177" s="13"/>
      <c r="I5177" s="13"/>
      <c r="J5177" s="13"/>
      <c r="K5177" s="28" t="str">
        <f t="shared" si="241"/>
        <v/>
      </c>
      <c r="L5177" s="28" t="str" cm="1">
        <f t="array" ref="L5177">IFERROR(IF(C5177="","",IF(ISNUMBER(SEARCH("kontakt",C5177)),IF(H5177="","",_xlfn.IFS(C5177="grupi supervisioon (kontakt)",324.88,C5177="individuaalne supervisioon (kontakt)",65.1,C5177="asutuse juhi supervisioon (kontakt)",65.1)),_xlfn.IFS(C5177="grupi supervisioon (veeb)",320.8376,C5177="individuaalne supervisioon (veeb)",55.8,C5177="asutuse juhi supervisioon (veeb)",55.8))),"")</f>
        <v/>
      </c>
      <c r="M5177" s="19" t="str">
        <f t="shared" si="242"/>
        <v/>
      </c>
      <c r="N5177" s="20" t="str">
        <f t="shared" si="240"/>
        <v/>
      </c>
      <c r="O5177" s="7"/>
      <c r="P5177" s="7"/>
    </row>
    <row r="5178" spans="2:16" x14ac:dyDescent="0.35">
      <c r="B5178" s="13"/>
      <c r="C5178" s="13"/>
      <c r="D5178" s="13"/>
      <c r="E5178" s="13"/>
      <c r="F5178" s="13"/>
      <c r="G5178" s="13"/>
      <c r="H5178" s="13"/>
      <c r="I5178" s="13"/>
      <c r="J5178" s="13"/>
      <c r="K5178" s="28" t="str">
        <f t="shared" si="241"/>
        <v/>
      </c>
      <c r="L5178" s="28" t="str" cm="1">
        <f t="array" ref="L5178">IFERROR(IF(C5178="","",IF(ISNUMBER(SEARCH("kontakt",C5178)),IF(H5178="","",_xlfn.IFS(C5178="grupi supervisioon (kontakt)",324.88,C5178="individuaalne supervisioon (kontakt)",65.1,C5178="asutuse juhi supervisioon (kontakt)",65.1)),_xlfn.IFS(C5178="grupi supervisioon (veeb)",320.8376,C5178="individuaalne supervisioon (veeb)",55.8,C5178="asutuse juhi supervisioon (veeb)",55.8))),"")</f>
        <v/>
      </c>
      <c r="M5178" s="19" t="str">
        <f t="shared" si="242"/>
        <v/>
      </c>
      <c r="N5178" s="20" t="str">
        <f t="shared" si="240"/>
        <v/>
      </c>
      <c r="O5178" s="7"/>
      <c r="P5178" s="7"/>
    </row>
    <row r="5179" spans="2:16" x14ac:dyDescent="0.35">
      <c r="B5179" s="13"/>
      <c r="C5179" s="13"/>
      <c r="D5179" s="13"/>
      <c r="E5179" s="13"/>
      <c r="F5179" s="13"/>
      <c r="G5179" s="13"/>
      <c r="H5179" s="13"/>
      <c r="I5179" s="13"/>
      <c r="J5179" s="13"/>
      <c r="K5179" s="28" t="str">
        <f t="shared" si="241"/>
        <v/>
      </c>
      <c r="L5179" s="28" t="str" cm="1">
        <f t="array" ref="L5179">IFERROR(IF(C5179="","",IF(ISNUMBER(SEARCH("kontakt",C5179)),IF(H5179="","",_xlfn.IFS(C5179="grupi supervisioon (kontakt)",324.88,C5179="individuaalne supervisioon (kontakt)",65.1,C5179="asutuse juhi supervisioon (kontakt)",65.1)),_xlfn.IFS(C5179="grupi supervisioon (veeb)",320.8376,C5179="individuaalne supervisioon (veeb)",55.8,C5179="asutuse juhi supervisioon (veeb)",55.8))),"")</f>
        <v/>
      </c>
      <c r="M5179" s="19" t="str">
        <f t="shared" si="242"/>
        <v/>
      </c>
      <c r="N5179" s="20" t="str">
        <f t="shared" si="240"/>
        <v/>
      </c>
      <c r="O5179" s="7"/>
      <c r="P5179" s="7"/>
    </row>
    <row r="5180" spans="2:16" x14ac:dyDescent="0.35">
      <c r="B5180" s="13"/>
      <c r="C5180" s="13"/>
      <c r="D5180" s="13"/>
      <c r="E5180" s="13"/>
      <c r="F5180" s="13"/>
      <c r="G5180" s="13"/>
      <c r="H5180" s="13"/>
      <c r="I5180" s="13"/>
      <c r="J5180" s="13"/>
      <c r="K5180" s="28" t="str">
        <f t="shared" si="241"/>
        <v/>
      </c>
      <c r="L5180" s="28" t="str" cm="1">
        <f t="array" ref="L5180">IFERROR(IF(C5180="","",IF(ISNUMBER(SEARCH("kontakt",C5180)),IF(H5180="","",_xlfn.IFS(C5180="grupi supervisioon (kontakt)",324.88,C5180="individuaalne supervisioon (kontakt)",65.1,C5180="asutuse juhi supervisioon (kontakt)",65.1)),_xlfn.IFS(C5180="grupi supervisioon (veeb)",320.8376,C5180="individuaalne supervisioon (veeb)",55.8,C5180="asutuse juhi supervisioon (veeb)",55.8))),"")</f>
        <v/>
      </c>
      <c r="M5180" s="19" t="str">
        <f t="shared" si="242"/>
        <v/>
      </c>
      <c r="N5180" s="20" t="str">
        <f t="shared" si="240"/>
        <v/>
      </c>
      <c r="O5180" s="7"/>
      <c r="P5180" s="7"/>
    </row>
    <row r="5181" spans="2:16" x14ac:dyDescent="0.35">
      <c r="B5181" s="13"/>
      <c r="C5181" s="13"/>
      <c r="D5181" s="13"/>
      <c r="E5181" s="13"/>
      <c r="F5181" s="13"/>
      <c r="G5181" s="13"/>
      <c r="H5181" s="13"/>
      <c r="I5181" s="13"/>
      <c r="J5181" s="13"/>
      <c r="K5181" s="28" t="str">
        <f t="shared" si="241"/>
        <v/>
      </c>
      <c r="L5181" s="28" t="str" cm="1">
        <f t="array" ref="L5181">IFERROR(IF(C5181="","",IF(ISNUMBER(SEARCH("kontakt",C5181)),IF(H5181="","",_xlfn.IFS(C5181="grupi supervisioon (kontakt)",324.88,C5181="individuaalne supervisioon (kontakt)",65.1,C5181="asutuse juhi supervisioon (kontakt)",65.1)),_xlfn.IFS(C5181="grupi supervisioon (veeb)",320.8376,C5181="individuaalne supervisioon (veeb)",55.8,C5181="asutuse juhi supervisioon (veeb)",55.8))),"")</f>
        <v/>
      </c>
      <c r="M5181" s="19" t="str">
        <f t="shared" si="242"/>
        <v/>
      </c>
      <c r="N5181" s="20" t="str">
        <f t="shared" si="240"/>
        <v/>
      </c>
      <c r="O5181" s="7"/>
      <c r="P5181" s="7"/>
    </row>
    <row r="5182" spans="2:16" x14ac:dyDescent="0.35">
      <c r="B5182" s="13"/>
      <c r="C5182" s="13"/>
      <c r="D5182" s="13"/>
      <c r="E5182" s="13"/>
      <c r="F5182" s="13"/>
      <c r="G5182" s="13"/>
      <c r="H5182" s="13"/>
      <c r="I5182" s="13"/>
      <c r="J5182" s="13"/>
      <c r="K5182" s="28" t="str">
        <f t="shared" si="241"/>
        <v/>
      </c>
      <c r="L5182" s="28" t="str" cm="1">
        <f t="array" ref="L5182">IFERROR(IF(C5182="","",IF(ISNUMBER(SEARCH("kontakt",C5182)),IF(H5182="","",_xlfn.IFS(C5182="grupi supervisioon (kontakt)",324.88,C5182="individuaalne supervisioon (kontakt)",65.1,C5182="asutuse juhi supervisioon (kontakt)",65.1)),_xlfn.IFS(C5182="grupi supervisioon (veeb)",320.8376,C5182="individuaalne supervisioon (veeb)",55.8,C5182="asutuse juhi supervisioon (veeb)",55.8))),"")</f>
        <v/>
      </c>
      <c r="M5182" s="19" t="str">
        <f t="shared" si="242"/>
        <v/>
      </c>
      <c r="N5182" s="20" t="str">
        <f t="shared" si="240"/>
        <v/>
      </c>
      <c r="O5182" s="7"/>
      <c r="P5182" s="7"/>
    </row>
    <row r="5183" spans="2:16" x14ac:dyDescent="0.35">
      <c r="B5183" s="13"/>
      <c r="C5183" s="13"/>
      <c r="D5183" s="13"/>
      <c r="E5183" s="13"/>
      <c r="F5183" s="13"/>
      <c r="G5183" s="13"/>
      <c r="H5183" s="13"/>
      <c r="I5183" s="13"/>
      <c r="J5183" s="13"/>
      <c r="K5183" s="28" t="str">
        <f t="shared" si="241"/>
        <v/>
      </c>
      <c r="L5183" s="28" t="str" cm="1">
        <f t="array" ref="L5183">IFERROR(IF(C5183="","",IF(ISNUMBER(SEARCH("kontakt",C5183)),IF(H5183="","",_xlfn.IFS(C5183="grupi supervisioon (kontakt)",324.88,C5183="individuaalne supervisioon (kontakt)",65.1,C5183="asutuse juhi supervisioon (kontakt)",65.1)),_xlfn.IFS(C5183="grupi supervisioon (veeb)",320.8376,C5183="individuaalne supervisioon (veeb)",55.8,C5183="asutuse juhi supervisioon (veeb)",55.8))),"")</f>
        <v/>
      </c>
      <c r="M5183" s="19" t="str">
        <f t="shared" si="242"/>
        <v/>
      </c>
      <c r="N5183" s="20" t="str">
        <f t="shared" si="240"/>
        <v/>
      </c>
      <c r="O5183" s="7"/>
      <c r="P5183" s="7"/>
    </row>
    <row r="5184" spans="2:16" x14ac:dyDescent="0.35">
      <c r="B5184" s="13"/>
      <c r="C5184" s="13"/>
      <c r="D5184" s="13"/>
      <c r="E5184" s="13"/>
      <c r="F5184" s="13"/>
      <c r="G5184" s="13"/>
      <c r="H5184" s="13"/>
      <c r="I5184" s="13"/>
      <c r="J5184" s="13"/>
      <c r="K5184" s="28" t="str">
        <f t="shared" si="241"/>
        <v/>
      </c>
      <c r="L5184" s="28" t="str" cm="1">
        <f t="array" ref="L5184">IFERROR(IF(C5184="","",IF(ISNUMBER(SEARCH("kontakt",C5184)),IF(H5184="","",_xlfn.IFS(C5184="grupi supervisioon (kontakt)",324.88,C5184="individuaalne supervisioon (kontakt)",65.1,C5184="asutuse juhi supervisioon (kontakt)",65.1)),_xlfn.IFS(C5184="grupi supervisioon (veeb)",320.8376,C5184="individuaalne supervisioon (veeb)",55.8,C5184="asutuse juhi supervisioon (veeb)",55.8))),"")</f>
        <v/>
      </c>
      <c r="M5184" s="19" t="str">
        <f t="shared" si="242"/>
        <v/>
      </c>
      <c r="N5184" s="20" t="str">
        <f t="shared" si="240"/>
        <v/>
      </c>
      <c r="O5184" s="7"/>
      <c r="P5184" s="7"/>
    </row>
    <row r="5185" spans="2:16" x14ac:dyDescent="0.35">
      <c r="B5185" s="13"/>
      <c r="C5185" s="13"/>
      <c r="D5185" s="13"/>
      <c r="E5185" s="13"/>
      <c r="F5185" s="13"/>
      <c r="G5185" s="13"/>
      <c r="H5185" s="13"/>
      <c r="I5185" s="13"/>
      <c r="J5185" s="13"/>
      <c r="K5185" s="28" t="str">
        <f t="shared" si="241"/>
        <v/>
      </c>
      <c r="L5185" s="28" t="str" cm="1">
        <f t="array" ref="L5185">IFERROR(IF(C5185="","",IF(ISNUMBER(SEARCH("kontakt",C5185)),IF(H5185="","",_xlfn.IFS(C5185="grupi supervisioon (kontakt)",324.88,C5185="individuaalne supervisioon (kontakt)",65.1,C5185="asutuse juhi supervisioon (kontakt)",65.1)),_xlfn.IFS(C5185="grupi supervisioon (veeb)",320.8376,C5185="individuaalne supervisioon (veeb)",55.8,C5185="asutuse juhi supervisioon (veeb)",55.8))),"")</f>
        <v/>
      </c>
      <c r="M5185" s="19" t="str">
        <f t="shared" si="242"/>
        <v/>
      </c>
      <c r="N5185" s="20" t="str">
        <f t="shared" si="240"/>
        <v/>
      </c>
      <c r="O5185" s="7"/>
      <c r="P5185" s="7"/>
    </row>
    <row r="5186" spans="2:16" x14ac:dyDescent="0.35">
      <c r="B5186" s="13"/>
      <c r="C5186" s="13"/>
      <c r="D5186" s="13"/>
      <c r="E5186" s="13"/>
      <c r="F5186" s="13"/>
      <c r="G5186" s="13"/>
      <c r="H5186" s="13"/>
      <c r="I5186" s="13"/>
      <c r="J5186" s="13"/>
      <c r="K5186" s="28" t="str">
        <f t="shared" si="241"/>
        <v/>
      </c>
      <c r="L5186" s="28" t="str" cm="1">
        <f t="array" ref="L5186">IFERROR(IF(C5186="","",IF(ISNUMBER(SEARCH("kontakt",C5186)),IF(H5186="","",_xlfn.IFS(C5186="grupi supervisioon (kontakt)",324.88,C5186="individuaalne supervisioon (kontakt)",65.1,C5186="asutuse juhi supervisioon (kontakt)",65.1)),_xlfn.IFS(C5186="grupi supervisioon (veeb)",320.8376,C5186="individuaalne supervisioon (veeb)",55.8,C5186="asutuse juhi supervisioon (veeb)",55.8))),"")</f>
        <v/>
      </c>
      <c r="M5186" s="19" t="str">
        <f t="shared" si="242"/>
        <v/>
      </c>
      <c r="N5186" s="20" t="str">
        <f t="shared" si="240"/>
        <v/>
      </c>
      <c r="O5186" s="7"/>
      <c r="P5186" s="7"/>
    </row>
    <row r="5187" spans="2:16" x14ac:dyDescent="0.35">
      <c r="B5187" s="13"/>
      <c r="C5187" s="13"/>
      <c r="D5187" s="13"/>
      <c r="E5187" s="13"/>
      <c r="F5187" s="13"/>
      <c r="G5187" s="13"/>
      <c r="H5187" s="13"/>
      <c r="I5187" s="13"/>
      <c r="J5187" s="13"/>
      <c r="K5187" s="28" t="str">
        <f t="shared" si="241"/>
        <v/>
      </c>
      <c r="L5187" s="28" t="str" cm="1">
        <f t="array" ref="L5187">IFERROR(IF(C5187="","",IF(ISNUMBER(SEARCH("kontakt",C5187)),IF(H5187="","",_xlfn.IFS(C5187="grupi supervisioon (kontakt)",324.88,C5187="individuaalne supervisioon (kontakt)",65.1,C5187="asutuse juhi supervisioon (kontakt)",65.1)),_xlfn.IFS(C5187="grupi supervisioon (veeb)",320.8376,C5187="individuaalne supervisioon (veeb)",55.8,C5187="asutuse juhi supervisioon (veeb)",55.8))),"")</f>
        <v/>
      </c>
      <c r="M5187" s="19" t="str">
        <f t="shared" si="242"/>
        <v/>
      </c>
      <c r="N5187" s="20" t="str">
        <f t="shared" si="240"/>
        <v/>
      </c>
      <c r="O5187" s="7"/>
      <c r="P5187" s="7"/>
    </row>
    <row r="5188" spans="2:16" x14ac:dyDescent="0.35">
      <c r="B5188" s="13"/>
      <c r="C5188" s="13"/>
      <c r="D5188" s="13"/>
      <c r="E5188" s="13"/>
      <c r="F5188" s="13"/>
      <c r="G5188" s="13"/>
      <c r="H5188" s="13"/>
      <c r="I5188" s="13"/>
      <c r="J5188" s="13"/>
      <c r="K5188" s="28" t="str">
        <f t="shared" si="241"/>
        <v/>
      </c>
      <c r="L5188" s="28" t="str" cm="1">
        <f t="array" ref="L5188">IFERROR(IF(C5188="","",IF(ISNUMBER(SEARCH("kontakt",C5188)),IF(H5188="","",_xlfn.IFS(C5188="grupi supervisioon (kontakt)",324.88,C5188="individuaalne supervisioon (kontakt)",65.1,C5188="asutuse juhi supervisioon (kontakt)",65.1)),_xlfn.IFS(C5188="grupi supervisioon (veeb)",320.8376,C5188="individuaalne supervisioon (veeb)",55.8,C5188="asutuse juhi supervisioon (veeb)",55.8))),"")</f>
        <v/>
      </c>
      <c r="M5188" s="19" t="str">
        <f t="shared" si="242"/>
        <v/>
      </c>
      <c r="N5188" s="20" t="str">
        <f t="shared" si="240"/>
        <v/>
      </c>
      <c r="O5188" s="7"/>
      <c r="P5188" s="7"/>
    </row>
    <row r="5189" spans="2:16" x14ac:dyDescent="0.35">
      <c r="B5189" s="13"/>
      <c r="C5189" s="13"/>
      <c r="D5189" s="13"/>
      <c r="E5189" s="13"/>
      <c r="F5189" s="13"/>
      <c r="G5189" s="13"/>
      <c r="H5189" s="13"/>
      <c r="I5189" s="13"/>
      <c r="J5189" s="13"/>
      <c r="K5189" s="28" t="str">
        <f t="shared" si="241"/>
        <v/>
      </c>
      <c r="L5189" s="28" t="str" cm="1">
        <f t="array" ref="L5189">IFERROR(IF(C5189="","",IF(ISNUMBER(SEARCH("kontakt",C5189)),IF(H5189="","",_xlfn.IFS(C5189="grupi supervisioon (kontakt)",324.88,C5189="individuaalne supervisioon (kontakt)",65.1,C5189="asutuse juhi supervisioon (kontakt)",65.1)),_xlfn.IFS(C5189="grupi supervisioon (veeb)",320.8376,C5189="individuaalne supervisioon (veeb)",55.8,C5189="asutuse juhi supervisioon (veeb)",55.8))),"")</f>
        <v/>
      </c>
      <c r="M5189" s="19" t="str">
        <f t="shared" si="242"/>
        <v/>
      </c>
      <c r="N5189" s="20" t="str">
        <f t="shared" si="240"/>
        <v/>
      </c>
      <c r="O5189" s="7"/>
      <c r="P5189" s="7"/>
    </row>
    <row r="5190" spans="2:16" x14ac:dyDescent="0.35">
      <c r="B5190" s="13"/>
      <c r="C5190" s="13"/>
      <c r="D5190" s="13"/>
      <c r="E5190" s="13"/>
      <c r="F5190" s="13"/>
      <c r="G5190" s="13"/>
      <c r="H5190" s="13"/>
      <c r="I5190" s="13"/>
      <c r="J5190" s="13"/>
      <c r="K5190" s="28" t="str">
        <f t="shared" si="241"/>
        <v/>
      </c>
      <c r="L5190" s="28" t="str" cm="1">
        <f t="array" ref="L5190">IFERROR(IF(C5190="","",IF(ISNUMBER(SEARCH("kontakt",C5190)),IF(H5190="","",_xlfn.IFS(C5190="grupi supervisioon (kontakt)",324.88,C5190="individuaalne supervisioon (kontakt)",65.1,C5190="asutuse juhi supervisioon (kontakt)",65.1)),_xlfn.IFS(C5190="grupi supervisioon (veeb)",320.8376,C5190="individuaalne supervisioon (veeb)",55.8,C5190="asutuse juhi supervisioon (veeb)",55.8))),"")</f>
        <v/>
      </c>
      <c r="M5190" s="19" t="str">
        <f t="shared" si="242"/>
        <v/>
      </c>
      <c r="N5190" s="20" t="str">
        <f t="shared" si="240"/>
        <v/>
      </c>
      <c r="O5190" s="7"/>
      <c r="P5190" s="7"/>
    </row>
    <row r="5191" spans="2:16" x14ac:dyDescent="0.35">
      <c r="B5191" s="13"/>
      <c r="C5191" s="13"/>
      <c r="D5191" s="13"/>
      <c r="E5191" s="13"/>
      <c r="F5191" s="13"/>
      <c r="G5191" s="13"/>
      <c r="H5191" s="13"/>
      <c r="I5191" s="13"/>
      <c r="J5191" s="13"/>
      <c r="K5191" s="28" t="str">
        <f t="shared" si="241"/>
        <v/>
      </c>
      <c r="L5191" s="28" t="str" cm="1">
        <f t="array" ref="L5191">IFERROR(IF(C5191="","",IF(ISNUMBER(SEARCH("kontakt",C5191)),IF(H5191="","",_xlfn.IFS(C5191="grupi supervisioon (kontakt)",324.88,C5191="individuaalne supervisioon (kontakt)",65.1,C5191="asutuse juhi supervisioon (kontakt)",65.1)),_xlfn.IFS(C5191="grupi supervisioon (veeb)",320.8376,C5191="individuaalne supervisioon (veeb)",55.8,C5191="asutuse juhi supervisioon (veeb)",55.8))),"")</f>
        <v/>
      </c>
      <c r="M5191" s="19" t="str">
        <f t="shared" si="242"/>
        <v/>
      </c>
      <c r="N5191" s="20" t="str">
        <f t="shared" si="240"/>
        <v/>
      </c>
      <c r="O5191" s="7"/>
      <c r="P5191" s="7"/>
    </row>
    <row r="5192" spans="2:16" x14ac:dyDescent="0.35">
      <c r="B5192" s="13"/>
      <c r="C5192" s="13"/>
      <c r="D5192" s="13"/>
      <c r="E5192" s="13"/>
      <c r="F5192" s="13"/>
      <c r="G5192" s="13"/>
      <c r="H5192" s="13"/>
      <c r="I5192" s="13"/>
      <c r="J5192" s="13"/>
      <c r="K5192" s="28" t="str">
        <f t="shared" si="241"/>
        <v/>
      </c>
      <c r="L5192" s="28" t="str" cm="1">
        <f t="array" ref="L5192">IFERROR(IF(C5192="","",IF(ISNUMBER(SEARCH("kontakt",C5192)),IF(H5192="","",_xlfn.IFS(C5192="grupi supervisioon (kontakt)",324.88,C5192="individuaalne supervisioon (kontakt)",65.1,C5192="asutuse juhi supervisioon (kontakt)",65.1)),_xlfn.IFS(C5192="grupi supervisioon (veeb)",320.8376,C5192="individuaalne supervisioon (veeb)",55.8,C5192="asutuse juhi supervisioon (veeb)",55.8))),"")</f>
        <v/>
      </c>
      <c r="M5192" s="19" t="str">
        <f t="shared" si="242"/>
        <v/>
      </c>
      <c r="N5192" s="20" t="str">
        <f t="shared" si="240"/>
        <v/>
      </c>
      <c r="O5192" s="7"/>
      <c r="P5192" s="7"/>
    </row>
    <row r="5193" spans="2:16" x14ac:dyDescent="0.35">
      <c r="B5193" s="13"/>
      <c r="C5193" s="13"/>
      <c r="D5193" s="13"/>
      <c r="E5193" s="13"/>
      <c r="F5193" s="13"/>
      <c r="G5193" s="13"/>
      <c r="H5193" s="13"/>
      <c r="I5193" s="13"/>
      <c r="J5193" s="13"/>
      <c r="K5193" s="28" t="str">
        <f t="shared" si="241"/>
        <v/>
      </c>
      <c r="L5193" s="28" t="str" cm="1">
        <f t="array" ref="L5193">IFERROR(IF(C5193="","",IF(ISNUMBER(SEARCH("kontakt",C5193)),IF(H5193="","",_xlfn.IFS(C5193="grupi supervisioon (kontakt)",324.88,C5193="individuaalne supervisioon (kontakt)",65.1,C5193="asutuse juhi supervisioon (kontakt)",65.1)),_xlfn.IFS(C5193="grupi supervisioon (veeb)",320.8376,C5193="individuaalne supervisioon (veeb)",55.8,C5193="asutuse juhi supervisioon (veeb)",55.8))),"")</f>
        <v/>
      </c>
      <c r="M5193" s="19" t="str">
        <f t="shared" si="242"/>
        <v/>
      </c>
      <c r="N5193" s="20" t="str">
        <f t="shared" ref="N5193:N5256" si="243">IFERROR(IF(C5193="","",IF(ISNUMBER(SEARCH("grupi",C5193)),J5193*L5193,IF(OR(ISNUMBER(SEARCH("individuaalne",C5193)),ISNUMBER(SEARCH("asutuse juhi",C5193))),I5193*L5193,""))),"")</f>
        <v/>
      </c>
      <c r="O5193" s="7"/>
      <c r="P5193" s="7"/>
    </row>
    <row r="5194" spans="2:16" x14ac:dyDescent="0.35">
      <c r="B5194" s="13"/>
      <c r="C5194" s="13"/>
      <c r="D5194" s="13"/>
      <c r="E5194" s="13"/>
      <c r="F5194" s="13"/>
      <c r="G5194" s="13"/>
      <c r="H5194" s="13"/>
      <c r="I5194" s="13"/>
      <c r="J5194" s="13"/>
      <c r="K5194" s="28" t="str">
        <f t="shared" ref="K5194:K5257" si="244">IF(L5194="", "", L5194 / 1.24)</f>
        <v/>
      </c>
      <c r="L5194" s="28" t="str" cm="1">
        <f t="array" ref="L5194">IFERROR(IF(C5194="","",IF(ISNUMBER(SEARCH("kontakt",C5194)),IF(H5194="","",_xlfn.IFS(C5194="grupi supervisioon (kontakt)",324.88,C5194="individuaalne supervisioon (kontakt)",65.1,C5194="asutuse juhi supervisioon (kontakt)",65.1)),_xlfn.IFS(C5194="grupi supervisioon (veeb)",320.8376,C5194="individuaalne supervisioon (veeb)",55.8,C5194="asutuse juhi supervisioon (veeb)",55.8))),"")</f>
        <v/>
      </c>
      <c r="M5194" s="19" t="str">
        <f t="shared" ref="M5194:M5257" si="245">IF(N5194="", "", N5194 / 1.24)</f>
        <v/>
      </c>
      <c r="N5194" s="20" t="str">
        <f t="shared" si="243"/>
        <v/>
      </c>
      <c r="O5194" s="7"/>
      <c r="P5194" s="7"/>
    </row>
    <row r="5195" spans="2:16" x14ac:dyDescent="0.35">
      <c r="B5195" s="13"/>
      <c r="C5195" s="13"/>
      <c r="D5195" s="13"/>
      <c r="E5195" s="13"/>
      <c r="F5195" s="13"/>
      <c r="G5195" s="13"/>
      <c r="H5195" s="13"/>
      <c r="I5195" s="13"/>
      <c r="J5195" s="13"/>
      <c r="K5195" s="28" t="str">
        <f t="shared" si="244"/>
        <v/>
      </c>
      <c r="L5195" s="28" t="str" cm="1">
        <f t="array" ref="L5195">IFERROR(IF(C5195="","",IF(ISNUMBER(SEARCH("kontakt",C5195)),IF(H5195="","",_xlfn.IFS(C5195="grupi supervisioon (kontakt)",324.88,C5195="individuaalne supervisioon (kontakt)",65.1,C5195="asutuse juhi supervisioon (kontakt)",65.1)),_xlfn.IFS(C5195="grupi supervisioon (veeb)",320.8376,C5195="individuaalne supervisioon (veeb)",55.8,C5195="asutuse juhi supervisioon (veeb)",55.8))),"")</f>
        <v/>
      </c>
      <c r="M5195" s="19" t="str">
        <f t="shared" si="245"/>
        <v/>
      </c>
      <c r="N5195" s="20" t="str">
        <f t="shared" si="243"/>
        <v/>
      </c>
      <c r="O5195" s="7"/>
      <c r="P5195" s="7"/>
    </row>
    <row r="5196" spans="2:16" x14ac:dyDescent="0.35">
      <c r="B5196" s="13"/>
      <c r="C5196" s="13"/>
      <c r="D5196" s="13"/>
      <c r="E5196" s="13"/>
      <c r="F5196" s="13"/>
      <c r="G5196" s="13"/>
      <c r="H5196" s="13"/>
      <c r="I5196" s="13"/>
      <c r="J5196" s="13"/>
      <c r="K5196" s="28" t="str">
        <f t="shared" si="244"/>
        <v/>
      </c>
      <c r="L5196" s="28" t="str" cm="1">
        <f t="array" ref="L5196">IFERROR(IF(C5196="","",IF(ISNUMBER(SEARCH("kontakt",C5196)),IF(H5196="","",_xlfn.IFS(C5196="grupi supervisioon (kontakt)",324.88,C5196="individuaalne supervisioon (kontakt)",65.1,C5196="asutuse juhi supervisioon (kontakt)",65.1)),_xlfn.IFS(C5196="grupi supervisioon (veeb)",320.8376,C5196="individuaalne supervisioon (veeb)",55.8,C5196="asutuse juhi supervisioon (veeb)",55.8))),"")</f>
        <v/>
      </c>
      <c r="M5196" s="19" t="str">
        <f t="shared" si="245"/>
        <v/>
      </c>
      <c r="N5196" s="20" t="str">
        <f t="shared" si="243"/>
        <v/>
      </c>
      <c r="O5196" s="7"/>
      <c r="P5196" s="7"/>
    </row>
    <row r="5197" spans="2:16" x14ac:dyDescent="0.35">
      <c r="B5197" s="13"/>
      <c r="C5197" s="13"/>
      <c r="D5197" s="13"/>
      <c r="E5197" s="13"/>
      <c r="F5197" s="13"/>
      <c r="G5197" s="13"/>
      <c r="H5197" s="13"/>
      <c r="I5197" s="13"/>
      <c r="J5197" s="13"/>
      <c r="K5197" s="28" t="str">
        <f t="shared" si="244"/>
        <v/>
      </c>
      <c r="L5197" s="28" t="str" cm="1">
        <f t="array" ref="L5197">IFERROR(IF(C5197="","",IF(ISNUMBER(SEARCH("kontakt",C5197)),IF(H5197="","",_xlfn.IFS(C5197="grupi supervisioon (kontakt)",324.88,C5197="individuaalne supervisioon (kontakt)",65.1,C5197="asutuse juhi supervisioon (kontakt)",65.1)),_xlfn.IFS(C5197="grupi supervisioon (veeb)",320.8376,C5197="individuaalne supervisioon (veeb)",55.8,C5197="asutuse juhi supervisioon (veeb)",55.8))),"")</f>
        <v/>
      </c>
      <c r="M5197" s="19" t="str">
        <f t="shared" si="245"/>
        <v/>
      </c>
      <c r="N5197" s="20" t="str">
        <f t="shared" si="243"/>
        <v/>
      </c>
      <c r="O5197" s="7"/>
      <c r="P5197" s="7"/>
    </row>
    <row r="5198" spans="2:16" x14ac:dyDescent="0.35">
      <c r="B5198" s="13"/>
      <c r="C5198" s="13"/>
      <c r="D5198" s="13"/>
      <c r="E5198" s="13"/>
      <c r="F5198" s="13"/>
      <c r="G5198" s="13"/>
      <c r="H5198" s="13"/>
      <c r="I5198" s="13"/>
      <c r="J5198" s="13"/>
      <c r="K5198" s="28" t="str">
        <f t="shared" si="244"/>
        <v/>
      </c>
      <c r="L5198" s="28" t="str" cm="1">
        <f t="array" ref="L5198">IFERROR(IF(C5198="","",IF(ISNUMBER(SEARCH("kontakt",C5198)),IF(H5198="","",_xlfn.IFS(C5198="grupi supervisioon (kontakt)",324.88,C5198="individuaalne supervisioon (kontakt)",65.1,C5198="asutuse juhi supervisioon (kontakt)",65.1)),_xlfn.IFS(C5198="grupi supervisioon (veeb)",320.8376,C5198="individuaalne supervisioon (veeb)",55.8,C5198="asutuse juhi supervisioon (veeb)",55.8))),"")</f>
        <v/>
      </c>
      <c r="M5198" s="19" t="str">
        <f t="shared" si="245"/>
        <v/>
      </c>
      <c r="N5198" s="20" t="str">
        <f t="shared" si="243"/>
        <v/>
      </c>
      <c r="O5198" s="7"/>
      <c r="P5198" s="7"/>
    </row>
    <row r="5199" spans="2:16" x14ac:dyDescent="0.35">
      <c r="B5199" s="13"/>
      <c r="C5199" s="13"/>
      <c r="D5199" s="13"/>
      <c r="E5199" s="13"/>
      <c r="F5199" s="13"/>
      <c r="G5199" s="13"/>
      <c r="H5199" s="13"/>
      <c r="I5199" s="13"/>
      <c r="J5199" s="13"/>
      <c r="K5199" s="28" t="str">
        <f t="shared" si="244"/>
        <v/>
      </c>
      <c r="L5199" s="28" t="str" cm="1">
        <f t="array" ref="L5199">IFERROR(IF(C5199="","",IF(ISNUMBER(SEARCH("kontakt",C5199)),IF(H5199="","",_xlfn.IFS(C5199="grupi supervisioon (kontakt)",324.88,C5199="individuaalne supervisioon (kontakt)",65.1,C5199="asutuse juhi supervisioon (kontakt)",65.1)),_xlfn.IFS(C5199="grupi supervisioon (veeb)",320.8376,C5199="individuaalne supervisioon (veeb)",55.8,C5199="asutuse juhi supervisioon (veeb)",55.8))),"")</f>
        <v/>
      </c>
      <c r="M5199" s="19" t="str">
        <f t="shared" si="245"/>
        <v/>
      </c>
      <c r="N5199" s="20" t="str">
        <f t="shared" si="243"/>
        <v/>
      </c>
      <c r="O5199" s="7"/>
      <c r="P5199" s="7"/>
    </row>
    <row r="5200" spans="2:16" x14ac:dyDescent="0.35">
      <c r="B5200" s="13"/>
      <c r="C5200" s="13"/>
      <c r="D5200" s="13"/>
      <c r="E5200" s="13"/>
      <c r="F5200" s="13"/>
      <c r="G5200" s="13"/>
      <c r="H5200" s="13"/>
      <c r="I5200" s="13"/>
      <c r="J5200" s="13"/>
      <c r="K5200" s="28" t="str">
        <f t="shared" si="244"/>
        <v/>
      </c>
      <c r="L5200" s="28" t="str" cm="1">
        <f t="array" ref="L5200">IFERROR(IF(C5200="","",IF(ISNUMBER(SEARCH("kontakt",C5200)),IF(H5200="","",_xlfn.IFS(C5200="grupi supervisioon (kontakt)",324.88,C5200="individuaalne supervisioon (kontakt)",65.1,C5200="asutuse juhi supervisioon (kontakt)",65.1)),_xlfn.IFS(C5200="grupi supervisioon (veeb)",320.8376,C5200="individuaalne supervisioon (veeb)",55.8,C5200="asutuse juhi supervisioon (veeb)",55.8))),"")</f>
        <v/>
      </c>
      <c r="M5200" s="19" t="str">
        <f t="shared" si="245"/>
        <v/>
      </c>
      <c r="N5200" s="20" t="str">
        <f t="shared" si="243"/>
        <v/>
      </c>
      <c r="O5200" s="7"/>
      <c r="P5200" s="7"/>
    </row>
    <row r="5201" spans="2:16" x14ac:dyDescent="0.35">
      <c r="B5201" s="13"/>
      <c r="C5201" s="13"/>
      <c r="D5201" s="13"/>
      <c r="E5201" s="13"/>
      <c r="F5201" s="13"/>
      <c r="G5201" s="13"/>
      <c r="H5201" s="13"/>
      <c r="I5201" s="13"/>
      <c r="J5201" s="13"/>
      <c r="K5201" s="28" t="str">
        <f t="shared" si="244"/>
        <v/>
      </c>
      <c r="L5201" s="28" t="str" cm="1">
        <f t="array" ref="L5201">IFERROR(IF(C5201="","",IF(ISNUMBER(SEARCH("kontakt",C5201)),IF(H5201="","",_xlfn.IFS(C5201="grupi supervisioon (kontakt)",324.88,C5201="individuaalne supervisioon (kontakt)",65.1,C5201="asutuse juhi supervisioon (kontakt)",65.1)),_xlfn.IFS(C5201="grupi supervisioon (veeb)",320.8376,C5201="individuaalne supervisioon (veeb)",55.8,C5201="asutuse juhi supervisioon (veeb)",55.8))),"")</f>
        <v/>
      </c>
      <c r="M5201" s="19" t="str">
        <f t="shared" si="245"/>
        <v/>
      </c>
      <c r="N5201" s="20" t="str">
        <f t="shared" si="243"/>
        <v/>
      </c>
      <c r="O5201" s="7"/>
      <c r="P5201" s="7"/>
    </row>
    <row r="5202" spans="2:16" x14ac:dyDescent="0.35">
      <c r="B5202" s="13"/>
      <c r="C5202" s="13"/>
      <c r="D5202" s="13"/>
      <c r="E5202" s="13"/>
      <c r="F5202" s="13"/>
      <c r="G5202" s="13"/>
      <c r="H5202" s="13"/>
      <c r="I5202" s="13"/>
      <c r="J5202" s="13"/>
      <c r="K5202" s="28" t="str">
        <f t="shared" si="244"/>
        <v/>
      </c>
      <c r="L5202" s="28" t="str" cm="1">
        <f t="array" ref="L5202">IFERROR(IF(C5202="","",IF(ISNUMBER(SEARCH("kontakt",C5202)),IF(H5202="","",_xlfn.IFS(C5202="grupi supervisioon (kontakt)",324.88,C5202="individuaalne supervisioon (kontakt)",65.1,C5202="asutuse juhi supervisioon (kontakt)",65.1)),_xlfn.IFS(C5202="grupi supervisioon (veeb)",320.8376,C5202="individuaalne supervisioon (veeb)",55.8,C5202="asutuse juhi supervisioon (veeb)",55.8))),"")</f>
        <v/>
      </c>
      <c r="M5202" s="19" t="str">
        <f t="shared" si="245"/>
        <v/>
      </c>
      <c r="N5202" s="20" t="str">
        <f t="shared" si="243"/>
        <v/>
      </c>
      <c r="O5202" s="7"/>
      <c r="P5202" s="7"/>
    </row>
    <row r="5203" spans="2:16" x14ac:dyDescent="0.35">
      <c r="B5203" s="13"/>
      <c r="C5203" s="13"/>
      <c r="D5203" s="13"/>
      <c r="E5203" s="13"/>
      <c r="F5203" s="13"/>
      <c r="G5203" s="13"/>
      <c r="H5203" s="13"/>
      <c r="I5203" s="13"/>
      <c r="J5203" s="13"/>
      <c r="K5203" s="28" t="str">
        <f t="shared" si="244"/>
        <v/>
      </c>
      <c r="L5203" s="28" t="str" cm="1">
        <f t="array" ref="L5203">IFERROR(IF(C5203="","",IF(ISNUMBER(SEARCH("kontakt",C5203)),IF(H5203="","",_xlfn.IFS(C5203="grupi supervisioon (kontakt)",324.88,C5203="individuaalne supervisioon (kontakt)",65.1,C5203="asutuse juhi supervisioon (kontakt)",65.1)),_xlfn.IFS(C5203="grupi supervisioon (veeb)",320.8376,C5203="individuaalne supervisioon (veeb)",55.8,C5203="asutuse juhi supervisioon (veeb)",55.8))),"")</f>
        <v/>
      </c>
      <c r="M5203" s="19" t="str">
        <f t="shared" si="245"/>
        <v/>
      </c>
      <c r="N5203" s="20" t="str">
        <f t="shared" si="243"/>
        <v/>
      </c>
      <c r="O5203" s="7"/>
      <c r="P5203" s="7"/>
    </row>
    <row r="5204" spans="2:16" x14ac:dyDescent="0.35">
      <c r="B5204" s="13"/>
      <c r="C5204" s="13"/>
      <c r="D5204" s="13"/>
      <c r="E5204" s="13"/>
      <c r="F5204" s="13"/>
      <c r="G5204" s="13"/>
      <c r="H5204" s="13"/>
      <c r="I5204" s="13"/>
      <c r="J5204" s="13"/>
      <c r="K5204" s="28" t="str">
        <f t="shared" si="244"/>
        <v/>
      </c>
      <c r="L5204" s="28" t="str" cm="1">
        <f t="array" ref="L5204">IFERROR(IF(C5204="","",IF(ISNUMBER(SEARCH("kontakt",C5204)),IF(H5204="","",_xlfn.IFS(C5204="grupi supervisioon (kontakt)",324.88,C5204="individuaalne supervisioon (kontakt)",65.1,C5204="asutuse juhi supervisioon (kontakt)",65.1)),_xlfn.IFS(C5204="grupi supervisioon (veeb)",320.8376,C5204="individuaalne supervisioon (veeb)",55.8,C5204="asutuse juhi supervisioon (veeb)",55.8))),"")</f>
        <v/>
      </c>
      <c r="M5204" s="19" t="str">
        <f t="shared" si="245"/>
        <v/>
      </c>
      <c r="N5204" s="20" t="str">
        <f t="shared" si="243"/>
        <v/>
      </c>
      <c r="O5204" s="7"/>
      <c r="P5204" s="7"/>
    </row>
    <row r="5205" spans="2:16" x14ac:dyDescent="0.35">
      <c r="B5205" s="13"/>
      <c r="C5205" s="13"/>
      <c r="D5205" s="13"/>
      <c r="E5205" s="13"/>
      <c r="F5205" s="13"/>
      <c r="G5205" s="13"/>
      <c r="H5205" s="13"/>
      <c r="I5205" s="13"/>
      <c r="J5205" s="13"/>
      <c r="K5205" s="28" t="str">
        <f t="shared" si="244"/>
        <v/>
      </c>
      <c r="L5205" s="28" t="str" cm="1">
        <f t="array" ref="L5205">IFERROR(IF(C5205="","",IF(ISNUMBER(SEARCH("kontakt",C5205)),IF(H5205="","",_xlfn.IFS(C5205="grupi supervisioon (kontakt)",324.88,C5205="individuaalne supervisioon (kontakt)",65.1,C5205="asutuse juhi supervisioon (kontakt)",65.1)),_xlfn.IFS(C5205="grupi supervisioon (veeb)",320.8376,C5205="individuaalne supervisioon (veeb)",55.8,C5205="asutuse juhi supervisioon (veeb)",55.8))),"")</f>
        <v/>
      </c>
      <c r="M5205" s="19" t="str">
        <f t="shared" si="245"/>
        <v/>
      </c>
      <c r="N5205" s="20" t="str">
        <f t="shared" si="243"/>
        <v/>
      </c>
      <c r="O5205" s="7"/>
      <c r="P5205" s="7"/>
    </row>
    <row r="5206" spans="2:16" x14ac:dyDescent="0.35">
      <c r="B5206" s="13"/>
      <c r="C5206" s="13"/>
      <c r="D5206" s="13"/>
      <c r="E5206" s="13"/>
      <c r="F5206" s="13"/>
      <c r="G5206" s="13"/>
      <c r="H5206" s="13"/>
      <c r="I5206" s="13"/>
      <c r="J5206" s="13"/>
      <c r="K5206" s="28" t="str">
        <f t="shared" si="244"/>
        <v/>
      </c>
      <c r="L5206" s="28" t="str" cm="1">
        <f t="array" ref="L5206">IFERROR(IF(C5206="","",IF(ISNUMBER(SEARCH("kontakt",C5206)),IF(H5206="","",_xlfn.IFS(C5206="grupi supervisioon (kontakt)",324.88,C5206="individuaalne supervisioon (kontakt)",65.1,C5206="asutuse juhi supervisioon (kontakt)",65.1)),_xlfn.IFS(C5206="grupi supervisioon (veeb)",320.8376,C5206="individuaalne supervisioon (veeb)",55.8,C5206="asutuse juhi supervisioon (veeb)",55.8))),"")</f>
        <v/>
      </c>
      <c r="M5206" s="19" t="str">
        <f t="shared" si="245"/>
        <v/>
      </c>
      <c r="N5206" s="20" t="str">
        <f t="shared" si="243"/>
        <v/>
      </c>
      <c r="O5206" s="7"/>
      <c r="P5206" s="7"/>
    </row>
    <row r="5207" spans="2:16" x14ac:dyDescent="0.35">
      <c r="B5207" s="13"/>
      <c r="C5207" s="13"/>
      <c r="D5207" s="13"/>
      <c r="E5207" s="13"/>
      <c r="F5207" s="13"/>
      <c r="G5207" s="13"/>
      <c r="H5207" s="13"/>
      <c r="I5207" s="13"/>
      <c r="J5207" s="13"/>
      <c r="K5207" s="28" t="str">
        <f t="shared" si="244"/>
        <v/>
      </c>
      <c r="L5207" s="28" t="str" cm="1">
        <f t="array" ref="L5207">IFERROR(IF(C5207="","",IF(ISNUMBER(SEARCH("kontakt",C5207)),IF(H5207="","",_xlfn.IFS(C5207="grupi supervisioon (kontakt)",324.88,C5207="individuaalne supervisioon (kontakt)",65.1,C5207="asutuse juhi supervisioon (kontakt)",65.1)),_xlfn.IFS(C5207="grupi supervisioon (veeb)",320.8376,C5207="individuaalne supervisioon (veeb)",55.8,C5207="asutuse juhi supervisioon (veeb)",55.8))),"")</f>
        <v/>
      </c>
      <c r="M5207" s="19" t="str">
        <f t="shared" si="245"/>
        <v/>
      </c>
      <c r="N5207" s="20" t="str">
        <f t="shared" si="243"/>
        <v/>
      </c>
      <c r="O5207" s="7"/>
      <c r="P5207" s="7"/>
    </row>
    <row r="5208" spans="2:16" x14ac:dyDescent="0.35">
      <c r="B5208" s="13"/>
      <c r="C5208" s="13"/>
      <c r="D5208" s="13"/>
      <c r="E5208" s="13"/>
      <c r="F5208" s="13"/>
      <c r="G5208" s="13"/>
      <c r="H5208" s="13"/>
      <c r="I5208" s="13"/>
      <c r="J5208" s="13"/>
      <c r="K5208" s="28" t="str">
        <f t="shared" si="244"/>
        <v/>
      </c>
      <c r="L5208" s="28" t="str" cm="1">
        <f t="array" ref="L5208">IFERROR(IF(C5208="","",IF(ISNUMBER(SEARCH("kontakt",C5208)),IF(H5208="","",_xlfn.IFS(C5208="grupi supervisioon (kontakt)",324.88,C5208="individuaalne supervisioon (kontakt)",65.1,C5208="asutuse juhi supervisioon (kontakt)",65.1)),_xlfn.IFS(C5208="grupi supervisioon (veeb)",320.8376,C5208="individuaalne supervisioon (veeb)",55.8,C5208="asutuse juhi supervisioon (veeb)",55.8))),"")</f>
        <v/>
      </c>
      <c r="M5208" s="19" t="str">
        <f t="shared" si="245"/>
        <v/>
      </c>
      <c r="N5208" s="20" t="str">
        <f t="shared" si="243"/>
        <v/>
      </c>
      <c r="O5208" s="7"/>
      <c r="P5208" s="7"/>
    </row>
    <row r="5209" spans="2:16" x14ac:dyDescent="0.35">
      <c r="B5209" s="13"/>
      <c r="C5209" s="13"/>
      <c r="D5209" s="13"/>
      <c r="E5209" s="13"/>
      <c r="F5209" s="13"/>
      <c r="G5209" s="13"/>
      <c r="H5209" s="13"/>
      <c r="I5209" s="13"/>
      <c r="J5209" s="13"/>
      <c r="K5209" s="28" t="str">
        <f t="shared" si="244"/>
        <v/>
      </c>
      <c r="L5209" s="28" t="str" cm="1">
        <f t="array" ref="L5209">IFERROR(IF(C5209="","",IF(ISNUMBER(SEARCH("kontakt",C5209)),IF(H5209="","",_xlfn.IFS(C5209="grupi supervisioon (kontakt)",324.88,C5209="individuaalne supervisioon (kontakt)",65.1,C5209="asutuse juhi supervisioon (kontakt)",65.1)),_xlfn.IFS(C5209="grupi supervisioon (veeb)",320.8376,C5209="individuaalne supervisioon (veeb)",55.8,C5209="asutuse juhi supervisioon (veeb)",55.8))),"")</f>
        <v/>
      </c>
      <c r="M5209" s="19" t="str">
        <f t="shared" si="245"/>
        <v/>
      </c>
      <c r="N5209" s="20" t="str">
        <f t="shared" si="243"/>
        <v/>
      </c>
      <c r="O5209" s="7"/>
      <c r="P5209" s="7"/>
    </row>
    <row r="5210" spans="2:16" x14ac:dyDescent="0.35">
      <c r="B5210" s="13"/>
      <c r="C5210" s="13"/>
      <c r="D5210" s="13"/>
      <c r="E5210" s="13"/>
      <c r="F5210" s="13"/>
      <c r="G5210" s="13"/>
      <c r="H5210" s="13"/>
      <c r="I5210" s="13"/>
      <c r="J5210" s="13"/>
      <c r="K5210" s="28" t="str">
        <f t="shared" si="244"/>
        <v/>
      </c>
      <c r="L5210" s="28" t="str" cm="1">
        <f t="array" ref="L5210">IFERROR(IF(C5210="","",IF(ISNUMBER(SEARCH("kontakt",C5210)),IF(H5210="","",_xlfn.IFS(C5210="grupi supervisioon (kontakt)",324.88,C5210="individuaalne supervisioon (kontakt)",65.1,C5210="asutuse juhi supervisioon (kontakt)",65.1)),_xlfn.IFS(C5210="grupi supervisioon (veeb)",320.8376,C5210="individuaalne supervisioon (veeb)",55.8,C5210="asutuse juhi supervisioon (veeb)",55.8))),"")</f>
        <v/>
      </c>
      <c r="M5210" s="19" t="str">
        <f t="shared" si="245"/>
        <v/>
      </c>
      <c r="N5210" s="20" t="str">
        <f t="shared" si="243"/>
        <v/>
      </c>
      <c r="O5210" s="7"/>
      <c r="P5210" s="7"/>
    </row>
    <row r="5211" spans="2:16" x14ac:dyDescent="0.35">
      <c r="B5211" s="13"/>
      <c r="C5211" s="13"/>
      <c r="D5211" s="13"/>
      <c r="E5211" s="13"/>
      <c r="F5211" s="13"/>
      <c r="G5211" s="13"/>
      <c r="H5211" s="13"/>
      <c r="I5211" s="13"/>
      <c r="J5211" s="13"/>
      <c r="K5211" s="28" t="str">
        <f t="shared" si="244"/>
        <v/>
      </c>
      <c r="L5211" s="28" t="str" cm="1">
        <f t="array" ref="L5211">IFERROR(IF(C5211="","",IF(ISNUMBER(SEARCH("kontakt",C5211)),IF(H5211="","",_xlfn.IFS(C5211="grupi supervisioon (kontakt)",324.88,C5211="individuaalne supervisioon (kontakt)",65.1,C5211="asutuse juhi supervisioon (kontakt)",65.1)),_xlfn.IFS(C5211="grupi supervisioon (veeb)",320.8376,C5211="individuaalne supervisioon (veeb)",55.8,C5211="asutuse juhi supervisioon (veeb)",55.8))),"")</f>
        <v/>
      </c>
      <c r="M5211" s="19" t="str">
        <f t="shared" si="245"/>
        <v/>
      </c>
      <c r="N5211" s="20" t="str">
        <f t="shared" si="243"/>
        <v/>
      </c>
      <c r="O5211" s="7"/>
      <c r="P5211" s="7"/>
    </row>
    <row r="5212" spans="2:16" x14ac:dyDescent="0.35">
      <c r="B5212" s="13"/>
      <c r="C5212" s="13"/>
      <c r="D5212" s="13"/>
      <c r="E5212" s="13"/>
      <c r="F5212" s="13"/>
      <c r="G5212" s="13"/>
      <c r="H5212" s="13"/>
      <c r="I5212" s="13"/>
      <c r="J5212" s="13"/>
      <c r="K5212" s="28" t="str">
        <f t="shared" si="244"/>
        <v/>
      </c>
      <c r="L5212" s="28" t="str" cm="1">
        <f t="array" ref="L5212">IFERROR(IF(C5212="","",IF(ISNUMBER(SEARCH("kontakt",C5212)),IF(H5212="","",_xlfn.IFS(C5212="grupi supervisioon (kontakt)",324.88,C5212="individuaalne supervisioon (kontakt)",65.1,C5212="asutuse juhi supervisioon (kontakt)",65.1)),_xlfn.IFS(C5212="grupi supervisioon (veeb)",320.8376,C5212="individuaalne supervisioon (veeb)",55.8,C5212="asutuse juhi supervisioon (veeb)",55.8))),"")</f>
        <v/>
      </c>
      <c r="M5212" s="19" t="str">
        <f t="shared" si="245"/>
        <v/>
      </c>
      <c r="N5212" s="20" t="str">
        <f t="shared" si="243"/>
        <v/>
      </c>
      <c r="O5212" s="7"/>
      <c r="P5212" s="7"/>
    </row>
    <row r="5213" spans="2:16" x14ac:dyDescent="0.35">
      <c r="B5213" s="13"/>
      <c r="C5213" s="13"/>
      <c r="D5213" s="13"/>
      <c r="E5213" s="13"/>
      <c r="F5213" s="13"/>
      <c r="G5213" s="13"/>
      <c r="H5213" s="13"/>
      <c r="I5213" s="13"/>
      <c r="J5213" s="13"/>
      <c r="K5213" s="28" t="str">
        <f t="shared" si="244"/>
        <v/>
      </c>
      <c r="L5213" s="28" t="str" cm="1">
        <f t="array" ref="L5213">IFERROR(IF(C5213="","",IF(ISNUMBER(SEARCH("kontakt",C5213)),IF(H5213="","",_xlfn.IFS(C5213="grupi supervisioon (kontakt)",324.88,C5213="individuaalne supervisioon (kontakt)",65.1,C5213="asutuse juhi supervisioon (kontakt)",65.1)),_xlfn.IFS(C5213="grupi supervisioon (veeb)",320.8376,C5213="individuaalne supervisioon (veeb)",55.8,C5213="asutuse juhi supervisioon (veeb)",55.8))),"")</f>
        <v/>
      </c>
      <c r="M5213" s="19" t="str">
        <f t="shared" si="245"/>
        <v/>
      </c>
      <c r="N5213" s="20" t="str">
        <f t="shared" si="243"/>
        <v/>
      </c>
      <c r="O5213" s="7"/>
      <c r="P5213" s="7"/>
    </row>
    <row r="5214" spans="2:16" x14ac:dyDescent="0.35">
      <c r="B5214" s="13"/>
      <c r="C5214" s="13"/>
      <c r="D5214" s="13"/>
      <c r="E5214" s="13"/>
      <c r="F5214" s="13"/>
      <c r="G5214" s="13"/>
      <c r="H5214" s="13"/>
      <c r="I5214" s="13"/>
      <c r="J5214" s="13"/>
      <c r="K5214" s="28" t="str">
        <f t="shared" si="244"/>
        <v/>
      </c>
      <c r="L5214" s="28" t="str" cm="1">
        <f t="array" ref="L5214">IFERROR(IF(C5214="","",IF(ISNUMBER(SEARCH("kontakt",C5214)),IF(H5214="","",_xlfn.IFS(C5214="grupi supervisioon (kontakt)",324.88,C5214="individuaalne supervisioon (kontakt)",65.1,C5214="asutuse juhi supervisioon (kontakt)",65.1)),_xlfn.IFS(C5214="grupi supervisioon (veeb)",320.8376,C5214="individuaalne supervisioon (veeb)",55.8,C5214="asutuse juhi supervisioon (veeb)",55.8))),"")</f>
        <v/>
      </c>
      <c r="M5214" s="19" t="str">
        <f t="shared" si="245"/>
        <v/>
      </c>
      <c r="N5214" s="20" t="str">
        <f t="shared" si="243"/>
        <v/>
      </c>
      <c r="O5214" s="7"/>
      <c r="P5214" s="7"/>
    </row>
    <row r="5215" spans="2:16" x14ac:dyDescent="0.35">
      <c r="B5215" s="13"/>
      <c r="C5215" s="13"/>
      <c r="D5215" s="13"/>
      <c r="E5215" s="13"/>
      <c r="F5215" s="13"/>
      <c r="G5215" s="13"/>
      <c r="H5215" s="13"/>
      <c r="I5215" s="13"/>
      <c r="J5215" s="13"/>
      <c r="K5215" s="28" t="str">
        <f t="shared" si="244"/>
        <v/>
      </c>
      <c r="L5215" s="28" t="str" cm="1">
        <f t="array" ref="L5215">IFERROR(IF(C5215="","",IF(ISNUMBER(SEARCH("kontakt",C5215)),IF(H5215="","",_xlfn.IFS(C5215="grupi supervisioon (kontakt)",324.88,C5215="individuaalne supervisioon (kontakt)",65.1,C5215="asutuse juhi supervisioon (kontakt)",65.1)),_xlfn.IFS(C5215="grupi supervisioon (veeb)",320.8376,C5215="individuaalne supervisioon (veeb)",55.8,C5215="asutuse juhi supervisioon (veeb)",55.8))),"")</f>
        <v/>
      </c>
      <c r="M5215" s="19" t="str">
        <f t="shared" si="245"/>
        <v/>
      </c>
      <c r="N5215" s="20" t="str">
        <f t="shared" si="243"/>
        <v/>
      </c>
      <c r="O5215" s="7"/>
      <c r="P5215" s="7"/>
    </row>
    <row r="5216" spans="2:16" x14ac:dyDescent="0.35">
      <c r="B5216" s="13"/>
      <c r="C5216" s="13"/>
      <c r="D5216" s="13"/>
      <c r="E5216" s="13"/>
      <c r="F5216" s="13"/>
      <c r="G5216" s="13"/>
      <c r="H5216" s="13"/>
      <c r="I5216" s="13"/>
      <c r="J5216" s="13"/>
      <c r="K5216" s="28" t="str">
        <f t="shared" si="244"/>
        <v/>
      </c>
      <c r="L5216" s="28" t="str" cm="1">
        <f t="array" ref="L5216">IFERROR(IF(C5216="","",IF(ISNUMBER(SEARCH("kontakt",C5216)),IF(H5216="","",_xlfn.IFS(C5216="grupi supervisioon (kontakt)",324.88,C5216="individuaalne supervisioon (kontakt)",65.1,C5216="asutuse juhi supervisioon (kontakt)",65.1)),_xlfn.IFS(C5216="grupi supervisioon (veeb)",320.8376,C5216="individuaalne supervisioon (veeb)",55.8,C5216="asutuse juhi supervisioon (veeb)",55.8))),"")</f>
        <v/>
      </c>
      <c r="M5216" s="19" t="str">
        <f t="shared" si="245"/>
        <v/>
      </c>
      <c r="N5216" s="20" t="str">
        <f t="shared" si="243"/>
        <v/>
      </c>
      <c r="O5216" s="7"/>
      <c r="P5216" s="7"/>
    </row>
    <row r="5217" spans="2:16" x14ac:dyDescent="0.35">
      <c r="B5217" s="13"/>
      <c r="C5217" s="13"/>
      <c r="D5217" s="13"/>
      <c r="E5217" s="13"/>
      <c r="F5217" s="13"/>
      <c r="G5217" s="13"/>
      <c r="H5217" s="13"/>
      <c r="I5217" s="13"/>
      <c r="J5217" s="13"/>
      <c r="K5217" s="28" t="str">
        <f t="shared" si="244"/>
        <v/>
      </c>
      <c r="L5217" s="28" t="str" cm="1">
        <f t="array" ref="L5217">IFERROR(IF(C5217="","",IF(ISNUMBER(SEARCH("kontakt",C5217)),IF(H5217="","",_xlfn.IFS(C5217="grupi supervisioon (kontakt)",324.88,C5217="individuaalne supervisioon (kontakt)",65.1,C5217="asutuse juhi supervisioon (kontakt)",65.1)),_xlfn.IFS(C5217="grupi supervisioon (veeb)",320.8376,C5217="individuaalne supervisioon (veeb)",55.8,C5217="asutuse juhi supervisioon (veeb)",55.8))),"")</f>
        <v/>
      </c>
      <c r="M5217" s="19" t="str">
        <f t="shared" si="245"/>
        <v/>
      </c>
      <c r="N5217" s="20" t="str">
        <f t="shared" si="243"/>
        <v/>
      </c>
      <c r="O5217" s="7"/>
      <c r="P5217" s="7"/>
    </row>
    <row r="5218" spans="2:16" x14ac:dyDescent="0.35">
      <c r="B5218" s="13"/>
      <c r="C5218" s="13"/>
      <c r="D5218" s="13"/>
      <c r="E5218" s="13"/>
      <c r="F5218" s="13"/>
      <c r="G5218" s="13"/>
      <c r="H5218" s="13"/>
      <c r="I5218" s="13"/>
      <c r="J5218" s="13"/>
      <c r="K5218" s="28" t="str">
        <f t="shared" si="244"/>
        <v/>
      </c>
      <c r="L5218" s="28" t="str" cm="1">
        <f t="array" ref="L5218">IFERROR(IF(C5218="","",IF(ISNUMBER(SEARCH("kontakt",C5218)),IF(H5218="","",_xlfn.IFS(C5218="grupi supervisioon (kontakt)",324.88,C5218="individuaalne supervisioon (kontakt)",65.1,C5218="asutuse juhi supervisioon (kontakt)",65.1)),_xlfn.IFS(C5218="grupi supervisioon (veeb)",320.8376,C5218="individuaalne supervisioon (veeb)",55.8,C5218="asutuse juhi supervisioon (veeb)",55.8))),"")</f>
        <v/>
      </c>
      <c r="M5218" s="19" t="str">
        <f t="shared" si="245"/>
        <v/>
      </c>
      <c r="N5218" s="20" t="str">
        <f t="shared" si="243"/>
        <v/>
      </c>
      <c r="O5218" s="7"/>
      <c r="P5218" s="7"/>
    </row>
    <row r="5219" spans="2:16" x14ac:dyDescent="0.35">
      <c r="B5219" s="13"/>
      <c r="C5219" s="13"/>
      <c r="D5219" s="13"/>
      <c r="E5219" s="13"/>
      <c r="F5219" s="13"/>
      <c r="G5219" s="13"/>
      <c r="H5219" s="13"/>
      <c r="I5219" s="13"/>
      <c r="J5219" s="13"/>
      <c r="K5219" s="28" t="str">
        <f t="shared" si="244"/>
        <v/>
      </c>
      <c r="L5219" s="28" t="str" cm="1">
        <f t="array" ref="L5219">IFERROR(IF(C5219="","",IF(ISNUMBER(SEARCH("kontakt",C5219)),IF(H5219="","",_xlfn.IFS(C5219="grupi supervisioon (kontakt)",324.88,C5219="individuaalne supervisioon (kontakt)",65.1,C5219="asutuse juhi supervisioon (kontakt)",65.1)),_xlfn.IFS(C5219="grupi supervisioon (veeb)",320.8376,C5219="individuaalne supervisioon (veeb)",55.8,C5219="asutuse juhi supervisioon (veeb)",55.8))),"")</f>
        <v/>
      </c>
      <c r="M5219" s="19" t="str">
        <f t="shared" si="245"/>
        <v/>
      </c>
      <c r="N5219" s="20" t="str">
        <f t="shared" si="243"/>
        <v/>
      </c>
      <c r="O5219" s="7"/>
      <c r="P5219" s="7"/>
    </row>
    <row r="5220" spans="2:16" x14ac:dyDescent="0.35">
      <c r="B5220" s="13"/>
      <c r="C5220" s="13"/>
      <c r="D5220" s="13"/>
      <c r="E5220" s="13"/>
      <c r="F5220" s="13"/>
      <c r="G5220" s="13"/>
      <c r="H5220" s="13"/>
      <c r="I5220" s="13"/>
      <c r="J5220" s="13"/>
      <c r="K5220" s="28" t="str">
        <f t="shared" si="244"/>
        <v/>
      </c>
      <c r="L5220" s="28" t="str" cm="1">
        <f t="array" ref="L5220">IFERROR(IF(C5220="","",IF(ISNUMBER(SEARCH("kontakt",C5220)),IF(H5220="","",_xlfn.IFS(C5220="grupi supervisioon (kontakt)",324.88,C5220="individuaalne supervisioon (kontakt)",65.1,C5220="asutuse juhi supervisioon (kontakt)",65.1)),_xlfn.IFS(C5220="grupi supervisioon (veeb)",320.8376,C5220="individuaalne supervisioon (veeb)",55.8,C5220="asutuse juhi supervisioon (veeb)",55.8))),"")</f>
        <v/>
      </c>
      <c r="M5220" s="19" t="str">
        <f t="shared" si="245"/>
        <v/>
      </c>
      <c r="N5220" s="20" t="str">
        <f t="shared" si="243"/>
        <v/>
      </c>
      <c r="O5220" s="7"/>
      <c r="P5220" s="7"/>
    </row>
    <row r="5221" spans="2:16" x14ac:dyDescent="0.35">
      <c r="B5221" s="13"/>
      <c r="C5221" s="13"/>
      <c r="D5221" s="13"/>
      <c r="E5221" s="13"/>
      <c r="F5221" s="13"/>
      <c r="G5221" s="13"/>
      <c r="H5221" s="13"/>
      <c r="I5221" s="13"/>
      <c r="J5221" s="13"/>
      <c r="K5221" s="28" t="str">
        <f t="shared" si="244"/>
        <v/>
      </c>
      <c r="L5221" s="28" t="str" cm="1">
        <f t="array" ref="L5221">IFERROR(IF(C5221="","",IF(ISNUMBER(SEARCH("kontakt",C5221)),IF(H5221="","",_xlfn.IFS(C5221="grupi supervisioon (kontakt)",324.88,C5221="individuaalne supervisioon (kontakt)",65.1,C5221="asutuse juhi supervisioon (kontakt)",65.1)),_xlfn.IFS(C5221="grupi supervisioon (veeb)",320.8376,C5221="individuaalne supervisioon (veeb)",55.8,C5221="asutuse juhi supervisioon (veeb)",55.8))),"")</f>
        <v/>
      </c>
      <c r="M5221" s="19" t="str">
        <f t="shared" si="245"/>
        <v/>
      </c>
      <c r="N5221" s="20" t="str">
        <f t="shared" si="243"/>
        <v/>
      </c>
      <c r="O5221" s="7"/>
      <c r="P5221" s="7"/>
    </row>
    <row r="5222" spans="2:16" x14ac:dyDescent="0.35">
      <c r="B5222" s="13"/>
      <c r="C5222" s="13"/>
      <c r="D5222" s="13"/>
      <c r="E5222" s="13"/>
      <c r="F5222" s="13"/>
      <c r="G5222" s="13"/>
      <c r="H5222" s="13"/>
      <c r="I5222" s="13"/>
      <c r="J5222" s="13"/>
      <c r="K5222" s="28" t="str">
        <f t="shared" si="244"/>
        <v/>
      </c>
      <c r="L5222" s="28" t="str" cm="1">
        <f t="array" ref="L5222">IFERROR(IF(C5222="","",IF(ISNUMBER(SEARCH("kontakt",C5222)),IF(H5222="","",_xlfn.IFS(C5222="grupi supervisioon (kontakt)",324.88,C5222="individuaalne supervisioon (kontakt)",65.1,C5222="asutuse juhi supervisioon (kontakt)",65.1)),_xlfn.IFS(C5222="grupi supervisioon (veeb)",320.8376,C5222="individuaalne supervisioon (veeb)",55.8,C5222="asutuse juhi supervisioon (veeb)",55.8))),"")</f>
        <v/>
      </c>
      <c r="M5222" s="19" t="str">
        <f t="shared" si="245"/>
        <v/>
      </c>
      <c r="N5222" s="20" t="str">
        <f t="shared" si="243"/>
        <v/>
      </c>
      <c r="O5222" s="7"/>
      <c r="P5222" s="7"/>
    </row>
    <row r="5223" spans="2:16" x14ac:dyDescent="0.35">
      <c r="B5223" s="13"/>
      <c r="C5223" s="13"/>
      <c r="D5223" s="13"/>
      <c r="E5223" s="13"/>
      <c r="F5223" s="13"/>
      <c r="G5223" s="13"/>
      <c r="H5223" s="13"/>
      <c r="I5223" s="13"/>
      <c r="J5223" s="13"/>
      <c r="K5223" s="28" t="str">
        <f t="shared" si="244"/>
        <v/>
      </c>
      <c r="L5223" s="28" t="str" cm="1">
        <f t="array" ref="L5223">IFERROR(IF(C5223="","",IF(ISNUMBER(SEARCH("kontakt",C5223)),IF(H5223="","",_xlfn.IFS(C5223="grupi supervisioon (kontakt)",324.88,C5223="individuaalne supervisioon (kontakt)",65.1,C5223="asutuse juhi supervisioon (kontakt)",65.1)),_xlfn.IFS(C5223="grupi supervisioon (veeb)",320.8376,C5223="individuaalne supervisioon (veeb)",55.8,C5223="asutuse juhi supervisioon (veeb)",55.8))),"")</f>
        <v/>
      </c>
      <c r="M5223" s="19" t="str">
        <f t="shared" si="245"/>
        <v/>
      </c>
      <c r="N5223" s="20" t="str">
        <f t="shared" si="243"/>
        <v/>
      </c>
      <c r="O5223" s="7"/>
      <c r="P5223" s="7"/>
    </row>
    <row r="5224" spans="2:16" x14ac:dyDescent="0.35">
      <c r="B5224" s="13"/>
      <c r="C5224" s="13"/>
      <c r="D5224" s="13"/>
      <c r="E5224" s="13"/>
      <c r="F5224" s="13"/>
      <c r="G5224" s="13"/>
      <c r="H5224" s="13"/>
      <c r="I5224" s="13"/>
      <c r="J5224" s="13"/>
      <c r="K5224" s="28" t="str">
        <f t="shared" si="244"/>
        <v/>
      </c>
      <c r="L5224" s="28" t="str" cm="1">
        <f t="array" ref="L5224">IFERROR(IF(C5224="","",IF(ISNUMBER(SEARCH("kontakt",C5224)),IF(H5224="","",_xlfn.IFS(C5224="grupi supervisioon (kontakt)",324.88,C5224="individuaalne supervisioon (kontakt)",65.1,C5224="asutuse juhi supervisioon (kontakt)",65.1)),_xlfn.IFS(C5224="grupi supervisioon (veeb)",320.8376,C5224="individuaalne supervisioon (veeb)",55.8,C5224="asutuse juhi supervisioon (veeb)",55.8))),"")</f>
        <v/>
      </c>
      <c r="M5224" s="19" t="str">
        <f t="shared" si="245"/>
        <v/>
      </c>
      <c r="N5224" s="20" t="str">
        <f t="shared" si="243"/>
        <v/>
      </c>
      <c r="O5224" s="7"/>
      <c r="P5224" s="7"/>
    </row>
    <row r="5225" spans="2:16" x14ac:dyDescent="0.35">
      <c r="B5225" s="13"/>
      <c r="C5225" s="13"/>
      <c r="D5225" s="13"/>
      <c r="E5225" s="13"/>
      <c r="F5225" s="13"/>
      <c r="G5225" s="13"/>
      <c r="H5225" s="13"/>
      <c r="I5225" s="13"/>
      <c r="J5225" s="13"/>
      <c r="K5225" s="28" t="str">
        <f t="shared" si="244"/>
        <v/>
      </c>
      <c r="L5225" s="28" t="str" cm="1">
        <f t="array" ref="L5225">IFERROR(IF(C5225="","",IF(ISNUMBER(SEARCH("kontakt",C5225)),IF(H5225="","",_xlfn.IFS(C5225="grupi supervisioon (kontakt)",324.88,C5225="individuaalne supervisioon (kontakt)",65.1,C5225="asutuse juhi supervisioon (kontakt)",65.1)),_xlfn.IFS(C5225="grupi supervisioon (veeb)",320.8376,C5225="individuaalne supervisioon (veeb)",55.8,C5225="asutuse juhi supervisioon (veeb)",55.8))),"")</f>
        <v/>
      </c>
      <c r="M5225" s="19" t="str">
        <f t="shared" si="245"/>
        <v/>
      </c>
      <c r="N5225" s="20" t="str">
        <f t="shared" si="243"/>
        <v/>
      </c>
      <c r="O5225" s="7"/>
      <c r="P5225" s="7"/>
    </row>
    <row r="5226" spans="2:16" x14ac:dyDescent="0.35">
      <c r="B5226" s="13"/>
      <c r="C5226" s="13"/>
      <c r="D5226" s="13"/>
      <c r="E5226" s="13"/>
      <c r="F5226" s="13"/>
      <c r="G5226" s="13"/>
      <c r="H5226" s="13"/>
      <c r="I5226" s="13"/>
      <c r="J5226" s="13"/>
      <c r="K5226" s="28" t="str">
        <f t="shared" si="244"/>
        <v/>
      </c>
      <c r="L5226" s="28" t="str" cm="1">
        <f t="array" ref="L5226">IFERROR(IF(C5226="","",IF(ISNUMBER(SEARCH("kontakt",C5226)),IF(H5226="","",_xlfn.IFS(C5226="grupi supervisioon (kontakt)",324.88,C5226="individuaalne supervisioon (kontakt)",65.1,C5226="asutuse juhi supervisioon (kontakt)",65.1)),_xlfn.IFS(C5226="grupi supervisioon (veeb)",320.8376,C5226="individuaalne supervisioon (veeb)",55.8,C5226="asutuse juhi supervisioon (veeb)",55.8))),"")</f>
        <v/>
      </c>
      <c r="M5226" s="19" t="str">
        <f t="shared" si="245"/>
        <v/>
      </c>
      <c r="N5226" s="20" t="str">
        <f t="shared" si="243"/>
        <v/>
      </c>
      <c r="O5226" s="7"/>
      <c r="P5226" s="7"/>
    </row>
    <row r="5227" spans="2:16" x14ac:dyDescent="0.35">
      <c r="B5227" s="13"/>
      <c r="C5227" s="13"/>
      <c r="D5227" s="13"/>
      <c r="E5227" s="13"/>
      <c r="F5227" s="13"/>
      <c r="G5227" s="13"/>
      <c r="H5227" s="13"/>
      <c r="I5227" s="13"/>
      <c r="J5227" s="13"/>
      <c r="K5227" s="28" t="str">
        <f t="shared" si="244"/>
        <v/>
      </c>
      <c r="L5227" s="28" t="str" cm="1">
        <f t="array" ref="L5227">IFERROR(IF(C5227="","",IF(ISNUMBER(SEARCH("kontakt",C5227)),IF(H5227="","",_xlfn.IFS(C5227="grupi supervisioon (kontakt)",324.88,C5227="individuaalne supervisioon (kontakt)",65.1,C5227="asutuse juhi supervisioon (kontakt)",65.1)),_xlfn.IFS(C5227="grupi supervisioon (veeb)",320.8376,C5227="individuaalne supervisioon (veeb)",55.8,C5227="asutuse juhi supervisioon (veeb)",55.8))),"")</f>
        <v/>
      </c>
      <c r="M5227" s="19" t="str">
        <f t="shared" si="245"/>
        <v/>
      </c>
      <c r="N5227" s="20" t="str">
        <f t="shared" si="243"/>
        <v/>
      </c>
      <c r="O5227" s="7"/>
      <c r="P5227" s="7"/>
    </row>
    <row r="5228" spans="2:16" x14ac:dyDescent="0.35">
      <c r="B5228" s="13"/>
      <c r="C5228" s="13"/>
      <c r="D5228" s="13"/>
      <c r="E5228" s="13"/>
      <c r="F5228" s="13"/>
      <c r="G5228" s="13"/>
      <c r="H5228" s="13"/>
      <c r="I5228" s="13"/>
      <c r="J5228" s="13"/>
      <c r="K5228" s="28" t="str">
        <f t="shared" si="244"/>
        <v/>
      </c>
      <c r="L5228" s="28" t="str" cm="1">
        <f t="array" ref="L5228">IFERROR(IF(C5228="","",IF(ISNUMBER(SEARCH("kontakt",C5228)),IF(H5228="","",_xlfn.IFS(C5228="grupi supervisioon (kontakt)",324.88,C5228="individuaalne supervisioon (kontakt)",65.1,C5228="asutuse juhi supervisioon (kontakt)",65.1)),_xlfn.IFS(C5228="grupi supervisioon (veeb)",320.8376,C5228="individuaalne supervisioon (veeb)",55.8,C5228="asutuse juhi supervisioon (veeb)",55.8))),"")</f>
        <v/>
      </c>
      <c r="M5228" s="19" t="str">
        <f t="shared" si="245"/>
        <v/>
      </c>
      <c r="N5228" s="20" t="str">
        <f t="shared" si="243"/>
        <v/>
      </c>
      <c r="O5228" s="7"/>
      <c r="P5228" s="7"/>
    </row>
    <row r="5229" spans="2:16" x14ac:dyDescent="0.35">
      <c r="B5229" s="13"/>
      <c r="C5229" s="13"/>
      <c r="D5229" s="13"/>
      <c r="E5229" s="13"/>
      <c r="F5229" s="13"/>
      <c r="G5229" s="13"/>
      <c r="H5229" s="13"/>
      <c r="I5229" s="13"/>
      <c r="J5229" s="13"/>
      <c r="K5229" s="28" t="str">
        <f t="shared" si="244"/>
        <v/>
      </c>
      <c r="L5229" s="28" t="str" cm="1">
        <f t="array" ref="L5229">IFERROR(IF(C5229="","",IF(ISNUMBER(SEARCH("kontakt",C5229)),IF(H5229="","",_xlfn.IFS(C5229="grupi supervisioon (kontakt)",324.88,C5229="individuaalne supervisioon (kontakt)",65.1,C5229="asutuse juhi supervisioon (kontakt)",65.1)),_xlfn.IFS(C5229="grupi supervisioon (veeb)",320.8376,C5229="individuaalne supervisioon (veeb)",55.8,C5229="asutuse juhi supervisioon (veeb)",55.8))),"")</f>
        <v/>
      </c>
      <c r="M5229" s="19" t="str">
        <f t="shared" si="245"/>
        <v/>
      </c>
      <c r="N5229" s="20" t="str">
        <f t="shared" si="243"/>
        <v/>
      </c>
      <c r="O5229" s="7"/>
      <c r="P5229" s="7"/>
    </row>
    <row r="5230" spans="2:16" x14ac:dyDescent="0.35">
      <c r="B5230" s="13"/>
      <c r="C5230" s="13"/>
      <c r="D5230" s="13"/>
      <c r="E5230" s="13"/>
      <c r="F5230" s="13"/>
      <c r="G5230" s="13"/>
      <c r="H5230" s="13"/>
      <c r="I5230" s="13"/>
      <c r="J5230" s="13"/>
      <c r="K5230" s="28" t="str">
        <f t="shared" si="244"/>
        <v/>
      </c>
      <c r="L5230" s="28" t="str" cm="1">
        <f t="array" ref="L5230">IFERROR(IF(C5230="","",IF(ISNUMBER(SEARCH("kontakt",C5230)),IF(H5230="","",_xlfn.IFS(C5230="grupi supervisioon (kontakt)",324.88,C5230="individuaalne supervisioon (kontakt)",65.1,C5230="asutuse juhi supervisioon (kontakt)",65.1)),_xlfn.IFS(C5230="grupi supervisioon (veeb)",320.8376,C5230="individuaalne supervisioon (veeb)",55.8,C5230="asutuse juhi supervisioon (veeb)",55.8))),"")</f>
        <v/>
      </c>
      <c r="M5230" s="19" t="str">
        <f t="shared" si="245"/>
        <v/>
      </c>
      <c r="N5230" s="20" t="str">
        <f t="shared" si="243"/>
        <v/>
      </c>
      <c r="O5230" s="7"/>
      <c r="P5230" s="7"/>
    </row>
    <row r="5231" spans="2:16" x14ac:dyDescent="0.35">
      <c r="B5231" s="13"/>
      <c r="C5231" s="13"/>
      <c r="D5231" s="13"/>
      <c r="E5231" s="13"/>
      <c r="F5231" s="13"/>
      <c r="G5231" s="13"/>
      <c r="H5231" s="13"/>
      <c r="I5231" s="13"/>
      <c r="J5231" s="13"/>
      <c r="K5231" s="28" t="str">
        <f t="shared" si="244"/>
        <v/>
      </c>
      <c r="L5231" s="28" t="str" cm="1">
        <f t="array" ref="L5231">IFERROR(IF(C5231="","",IF(ISNUMBER(SEARCH("kontakt",C5231)),IF(H5231="","",_xlfn.IFS(C5231="grupi supervisioon (kontakt)",324.88,C5231="individuaalne supervisioon (kontakt)",65.1,C5231="asutuse juhi supervisioon (kontakt)",65.1)),_xlfn.IFS(C5231="grupi supervisioon (veeb)",320.8376,C5231="individuaalne supervisioon (veeb)",55.8,C5231="asutuse juhi supervisioon (veeb)",55.8))),"")</f>
        <v/>
      </c>
      <c r="M5231" s="19" t="str">
        <f t="shared" si="245"/>
        <v/>
      </c>
      <c r="N5231" s="20" t="str">
        <f t="shared" si="243"/>
        <v/>
      </c>
      <c r="O5231" s="7"/>
      <c r="P5231" s="7"/>
    </row>
    <row r="5232" spans="2:16" x14ac:dyDescent="0.35">
      <c r="B5232" s="13"/>
      <c r="C5232" s="13"/>
      <c r="D5232" s="13"/>
      <c r="E5232" s="13"/>
      <c r="F5232" s="13"/>
      <c r="G5232" s="13"/>
      <c r="H5232" s="13"/>
      <c r="I5232" s="13"/>
      <c r="J5232" s="13"/>
      <c r="K5232" s="28" t="str">
        <f t="shared" si="244"/>
        <v/>
      </c>
      <c r="L5232" s="28" t="str" cm="1">
        <f t="array" ref="L5232">IFERROR(IF(C5232="","",IF(ISNUMBER(SEARCH("kontakt",C5232)),IF(H5232="","",_xlfn.IFS(C5232="grupi supervisioon (kontakt)",324.88,C5232="individuaalne supervisioon (kontakt)",65.1,C5232="asutuse juhi supervisioon (kontakt)",65.1)),_xlfn.IFS(C5232="grupi supervisioon (veeb)",320.8376,C5232="individuaalne supervisioon (veeb)",55.8,C5232="asutuse juhi supervisioon (veeb)",55.8))),"")</f>
        <v/>
      </c>
      <c r="M5232" s="19" t="str">
        <f t="shared" si="245"/>
        <v/>
      </c>
      <c r="N5232" s="20" t="str">
        <f t="shared" si="243"/>
        <v/>
      </c>
      <c r="O5232" s="7"/>
      <c r="P5232" s="7"/>
    </row>
    <row r="5233" spans="2:16" x14ac:dyDescent="0.35">
      <c r="B5233" s="13"/>
      <c r="C5233" s="13"/>
      <c r="D5233" s="13"/>
      <c r="E5233" s="13"/>
      <c r="F5233" s="13"/>
      <c r="G5233" s="13"/>
      <c r="H5233" s="13"/>
      <c r="I5233" s="13"/>
      <c r="J5233" s="13"/>
      <c r="K5233" s="28" t="str">
        <f t="shared" si="244"/>
        <v/>
      </c>
      <c r="L5233" s="28" t="str" cm="1">
        <f t="array" ref="L5233">IFERROR(IF(C5233="","",IF(ISNUMBER(SEARCH("kontakt",C5233)),IF(H5233="","",_xlfn.IFS(C5233="grupi supervisioon (kontakt)",324.88,C5233="individuaalne supervisioon (kontakt)",65.1,C5233="asutuse juhi supervisioon (kontakt)",65.1)),_xlfn.IFS(C5233="grupi supervisioon (veeb)",320.8376,C5233="individuaalne supervisioon (veeb)",55.8,C5233="asutuse juhi supervisioon (veeb)",55.8))),"")</f>
        <v/>
      </c>
      <c r="M5233" s="19" t="str">
        <f t="shared" si="245"/>
        <v/>
      </c>
      <c r="N5233" s="20" t="str">
        <f t="shared" si="243"/>
        <v/>
      </c>
      <c r="O5233" s="7"/>
      <c r="P5233" s="7"/>
    </row>
    <row r="5234" spans="2:16" x14ac:dyDescent="0.35">
      <c r="B5234" s="13"/>
      <c r="C5234" s="13"/>
      <c r="D5234" s="13"/>
      <c r="E5234" s="13"/>
      <c r="F5234" s="13"/>
      <c r="G5234" s="13"/>
      <c r="H5234" s="13"/>
      <c r="I5234" s="13"/>
      <c r="J5234" s="13"/>
      <c r="K5234" s="28" t="str">
        <f t="shared" si="244"/>
        <v/>
      </c>
      <c r="L5234" s="28" t="str" cm="1">
        <f t="array" ref="L5234">IFERROR(IF(C5234="","",IF(ISNUMBER(SEARCH("kontakt",C5234)),IF(H5234="","",_xlfn.IFS(C5234="grupi supervisioon (kontakt)",324.88,C5234="individuaalne supervisioon (kontakt)",65.1,C5234="asutuse juhi supervisioon (kontakt)",65.1)),_xlfn.IFS(C5234="grupi supervisioon (veeb)",320.8376,C5234="individuaalne supervisioon (veeb)",55.8,C5234="asutuse juhi supervisioon (veeb)",55.8))),"")</f>
        <v/>
      </c>
      <c r="M5234" s="19" t="str">
        <f t="shared" si="245"/>
        <v/>
      </c>
      <c r="N5234" s="20" t="str">
        <f t="shared" si="243"/>
        <v/>
      </c>
      <c r="O5234" s="7"/>
      <c r="P5234" s="7"/>
    </row>
    <row r="5235" spans="2:16" x14ac:dyDescent="0.35">
      <c r="B5235" s="13"/>
      <c r="C5235" s="13"/>
      <c r="D5235" s="13"/>
      <c r="E5235" s="13"/>
      <c r="F5235" s="13"/>
      <c r="G5235" s="13"/>
      <c r="H5235" s="13"/>
      <c r="I5235" s="13"/>
      <c r="J5235" s="13"/>
      <c r="K5235" s="28" t="str">
        <f t="shared" si="244"/>
        <v/>
      </c>
      <c r="L5235" s="28" t="str" cm="1">
        <f t="array" ref="L5235">IFERROR(IF(C5235="","",IF(ISNUMBER(SEARCH("kontakt",C5235)),IF(H5235="","",_xlfn.IFS(C5235="grupi supervisioon (kontakt)",324.88,C5235="individuaalne supervisioon (kontakt)",65.1,C5235="asutuse juhi supervisioon (kontakt)",65.1)),_xlfn.IFS(C5235="grupi supervisioon (veeb)",320.8376,C5235="individuaalne supervisioon (veeb)",55.8,C5235="asutuse juhi supervisioon (veeb)",55.8))),"")</f>
        <v/>
      </c>
      <c r="M5235" s="19" t="str">
        <f t="shared" si="245"/>
        <v/>
      </c>
      <c r="N5235" s="20" t="str">
        <f t="shared" si="243"/>
        <v/>
      </c>
      <c r="O5235" s="7"/>
      <c r="P5235" s="7"/>
    </row>
    <row r="5236" spans="2:16" x14ac:dyDescent="0.35">
      <c r="B5236" s="13"/>
      <c r="C5236" s="13"/>
      <c r="D5236" s="13"/>
      <c r="E5236" s="13"/>
      <c r="F5236" s="13"/>
      <c r="G5236" s="13"/>
      <c r="H5236" s="13"/>
      <c r="I5236" s="13"/>
      <c r="J5236" s="13"/>
      <c r="K5236" s="28" t="str">
        <f t="shared" si="244"/>
        <v/>
      </c>
      <c r="L5236" s="28" t="str" cm="1">
        <f t="array" ref="L5236">IFERROR(IF(C5236="","",IF(ISNUMBER(SEARCH("kontakt",C5236)),IF(H5236="","",_xlfn.IFS(C5236="grupi supervisioon (kontakt)",324.88,C5236="individuaalne supervisioon (kontakt)",65.1,C5236="asutuse juhi supervisioon (kontakt)",65.1)),_xlfn.IFS(C5236="grupi supervisioon (veeb)",320.8376,C5236="individuaalne supervisioon (veeb)",55.8,C5236="asutuse juhi supervisioon (veeb)",55.8))),"")</f>
        <v/>
      </c>
      <c r="M5236" s="19" t="str">
        <f t="shared" si="245"/>
        <v/>
      </c>
      <c r="N5236" s="20" t="str">
        <f t="shared" si="243"/>
        <v/>
      </c>
      <c r="O5236" s="7"/>
      <c r="P5236" s="7"/>
    </row>
    <row r="5237" spans="2:16" x14ac:dyDescent="0.35">
      <c r="B5237" s="13"/>
      <c r="C5237" s="13"/>
      <c r="D5237" s="13"/>
      <c r="E5237" s="13"/>
      <c r="F5237" s="13"/>
      <c r="G5237" s="13"/>
      <c r="H5237" s="13"/>
      <c r="I5237" s="13"/>
      <c r="J5237" s="13"/>
      <c r="K5237" s="28" t="str">
        <f t="shared" si="244"/>
        <v/>
      </c>
      <c r="L5237" s="28" t="str" cm="1">
        <f t="array" ref="L5237">IFERROR(IF(C5237="","",IF(ISNUMBER(SEARCH("kontakt",C5237)),IF(H5237="","",_xlfn.IFS(C5237="grupi supervisioon (kontakt)",324.88,C5237="individuaalne supervisioon (kontakt)",65.1,C5237="asutuse juhi supervisioon (kontakt)",65.1)),_xlfn.IFS(C5237="grupi supervisioon (veeb)",320.8376,C5237="individuaalne supervisioon (veeb)",55.8,C5237="asutuse juhi supervisioon (veeb)",55.8))),"")</f>
        <v/>
      </c>
      <c r="M5237" s="19" t="str">
        <f t="shared" si="245"/>
        <v/>
      </c>
      <c r="N5237" s="20" t="str">
        <f t="shared" si="243"/>
        <v/>
      </c>
      <c r="O5237" s="7"/>
      <c r="P5237" s="7"/>
    </row>
    <row r="5238" spans="2:16" x14ac:dyDescent="0.35">
      <c r="B5238" s="13"/>
      <c r="C5238" s="13"/>
      <c r="D5238" s="13"/>
      <c r="E5238" s="13"/>
      <c r="F5238" s="13"/>
      <c r="G5238" s="13"/>
      <c r="H5238" s="13"/>
      <c r="I5238" s="13"/>
      <c r="J5238" s="13"/>
      <c r="K5238" s="28" t="str">
        <f t="shared" si="244"/>
        <v/>
      </c>
      <c r="L5238" s="28" t="str" cm="1">
        <f t="array" ref="L5238">IFERROR(IF(C5238="","",IF(ISNUMBER(SEARCH("kontakt",C5238)),IF(H5238="","",_xlfn.IFS(C5238="grupi supervisioon (kontakt)",324.88,C5238="individuaalne supervisioon (kontakt)",65.1,C5238="asutuse juhi supervisioon (kontakt)",65.1)),_xlfn.IFS(C5238="grupi supervisioon (veeb)",320.8376,C5238="individuaalne supervisioon (veeb)",55.8,C5238="asutuse juhi supervisioon (veeb)",55.8))),"")</f>
        <v/>
      </c>
      <c r="M5238" s="19" t="str">
        <f t="shared" si="245"/>
        <v/>
      </c>
      <c r="N5238" s="20" t="str">
        <f t="shared" si="243"/>
        <v/>
      </c>
      <c r="O5238" s="7"/>
      <c r="P5238" s="7"/>
    </row>
    <row r="5239" spans="2:16" x14ac:dyDescent="0.35">
      <c r="B5239" s="13"/>
      <c r="C5239" s="13"/>
      <c r="D5239" s="13"/>
      <c r="E5239" s="13"/>
      <c r="F5239" s="13"/>
      <c r="G5239" s="13"/>
      <c r="H5239" s="13"/>
      <c r="I5239" s="13"/>
      <c r="J5239" s="13"/>
      <c r="K5239" s="28" t="str">
        <f t="shared" si="244"/>
        <v/>
      </c>
      <c r="L5239" s="28" t="str" cm="1">
        <f t="array" ref="L5239">IFERROR(IF(C5239="","",IF(ISNUMBER(SEARCH("kontakt",C5239)),IF(H5239="","",_xlfn.IFS(C5239="grupi supervisioon (kontakt)",324.88,C5239="individuaalne supervisioon (kontakt)",65.1,C5239="asutuse juhi supervisioon (kontakt)",65.1)),_xlfn.IFS(C5239="grupi supervisioon (veeb)",320.8376,C5239="individuaalne supervisioon (veeb)",55.8,C5239="asutuse juhi supervisioon (veeb)",55.8))),"")</f>
        <v/>
      </c>
      <c r="M5239" s="19" t="str">
        <f t="shared" si="245"/>
        <v/>
      </c>
      <c r="N5239" s="20" t="str">
        <f t="shared" si="243"/>
        <v/>
      </c>
      <c r="O5239" s="7"/>
      <c r="P5239" s="7"/>
    </row>
    <row r="5240" spans="2:16" x14ac:dyDescent="0.35">
      <c r="B5240" s="13"/>
      <c r="C5240" s="13"/>
      <c r="D5240" s="13"/>
      <c r="E5240" s="13"/>
      <c r="F5240" s="13"/>
      <c r="G5240" s="13"/>
      <c r="H5240" s="13"/>
      <c r="I5240" s="13"/>
      <c r="J5240" s="13"/>
      <c r="K5240" s="28" t="str">
        <f t="shared" si="244"/>
        <v/>
      </c>
      <c r="L5240" s="28" t="str" cm="1">
        <f t="array" ref="L5240">IFERROR(IF(C5240="","",IF(ISNUMBER(SEARCH("kontakt",C5240)),IF(H5240="","",_xlfn.IFS(C5240="grupi supervisioon (kontakt)",324.88,C5240="individuaalne supervisioon (kontakt)",65.1,C5240="asutuse juhi supervisioon (kontakt)",65.1)),_xlfn.IFS(C5240="grupi supervisioon (veeb)",320.8376,C5240="individuaalne supervisioon (veeb)",55.8,C5240="asutuse juhi supervisioon (veeb)",55.8))),"")</f>
        <v/>
      </c>
      <c r="M5240" s="19" t="str">
        <f t="shared" si="245"/>
        <v/>
      </c>
      <c r="N5240" s="20" t="str">
        <f t="shared" si="243"/>
        <v/>
      </c>
      <c r="O5240" s="7"/>
      <c r="P5240" s="7"/>
    </row>
    <row r="5241" spans="2:16" x14ac:dyDescent="0.35">
      <c r="B5241" s="13"/>
      <c r="C5241" s="13"/>
      <c r="D5241" s="13"/>
      <c r="E5241" s="13"/>
      <c r="F5241" s="13"/>
      <c r="G5241" s="13"/>
      <c r="H5241" s="13"/>
      <c r="I5241" s="13"/>
      <c r="J5241" s="13"/>
      <c r="K5241" s="28" t="str">
        <f t="shared" si="244"/>
        <v/>
      </c>
      <c r="L5241" s="28" t="str" cm="1">
        <f t="array" ref="L5241">IFERROR(IF(C5241="","",IF(ISNUMBER(SEARCH("kontakt",C5241)),IF(H5241="","",_xlfn.IFS(C5241="grupi supervisioon (kontakt)",324.88,C5241="individuaalne supervisioon (kontakt)",65.1,C5241="asutuse juhi supervisioon (kontakt)",65.1)),_xlfn.IFS(C5241="grupi supervisioon (veeb)",320.8376,C5241="individuaalne supervisioon (veeb)",55.8,C5241="asutuse juhi supervisioon (veeb)",55.8))),"")</f>
        <v/>
      </c>
      <c r="M5241" s="19" t="str">
        <f t="shared" si="245"/>
        <v/>
      </c>
      <c r="N5241" s="20" t="str">
        <f t="shared" si="243"/>
        <v/>
      </c>
      <c r="O5241" s="7"/>
      <c r="P5241" s="7"/>
    </row>
    <row r="5242" spans="2:16" x14ac:dyDescent="0.35">
      <c r="B5242" s="13"/>
      <c r="C5242" s="13"/>
      <c r="D5242" s="13"/>
      <c r="E5242" s="13"/>
      <c r="F5242" s="13"/>
      <c r="G5242" s="13"/>
      <c r="H5242" s="13"/>
      <c r="I5242" s="13"/>
      <c r="J5242" s="13"/>
      <c r="K5242" s="28" t="str">
        <f t="shared" si="244"/>
        <v/>
      </c>
      <c r="L5242" s="28" t="str" cm="1">
        <f t="array" ref="L5242">IFERROR(IF(C5242="","",IF(ISNUMBER(SEARCH("kontakt",C5242)),IF(H5242="","",_xlfn.IFS(C5242="grupi supervisioon (kontakt)",324.88,C5242="individuaalne supervisioon (kontakt)",65.1,C5242="asutuse juhi supervisioon (kontakt)",65.1)),_xlfn.IFS(C5242="grupi supervisioon (veeb)",320.8376,C5242="individuaalne supervisioon (veeb)",55.8,C5242="asutuse juhi supervisioon (veeb)",55.8))),"")</f>
        <v/>
      </c>
      <c r="M5242" s="19" t="str">
        <f t="shared" si="245"/>
        <v/>
      </c>
      <c r="N5242" s="20" t="str">
        <f t="shared" si="243"/>
        <v/>
      </c>
      <c r="O5242" s="7"/>
      <c r="P5242" s="7"/>
    </row>
    <row r="5243" spans="2:16" x14ac:dyDescent="0.35">
      <c r="B5243" s="13"/>
      <c r="C5243" s="13"/>
      <c r="D5243" s="13"/>
      <c r="E5243" s="13"/>
      <c r="F5243" s="13"/>
      <c r="G5243" s="13"/>
      <c r="H5243" s="13"/>
      <c r="I5243" s="13"/>
      <c r="J5243" s="13"/>
      <c r="K5243" s="28" t="str">
        <f t="shared" si="244"/>
        <v/>
      </c>
      <c r="L5243" s="28" t="str" cm="1">
        <f t="array" ref="L5243">IFERROR(IF(C5243="","",IF(ISNUMBER(SEARCH("kontakt",C5243)),IF(H5243="","",_xlfn.IFS(C5243="grupi supervisioon (kontakt)",324.88,C5243="individuaalne supervisioon (kontakt)",65.1,C5243="asutuse juhi supervisioon (kontakt)",65.1)),_xlfn.IFS(C5243="grupi supervisioon (veeb)",320.8376,C5243="individuaalne supervisioon (veeb)",55.8,C5243="asutuse juhi supervisioon (veeb)",55.8))),"")</f>
        <v/>
      </c>
      <c r="M5243" s="19" t="str">
        <f t="shared" si="245"/>
        <v/>
      </c>
      <c r="N5243" s="20" t="str">
        <f t="shared" si="243"/>
        <v/>
      </c>
      <c r="O5243" s="7"/>
      <c r="P5243" s="7"/>
    </row>
    <row r="5244" spans="2:16" x14ac:dyDescent="0.35">
      <c r="B5244" s="13"/>
      <c r="C5244" s="13"/>
      <c r="D5244" s="13"/>
      <c r="E5244" s="13"/>
      <c r="F5244" s="13"/>
      <c r="G5244" s="13"/>
      <c r="H5244" s="13"/>
      <c r="I5244" s="13"/>
      <c r="J5244" s="13"/>
      <c r="K5244" s="28" t="str">
        <f t="shared" si="244"/>
        <v/>
      </c>
      <c r="L5244" s="28" t="str" cm="1">
        <f t="array" ref="L5244">IFERROR(IF(C5244="","",IF(ISNUMBER(SEARCH("kontakt",C5244)),IF(H5244="","",_xlfn.IFS(C5244="grupi supervisioon (kontakt)",324.88,C5244="individuaalne supervisioon (kontakt)",65.1,C5244="asutuse juhi supervisioon (kontakt)",65.1)),_xlfn.IFS(C5244="grupi supervisioon (veeb)",320.8376,C5244="individuaalne supervisioon (veeb)",55.8,C5244="asutuse juhi supervisioon (veeb)",55.8))),"")</f>
        <v/>
      </c>
      <c r="M5244" s="19" t="str">
        <f t="shared" si="245"/>
        <v/>
      </c>
      <c r="N5244" s="20" t="str">
        <f t="shared" si="243"/>
        <v/>
      </c>
      <c r="O5244" s="7"/>
      <c r="P5244" s="7"/>
    </row>
    <row r="5245" spans="2:16" x14ac:dyDescent="0.35">
      <c r="B5245" s="13"/>
      <c r="C5245" s="13"/>
      <c r="D5245" s="13"/>
      <c r="E5245" s="13"/>
      <c r="F5245" s="13"/>
      <c r="G5245" s="13"/>
      <c r="H5245" s="13"/>
      <c r="I5245" s="13"/>
      <c r="J5245" s="13"/>
      <c r="K5245" s="28" t="str">
        <f t="shared" si="244"/>
        <v/>
      </c>
      <c r="L5245" s="28" t="str" cm="1">
        <f t="array" ref="L5245">IFERROR(IF(C5245="","",IF(ISNUMBER(SEARCH("kontakt",C5245)),IF(H5245="","",_xlfn.IFS(C5245="grupi supervisioon (kontakt)",324.88,C5245="individuaalne supervisioon (kontakt)",65.1,C5245="asutuse juhi supervisioon (kontakt)",65.1)),_xlfn.IFS(C5245="grupi supervisioon (veeb)",320.8376,C5245="individuaalne supervisioon (veeb)",55.8,C5245="asutuse juhi supervisioon (veeb)",55.8))),"")</f>
        <v/>
      </c>
      <c r="M5245" s="19" t="str">
        <f t="shared" si="245"/>
        <v/>
      </c>
      <c r="N5245" s="20" t="str">
        <f t="shared" si="243"/>
        <v/>
      </c>
      <c r="O5245" s="7"/>
      <c r="P5245" s="7"/>
    </row>
    <row r="5246" spans="2:16" x14ac:dyDescent="0.35">
      <c r="B5246" s="13"/>
      <c r="C5246" s="13"/>
      <c r="D5246" s="13"/>
      <c r="E5246" s="13"/>
      <c r="F5246" s="13"/>
      <c r="G5246" s="13"/>
      <c r="H5246" s="13"/>
      <c r="I5246" s="13"/>
      <c r="J5246" s="13"/>
      <c r="K5246" s="28" t="str">
        <f t="shared" si="244"/>
        <v/>
      </c>
      <c r="L5246" s="28" t="str" cm="1">
        <f t="array" ref="L5246">IFERROR(IF(C5246="","",IF(ISNUMBER(SEARCH("kontakt",C5246)),IF(H5246="","",_xlfn.IFS(C5246="grupi supervisioon (kontakt)",324.88,C5246="individuaalne supervisioon (kontakt)",65.1,C5246="asutuse juhi supervisioon (kontakt)",65.1)),_xlfn.IFS(C5246="grupi supervisioon (veeb)",320.8376,C5246="individuaalne supervisioon (veeb)",55.8,C5246="asutuse juhi supervisioon (veeb)",55.8))),"")</f>
        <v/>
      </c>
      <c r="M5246" s="19" t="str">
        <f t="shared" si="245"/>
        <v/>
      </c>
      <c r="N5246" s="20" t="str">
        <f t="shared" si="243"/>
        <v/>
      </c>
      <c r="O5246" s="7"/>
      <c r="P5246" s="7"/>
    </row>
    <row r="5247" spans="2:16" x14ac:dyDescent="0.35">
      <c r="B5247" s="13"/>
      <c r="C5247" s="13"/>
      <c r="D5247" s="13"/>
      <c r="E5247" s="13"/>
      <c r="F5247" s="13"/>
      <c r="G5247" s="13"/>
      <c r="H5247" s="13"/>
      <c r="I5247" s="13"/>
      <c r="J5247" s="13"/>
      <c r="K5247" s="28" t="str">
        <f t="shared" si="244"/>
        <v/>
      </c>
      <c r="L5247" s="28" t="str" cm="1">
        <f t="array" ref="L5247">IFERROR(IF(C5247="","",IF(ISNUMBER(SEARCH("kontakt",C5247)),IF(H5247="","",_xlfn.IFS(C5247="grupi supervisioon (kontakt)",324.88,C5247="individuaalne supervisioon (kontakt)",65.1,C5247="asutuse juhi supervisioon (kontakt)",65.1)),_xlfn.IFS(C5247="grupi supervisioon (veeb)",320.8376,C5247="individuaalne supervisioon (veeb)",55.8,C5247="asutuse juhi supervisioon (veeb)",55.8))),"")</f>
        <v/>
      </c>
      <c r="M5247" s="19" t="str">
        <f t="shared" si="245"/>
        <v/>
      </c>
      <c r="N5247" s="20" t="str">
        <f t="shared" si="243"/>
        <v/>
      </c>
      <c r="O5247" s="7"/>
      <c r="P5247" s="7"/>
    </row>
    <row r="5248" spans="2:16" x14ac:dyDescent="0.35">
      <c r="B5248" s="13"/>
      <c r="C5248" s="13"/>
      <c r="D5248" s="13"/>
      <c r="E5248" s="13"/>
      <c r="F5248" s="13"/>
      <c r="G5248" s="13"/>
      <c r="H5248" s="13"/>
      <c r="I5248" s="13"/>
      <c r="J5248" s="13"/>
      <c r="K5248" s="28" t="str">
        <f t="shared" si="244"/>
        <v/>
      </c>
      <c r="L5248" s="28" t="str" cm="1">
        <f t="array" ref="L5248">IFERROR(IF(C5248="","",IF(ISNUMBER(SEARCH("kontakt",C5248)),IF(H5248="","",_xlfn.IFS(C5248="grupi supervisioon (kontakt)",324.88,C5248="individuaalne supervisioon (kontakt)",65.1,C5248="asutuse juhi supervisioon (kontakt)",65.1)),_xlfn.IFS(C5248="grupi supervisioon (veeb)",320.8376,C5248="individuaalne supervisioon (veeb)",55.8,C5248="asutuse juhi supervisioon (veeb)",55.8))),"")</f>
        <v/>
      </c>
      <c r="M5248" s="19" t="str">
        <f t="shared" si="245"/>
        <v/>
      </c>
      <c r="N5248" s="20" t="str">
        <f t="shared" si="243"/>
        <v/>
      </c>
      <c r="O5248" s="7"/>
      <c r="P5248" s="7"/>
    </row>
    <row r="5249" spans="2:16" x14ac:dyDescent="0.35">
      <c r="B5249" s="13"/>
      <c r="C5249" s="13"/>
      <c r="D5249" s="13"/>
      <c r="E5249" s="13"/>
      <c r="F5249" s="13"/>
      <c r="G5249" s="13"/>
      <c r="H5249" s="13"/>
      <c r="I5249" s="13"/>
      <c r="J5249" s="13"/>
      <c r="K5249" s="28" t="str">
        <f t="shared" si="244"/>
        <v/>
      </c>
      <c r="L5249" s="28" t="str" cm="1">
        <f t="array" ref="L5249">IFERROR(IF(C5249="","",IF(ISNUMBER(SEARCH("kontakt",C5249)),IF(H5249="","",_xlfn.IFS(C5249="grupi supervisioon (kontakt)",324.88,C5249="individuaalne supervisioon (kontakt)",65.1,C5249="asutuse juhi supervisioon (kontakt)",65.1)),_xlfn.IFS(C5249="grupi supervisioon (veeb)",320.8376,C5249="individuaalne supervisioon (veeb)",55.8,C5249="asutuse juhi supervisioon (veeb)",55.8))),"")</f>
        <v/>
      </c>
      <c r="M5249" s="19" t="str">
        <f t="shared" si="245"/>
        <v/>
      </c>
      <c r="N5249" s="20" t="str">
        <f t="shared" si="243"/>
        <v/>
      </c>
      <c r="O5249" s="7"/>
      <c r="P5249" s="7"/>
    </row>
    <row r="5250" spans="2:16" x14ac:dyDescent="0.35">
      <c r="B5250" s="13"/>
      <c r="C5250" s="13"/>
      <c r="D5250" s="13"/>
      <c r="E5250" s="13"/>
      <c r="F5250" s="13"/>
      <c r="G5250" s="13"/>
      <c r="H5250" s="13"/>
      <c r="I5250" s="13"/>
      <c r="J5250" s="13"/>
      <c r="K5250" s="28" t="str">
        <f t="shared" si="244"/>
        <v/>
      </c>
      <c r="L5250" s="28" t="str" cm="1">
        <f t="array" ref="L5250">IFERROR(IF(C5250="","",IF(ISNUMBER(SEARCH("kontakt",C5250)),IF(H5250="","",_xlfn.IFS(C5250="grupi supervisioon (kontakt)",324.88,C5250="individuaalne supervisioon (kontakt)",65.1,C5250="asutuse juhi supervisioon (kontakt)",65.1)),_xlfn.IFS(C5250="grupi supervisioon (veeb)",320.8376,C5250="individuaalne supervisioon (veeb)",55.8,C5250="asutuse juhi supervisioon (veeb)",55.8))),"")</f>
        <v/>
      </c>
      <c r="M5250" s="19" t="str">
        <f t="shared" si="245"/>
        <v/>
      </c>
      <c r="N5250" s="20" t="str">
        <f t="shared" si="243"/>
        <v/>
      </c>
      <c r="O5250" s="7"/>
      <c r="P5250" s="7"/>
    </row>
    <row r="5251" spans="2:16" x14ac:dyDescent="0.35">
      <c r="B5251" s="13"/>
      <c r="C5251" s="13"/>
      <c r="D5251" s="13"/>
      <c r="E5251" s="13"/>
      <c r="F5251" s="13"/>
      <c r="G5251" s="13"/>
      <c r="H5251" s="13"/>
      <c r="I5251" s="13"/>
      <c r="J5251" s="13"/>
      <c r="K5251" s="28" t="str">
        <f t="shared" si="244"/>
        <v/>
      </c>
      <c r="L5251" s="28" t="str" cm="1">
        <f t="array" ref="L5251">IFERROR(IF(C5251="","",IF(ISNUMBER(SEARCH("kontakt",C5251)),IF(H5251="","",_xlfn.IFS(C5251="grupi supervisioon (kontakt)",324.88,C5251="individuaalne supervisioon (kontakt)",65.1,C5251="asutuse juhi supervisioon (kontakt)",65.1)),_xlfn.IFS(C5251="grupi supervisioon (veeb)",320.8376,C5251="individuaalne supervisioon (veeb)",55.8,C5251="asutuse juhi supervisioon (veeb)",55.8))),"")</f>
        <v/>
      </c>
      <c r="M5251" s="19" t="str">
        <f t="shared" si="245"/>
        <v/>
      </c>
      <c r="N5251" s="20" t="str">
        <f t="shared" si="243"/>
        <v/>
      </c>
      <c r="O5251" s="7"/>
      <c r="P5251" s="7"/>
    </row>
    <row r="5252" spans="2:16" x14ac:dyDescent="0.35">
      <c r="B5252" s="13"/>
      <c r="C5252" s="13"/>
      <c r="D5252" s="13"/>
      <c r="E5252" s="13"/>
      <c r="F5252" s="13"/>
      <c r="G5252" s="13"/>
      <c r="H5252" s="13"/>
      <c r="I5252" s="13"/>
      <c r="J5252" s="13"/>
      <c r="K5252" s="28" t="str">
        <f t="shared" si="244"/>
        <v/>
      </c>
      <c r="L5252" s="28" t="str" cm="1">
        <f t="array" ref="L5252">IFERROR(IF(C5252="","",IF(ISNUMBER(SEARCH("kontakt",C5252)),IF(H5252="","",_xlfn.IFS(C5252="grupi supervisioon (kontakt)",324.88,C5252="individuaalne supervisioon (kontakt)",65.1,C5252="asutuse juhi supervisioon (kontakt)",65.1)),_xlfn.IFS(C5252="grupi supervisioon (veeb)",320.8376,C5252="individuaalne supervisioon (veeb)",55.8,C5252="asutuse juhi supervisioon (veeb)",55.8))),"")</f>
        <v/>
      </c>
      <c r="M5252" s="19" t="str">
        <f t="shared" si="245"/>
        <v/>
      </c>
      <c r="N5252" s="20" t="str">
        <f t="shared" si="243"/>
        <v/>
      </c>
      <c r="O5252" s="7"/>
      <c r="P5252" s="7"/>
    </row>
    <row r="5253" spans="2:16" x14ac:dyDescent="0.35">
      <c r="B5253" s="13"/>
      <c r="C5253" s="13"/>
      <c r="D5253" s="13"/>
      <c r="E5253" s="13"/>
      <c r="F5253" s="13"/>
      <c r="G5253" s="13"/>
      <c r="H5253" s="13"/>
      <c r="I5253" s="13"/>
      <c r="J5253" s="13"/>
      <c r="K5253" s="28" t="str">
        <f t="shared" si="244"/>
        <v/>
      </c>
      <c r="L5253" s="28" t="str" cm="1">
        <f t="array" ref="L5253">IFERROR(IF(C5253="","",IF(ISNUMBER(SEARCH("kontakt",C5253)),IF(H5253="","",_xlfn.IFS(C5253="grupi supervisioon (kontakt)",324.88,C5253="individuaalne supervisioon (kontakt)",65.1,C5253="asutuse juhi supervisioon (kontakt)",65.1)),_xlfn.IFS(C5253="grupi supervisioon (veeb)",320.8376,C5253="individuaalne supervisioon (veeb)",55.8,C5253="asutuse juhi supervisioon (veeb)",55.8))),"")</f>
        <v/>
      </c>
      <c r="M5253" s="19" t="str">
        <f t="shared" si="245"/>
        <v/>
      </c>
      <c r="N5253" s="20" t="str">
        <f t="shared" si="243"/>
        <v/>
      </c>
      <c r="O5253" s="7"/>
      <c r="P5253" s="7"/>
    </row>
    <row r="5254" spans="2:16" x14ac:dyDescent="0.35">
      <c r="B5254" s="13"/>
      <c r="C5254" s="13"/>
      <c r="D5254" s="13"/>
      <c r="E5254" s="13"/>
      <c r="F5254" s="13"/>
      <c r="G5254" s="13"/>
      <c r="H5254" s="13"/>
      <c r="I5254" s="13"/>
      <c r="J5254" s="13"/>
      <c r="K5254" s="28" t="str">
        <f t="shared" si="244"/>
        <v/>
      </c>
      <c r="L5254" s="28" t="str" cm="1">
        <f t="array" ref="L5254">IFERROR(IF(C5254="","",IF(ISNUMBER(SEARCH("kontakt",C5254)),IF(H5254="","",_xlfn.IFS(C5254="grupi supervisioon (kontakt)",324.88,C5254="individuaalne supervisioon (kontakt)",65.1,C5254="asutuse juhi supervisioon (kontakt)",65.1)),_xlfn.IFS(C5254="grupi supervisioon (veeb)",320.8376,C5254="individuaalne supervisioon (veeb)",55.8,C5254="asutuse juhi supervisioon (veeb)",55.8))),"")</f>
        <v/>
      </c>
      <c r="M5254" s="19" t="str">
        <f t="shared" si="245"/>
        <v/>
      </c>
      <c r="N5254" s="20" t="str">
        <f t="shared" si="243"/>
        <v/>
      </c>
      <c r="O5254" s="7"/>
      <c r="P5254" s="7"/>
    </row>
    <row r="5255" spans="2:16" x14ac:dyDescent="0.35">
      <c r="B5255" s="13"/>
      <c r="C5255" s="13"/>
      <c r="D5255" s="13"/>
      <c r="E5255" s="13"/>
      <c r="F5255" s="13"/>
      <c r="G5255" s="13"/>
      <c r="H5255" s="13"/>
      <c r="I5255" s="13"/>
      <c r="J5255" s="13"/>
      <c r="K5255" s="28" t="str">
        <f t="shared" si="244"/>
        <v/>
      </c>
      <c r="L5255" s="28" t="str" cm="1">
        <f t="array" ref="L5255">IFERROR(IF(C5255="","",IF(ISNUMBER(SEARCH("kontakt",C5255)),IF(H5255="","",_xlfn.IFS(C5255="grupi supervisioon (kontakt)",324.88,C5255="individuaalne supervisioon (kontakt)",65.1,C5255="asutuse juhi supervisioon (kontakt)",65.1)),_xlfn.IFS(C5255="grupi supervisioon (veeb)",320.8376,C5255="individuaalne supervisioon (veeb)",55.8,C5255="asutuse juhi supervisioon (veeb)",55.8))),"")</f>
        <v/>
      </c>
      <c r="M5255" s="19" t="str">
        <f t="shared" si="245"/>
        <v/>
      </c>
      <c r="N5255" s="20" t="str">
        <f t="shared" si="243"/>
        <v/>
      </c>
      <c r="O5255" s="7"/>
      <c r="P5255" s="7"/>
    </row>
    <row r="5256" spans="2:16" x14ac:dyDescent="0.35">
      <c r="B5256" s="13"/>
      <c r="C5256" s="13"/>
      <c r="D5256" s="13"/>
      <c r="E5256" s="13"/>
      <c r="F5256" s="13"/>
      <c r="G5256" s="13"/>
      <c r="H5256" s="13"/>
      <c r="I5256" s="13"/>
      <c r="J5256" s="13"/>
      <c r="K5256" s="28" t="str">
        <f t="shared" si="244"/>
        <v/>
      </c>
      <c r="L5256" s="28" t="str" cm="1">
        <f t="array" ref="L5256">IFERROR(IF(C5256="","",IF(ISNUMBER(SEARCH("kontakt",C5256)),IF(H5256="","",_xlfn.IFS(C5256="grupi supervisioon (kontakt)",324.88,C5256="individuaalne supervisioon (kontakt)",65.1,C5256="asutuse juhi supervisioon (kontakt)",65.1)),_xlfn.IFS(C5256="grupi supervisioon (veeb)",320.8376,C5256="individuaalne supervisioon (veeb)",55.8,C5256="asutuse juhi supervisioon (veeb)",55.8))),"")</f>
        <v/>
      </c>
      <c r="M5256" s="19" t="str">
        <f t="shared" si="245"/>
        <v/>
      </c>
      <c r="N5256" s="20" t="str">
        <f t="shared" si="243"/>
        <v/>
      </c>
      <c r="O5256" s="7"/>
      <c r="P5256" s="7"/>
    </row>
    <row r="5257" spans="2:16" x14ac:dyDescent="0.35">
      <c r="B5257" s="13"/>
      <c r="C5257" s="13"/>
      <c r="D5257" s="13"/>
      <c r="E5257" s="13"/>
      <c r="F5257" s="13"/>
      <c r="G5257" s="13"/>
      <c r="H5257" s="13"/>
      <c r="I5257" s="13"/>
      <c r="J5257" s="13"/>
      <c r="K5257" s="28" t="str">
        <f t="shared" si="244"/>
        <v/>
      </c>
      <c r="L5257" s="28" t="str" cm="1">
        <f t="array" ref="L5257">IFERROR(IF(C5257="","",IF(ISNUMBER(SEARCH("kontakt",C5257)),IF(H5257="","",_xlfn.IFS(C5257="grupi supervisioon (kontakt)",324.88,C5257="individuaalne supervisioon (kontakt)",65.1,C5257="asutuse juhi supervisioon (kontakt)",65.1)),_xlfn.IFS(C5257="grupi supervisioon (veeb)",320.8376,C5257="individuaalne supervisioon (veeb)",55.8,C5257="asutuse juhi supervisioon (veeb)",55.8))),"")</f>
        <v/>
      </c>
      <c r="M5257" s="19" t="str">
        <f t="shared" si="245"/>
        <v/>
      </c>
      <c r="N5257" s="20" t="str">
        <f t="shared" ref="N5257:N5320" si="246">IFERROR(IF(C5257="","",IF(ISNUMBER(SEARCH("grupi",C5257)),J5257*L5257,IF(OR(ISNUMBER(SEARCH("individuaalne",C5257)),ISNUMBER(SEARCH("asutuse juhi",C5257))),I5257*L5257,""))),"")</f>
        <v/>
      </c>
      <c r="O5257" s="7"/>
      <c r="P5257" s="7"/>
    </row>
    <row r="5258" spans="2:16" x14ac:dyDescent="0.35">
      <c r="B5258" s="13"/>
      <c r="C5258" s="13"/>
      <c r="D5258" s="13"/>
      <c r="E5258" s="13"/>
      <c r="F5258" s="13"/>
      <c r="G5258" s="13"/>
      <c r="H5258" s="13"/>
      <c r="I5258" s="13"/>
      <c r="J5258" s="13"/>
      <c r="K5258" s="28" t="str">
        <f t="shared" ref="K5258:K5321" si="247">IF(L5258="", "", L5258 / 1.24)</f>
        <v/>
      </c>
      <c r="L5258" s="28" t="str" cm="1">
        <f t="array" ref="L5258">IFERROR(IF(C5258="","",IF(ISNUMBER(SEARCH("kontakt",C5258)),IF(H5258="","",_xlfn.IFS(C5258="grupi supervisioon (kontakt)",324.88,C5258="individuaalne supervisioon (kontakt)",65.1,C5258="asutuse juhi supervisioon (kontakt)",65.1)),_xlfn.IFS(C5258="grupi supervisioon (veeb)",320.8376,C5258="individuaalne supervisioon (veeb)",55.8,C5258="asutuse juhi supervisioon (veeb)",55.8))),"")</f>
        <v/>
      </c>
      <c r="M5258" s="19" t="str">
        <f t="shared" ref="M5258:M5321" si="248">IF(N5258="", "", N5258 / 1.24)</f>
        <v/>
      </c>
      <c r="N5258" s="20" t="str">
        <f t="shared" si="246"/>
        <v/>
      </c>
      <c r="O5258" s="7"/>
      <c r="P5258" s="7"/>
    </row>
    <row r="5259" spans="2:16" x14ac:dyDescent="0.35">
      <c r="B5259" s="13"/>
      <c r="C5259" s="13"/>
      <c r="D5259" s="13"/>
      <c r="E5259" s="13"/>
      <c r="F5259" s="13"/>
      <c r="G5259" s="13"/>
      <c r="H5259" s="13"/>
      <c r="I5259" s="13"/>
      <c r="J5259" s="13"/>
      <c r="K5259" s="28" t="str">
        <f t="shared" si="247"/>
        <v/>
      </c>
      <c r="L5259" s="28" t="str" cm="1">
        <f t="array" ref="L5259">IFERROR(IF(C5259="","",IF(ISNUMBER(SEARCH("kontakt",C5259)),IF(H5259="","",_xlfn.IFS(C5259="grupi supervisioon (kontakt)",324.88,C5259="individuaalne supervisioon (kontakt)",65.1,C5259="asutuse juhi supervisioon (kontakt)",65.1)),_xlfn.IFS(C5259="grupi supervisioon (veeb)",320.8376,C5259="individuaalne supervisioon (veeb)",55.8,C5259="asutuse juhi supervisioon (veeb)",55.8))),"")</f>
        <v/>
      </c>
      <c r="M5259" s="19" t="str">
        <f t="shared" si="248"/>
        <v/>
      </c>
      <c r="N5259" s="20" t="str">
        <f t="shared" si="246"/>
        <v/>
      </c>
      <c r="O5259" s="7"/>
      <c r="P5259" s="7"/>
    </row>
    <row r="5260" spans="2:16" x14ac:dyDescent="0.35">
      <c r="B5260" s="13"/>
      <c r="C5260" s="13"/>
      <c r="D5260" s="13"/>
      <c r="E5260" s="13"/>
      <c r="F5260" s="13"/>
      <c r="G5260" s="13"/>
      <c r="H5260" s="13"/>
      <c r="I5260" s="13"/>
      <c r="J5260" s="13"/>
      <c r="K5260" s="28" t="str">
        <f t="shared" si="247"/>
        <v/>
      </c>
      <c r="L5260" s="28" t="str" cm="1">
        <f t="array" ref="L5260">IFERROR(IF(C5260="","",IF(ISNUMBER(SEARCH("kontakt",C5260)),IF(H5260="","",_xlfn.IFS(C5260="grupi supervisioon (kontakt)",324.88,C5260="individuaalne supervisioon (kontakt)",65.1,C5260="asutuse juhi supervisioon (kontakt)",65.1)),_xlfn.IFS(C5260="grupi supervisioon (veeb)",320.8376,C5260="individuaalne supervisioon (veeb)",55.8,C5260="asutuse juhi supervisioon (veeb)",55.8))),"")</f>
        <v/>
      </c>
      <c r="M5260" s="19" t="str">
        <f t="shared" si="248"/>
        <v/>
      </c>
      <c r="N5260" s="20" t="str">
        <f t="shared" si="246"/>
        <v/>
      </c>
      <c r="O5260" s="7"/>
      <c r="P5260" s="7"/>
    </row>
    <row r="5261" spans="2:16" x14ac:dyDescent="0.35">
      <c r="B5261" s="13"/>
      <c r="C5261" s="13"/>
      <c r="D5261" s="13"/>
      <c r="E5261" s="13"/>
      <c r="F5261" s="13"/>
      <c r="G5261" s="13"/>
      <c r="H5261" s="13"/>
      <c r="I5261" s="13"/>
      <c r="J5261" s="13"/>
      <c r="K5261" s="28" t="str">
        <f t="shared" si="247"/>
        <v/>
      </c>
      <c r="L5261" s="28" t="str" cm="1">
        <f t="array" ref="L5261">IFERROR(IF(C5261="","",IF(ISNUMBER(SEARCH("kontakt",C5261)),IF(H5261="","",_xlfn.IFS(C5261="grupi supervisioon (kontakt)",324.88,C5261="individuaalne supervisioon (kontakt)",65.1,C5261="asutuse juhi supervisioon (kontakt)",65.1)),_xlfn.IFS(C5261="grupi supervisioon (veeb)",320.8376,C5261="individuaalne supervisioon (veeb)",55.8,C5261="asutuse juhi supervisioon (veeb)",55.8))),"")</f>
        <v/>
      </c>
      <c r="M5261" s="19" t="str">
        <f t="shared" si="248"/>
        <v/>
      </c>
      <c r="N5261" s="20" t="str">
        <f t="shared" si="246"/>
        <v/>
      </c>
      <c r="O5261" s="7"/>
      <c r="P5261" s="7"/>
    </row>
    <row r="5262" spans="2:16" x14ac:dyDescent="0.35">
      <c r="B5262" s="13"/>
      <c r="C5262" s="13"/>
      <c r="D5262" s="13"/>
      <c r="E5262" s="13"/>
      <c r="F5262" s="13"/>
      <c r="G5262" s="13"/>
      <c r="H5262" s="13"/>
      <c r="I5262" s="13"/>
      <c r="J5262" s="13"/>
      <c r="K5262" s="28" t="str">
        <f t="shared" si="247"/>
        <v/>
      </c>
      <c r="L5262" s="28" t="str" cm="1">
        <f t="array" ref="L5262">IFERROR(IF(C5262="","",IF(ISNUMBER(SEARCH("kontakt",C5262)),IF(H5262="","",_xlfn.IFS(C5262="grupi supervisioon (kontakt)",324.88,C5262="individuaalne supervisioon (kontakt)",65.1,C5262="asutuse juhi supervisioon (kontakt)",65.1)),_xlfn.IFS(C5262="grupi supervisioon (veeb)",320.8376,C5262="individuaalne supervisioon (veeb)",55.8,C5262="asutuse juhi supervisioon (veeb)",55.8))),"")</f>
        <v/>
      </c>
      <c r="M5262" s="19" t="str">
        <f t="shared" si="248"/>
        <v/>
      </c>
      <c r="N5262" s="20" t="str">
        <f t="shared" si="246"/>
        <v/>
      </c>
      <c r="O5262" s="7"/>
      <c r="P5262" s="7"/>
    </row>
    <row r="5263" spans="2:16" x14ac:dyDescent="0.35">
      <c r="B5263" s="13"/>
      <c r="C5263" s="13"/>
      <c r="D5263" s="13"/>
      <c r="E5263" s="13"/>
      <c r="F5263" s="13"/>
      <c r="G5263" s="13"/>
      <c r="H5263" s="13"/>
      <c r="I5263" s="13"/>
      <c r="J5263" s="13"/>
      <c r="K5263" s="28" t="str">
        <f t="shared" si="247"/>
        <v/>
      </c>
      <c r="L5263" s="28" t="str" cm="1">
        <f t="array" ref="L5263">IFERROR(IF(C5263="","",IF(ISNUMBER(SEARCH("kontakt",C5263)),IF(H5263="","",_xlfn.IFS(C5263="grupi supervisioon (kontakt)",324.88,C5263="individuaalne supervisioon (kontakt)",65.1,C5263="asutuse juhi supervisioon (kontakt)",65.1)),_xlfn.IFS(C5263="grupi supervisioon (veeb)",320.8376,C5263="individuaalne supervisioon (veeb)",55.8,C5263="asutuse juhi supervisioon (veeb)",55.8))),"")</f>
        <v/>
      </c>
      <c r="M5263" s="19" t="str">
        <f t="shared" si="248"/>
        <v/>
      </c>
      <c r="N5263" s="20" t="str">
        <f t="shared" si="246"/>
        <v/>
      </c>
      <c r="O5263" s="7"/>
      <c r="P5263" s="7"/>
    </row>
    <row r="5264" spans="2:16" x14ac:dyDescent="0.35">
      <c r="B5264" s="13"/>
      <c r="C5264" s="13"/>
      <c r="D5264" s="13"/>
      <c r="E5264" s="13"/>
      <c r="F5264" s="13"/>
      <c r="G5264" s="13"/>
      <c r="H5264" s="13"/>
      <c r="I5264" s="13"/>
      <c r="J5264" s="13"/>
      <c r="K5264" s="28" t="str">
        <f t="shared" si="247"/>
        <v/>
      </c>
      <c r="L5264" s="28" t="str" cm="1">
        <f t="array" ref="L5264">IFERROR(IF(C5264="","",IF(ISNUMBER(SEARCH("kontakt",C5264)),IF(H5264="","",_xlfn.IFS(C5264="grupi supervisioon (kontakt)",324.88,C5264="individuaalne supervisioon (kontakt)",65.1,C5264="asutuse juhi supervisioon (kontakt)",65.1)),_xlfn.IFS(C5264="grupi supervisioon (veeb)",320.8376,C5264="individuaalne supervisioon (veeb)",55.8,C5264="asutuse juhi supervisioon (veeb)",55.8))),"")</f>
        <v/>
      </c>
      <c r="M5264" s="19" t="str">
        <f t="shared" si="248"/>
        <v/>
      </c>
      <c r="N5264" s="20" t="str">
        <f t="shared" si="246"/>
        <v/>
      </c>
      <c r="O5264" s="7"/>
      <c r="P5264" s="7"/>
    </row>
    <row r="5265" spans="2:16" x14ac:dyDescent="0.35">
      <c r="B5265" s="13"/>
      <c r="C5265" s="13"/>
      <c r="D5265" s="13"/>
      <c r="E5265" s="13"/>
      <c r="F5265" s="13"/>
      <c r="G5265" s="13"/>
      <c r="H5265" s="13"/>
      <c r="I5265" s="13"/>
      <c r="J5265" s="13"/>
      <c r="K5265" s="28" t="str">
        <f t="shared" si="247"/>
        <v/>
      </c>
      <c r="L5265" s="28" t="str" cm="1">
        <f t="array" ref="L5265">IFERROR(IF(C5265="","",IF(ISNUMBER(SEARCH("kontakt",C5265)),IF(H5265="","",_xlfn.IFS(C5265="grupi supervisioon (kontakt)",324.88,C5265="individuaalne supervisioon (kontakt)",65.1,C5265="asutuse juhi supervisioon (kontakt)",65.1)),_xlfn.IFS(C5265="grupi supervisioon (veeb)",320.8376,C5265="individuaalne supervisioon (veeb)",55.8,C5265="asutuse juhi supervisioon (veeb)",55.8))),"")</f>
        <v/>
      </c>
      <c r="M5265" s="19" t="str">
        <f t="shared" si="248"/>
        <v/>
      </c>
      <c r="N5265" s="20" t="str">
        <f t="shared" si="246"/>
        <v/>
      </c>
      <c r="O5265" s="7"/>
      <c r="P5265" s="7"/>
    </row>
    <row r="5266" spans="2:16" x14ac:dyDescent="0.35">
      <c r="B5266" s="13"/>
      <c r="C5266" s="13"/>
      <c r="D5266" s="13"/>
      <c r="E5266" s="13"/>
      <c r="F5266" s="13"/>
      <c r="G5266" s="13"/>
      <c r="H5266" s="13"/>
      <c r="I5266" s="13"/>
      <c r="J5266" s="13"/>
      <c r="K5266" s="28" t="str">
        <f t="shared" si="247"/>
        <v/>
      </c>
      <c r="L5266" s="28" t="str" cm="1">
        <f t="array" ref="L5266">IFERROR(IF(C5266="","",IF(ISNUMBER(SEARCH("kontakt",C5266)),IF(H5266="","",_xlfn.IFS(C5266="grupi supervisioon (kontakt)",324.88,C5266="individuaalne supervisioon (kontakt)",65.1,C5266="asutuse juhi supervisioon (kontakt)",65.1)),_xlfn.IFS(C5266="grupi supervisioon (veeb)",320.8376,C5266="individuaalne supervisioon (veeb)",55.8,C5266="asutuse juhi supervisioon (veeb)",55.8))),"")</f>
        <v/>
      </c>
      <c r="M5266" s="19" t="str">
        <f t="shared" si="248"/>
        <v/>
      </c>
      <c r="N5266" s="20" t="str">
        <f t="shared" si="246"/>
        <v/>
      </c>
      <c r="O5266" s="7"/>
      <c r="P5266" s="7"/>
    </row>
    <row r="5267" spans="2:16" x14ac:dyDescent="0.35">
      <c r="B5267" s="13"/>
      <c r="C5267" s="13"/>
      <c r="D5267" s="13"/>
      <c r="E5267" s="13"/>
      <c r="F5267" s="13"/>
      <c r="G5267" s="13"/>
      <c r="H5267" s="13"/>
      <c r="I5267" s="13"/>
      <c r="J5267" s="13"/>
      <c r="K5267" s="28" t="str">
        <f t="shared" si="247"/>
        <v/>
      </c>
      <c r="L5267" s="28" t="str" cm="1">
        <f t="array" ref="L5267">IFERROR(IF(C5267="","",IF(ISNUMBER(SEARCH("kontakt",C5267)),IF(H5267="","",_xlfn.IFS(C5267="grupi supervisioon (kontakt)",324.88,C5267="individuaalne supervisioon (kontakt)",65.1,C5267="asutuse juhi supervisioon (kontakt)",65.1)),_xlfn.IFS(C5267="grupi supervisioon (veeb)",320.8376,C5267="individuaalne supervisioon (veeb)",55.8,C5267="asutuse juhi supervisioon (veeb)",55.8))),"")</f>
        <v/>
      </c>
      <c r="M5267" s="19" t="str">
        <f t="shared" si="248"/>
        <v/>
      </c>
      <c r="N5267" s="20" t="str">
        <f t="shared" si="246"/>
        <v/>
      </c>
      <c r="O5267" s="7"/>
      <c r="P5267" s="7"/>
    </row>
    <row r="5268" spans="2:16" x14ac:dyDescent="0.35">
      <c r="B5268" s="13"/>
      <c r="C5268" s="13"/>
      <c r="D5268" s="13"/>
      <c r="E5268" s="13"/>
      <c r="F5268" s="13"/>
      <c r="G5268" s="13"/>
      <c r="H5268" s="13"/>
      <c r="I5268" s="13"/>
      <c r="J5268" s="13"/>
      <c r="K5268" s="28" t="str">
        <f t="shared" si="247"/>
        <v/>
      </c>
      <c r="L5268" s="28" t="str" cm="1">
        <f t="array" ref="L5268">IFERROR(IF(C5268="","",IF(ISNUMBER(SEARCH("kontakt",C5268)),IF(H5268="","",_xlfn.IFS(C5268="grupi supervisioon (kontakt)",324.88,C5268="individuaalne supervisioon (kontakt)",65.1,C5268="asutuse juhi supervisioon (kontakt)",65.1)),_xlfn.IFS(C5268="grupi supervisioon (veeb)",320.8376,C5268="individuaalne supervisioon (veeb)",55.8,C5268="asutuse juhi supervisioon (veeb)",55.8))),"")</f>
        <v/>
      </c>
      <c r="M5268" s="19" t="str">
        <f t="shared" si="248"/>
        <v/>
      </c>
      <c r="N5268" s="20" t="str">
        <f t="shared" si="246"/>
        <v/>
      </c>
      <c r="O5268" s="7"/>
      <c r="P5268" s="7"/>
    </row>
    <row r="5269" spans="2:16" x14ac:dyDescent="0.35">
      <c r="B5269" s="13"/>
      <c r="C5269" s="13"/>
      <c r="D5269" s="13"/>
      <c r="E5269" s="13"/>
      <c r="F5269" s="13"/>
      <c r="G5269" s="13"/>
      <c r="H5269" s="13"/>
      <c r="I5269" s="13"/>
      <c r="J5269" s="13"/>
      <c r="K5269" s="28" t="str">
        <f t="shared" si="247"/>
        <v/>
      </c>
      <c r="L5269" s="28" t="str" cm="1">
        <f t="array" ref="L5269">IFERROR(IF(C5269="","",IF(ISNUMBER(SEARCH("kontakt",C5269)),IF(H5269="","",_xlfn.IFS(C5269="grupi supervisioon (kontakt)",324.88,C5269="individuaalne supervisioon (kontakt)",65.1,C5269="asutuse juhi supervisioon (kontakt)",65.1)),_xlfn.IFS(C5269="grupi supervisioon (veeb)",320.8376,C5269="individuaalne supervisioon (veeb)",55.8,C5269="asutuse juhi supervisioon (veeb)",55.8))),"")</f>
        <v/>
      </c>
      <c r="M5269" s="19" t="str">
        <f t="shared" si="248"/>
        <v/>
      </c>
      <c r="N5269" s="20" t="str">
        <f t="shared" si="246"/>
        <v/>
      </c>
      <c r="O5269" s="7"/>
      <c r="P5269" s="7"/>
    </row>
    <row r="5270" spans="2:16" x14ac:dyDescent="0.35">
      <c r="B5270" s="13"/>
      <c r="C5270" s="13"/>
      <c r="D5270" s="13"/>
      <c r="E5270" s="13"/>
      <c r="F5270" s="13"/>
      <c r="G5270" s="13"/>
      <c r="H5270" s="13"/>
      <c r="I5270" s="13"/>
      <c r="J5270" s="13"/>
      <c r="K5270" s="28" t="str">
        <f t="shared" si="247"/>
        <v/>
      </c>
      <c r="L5270" s="28" t="str" cm="1">
        <f t="array" ref="L5270">IFERROR(IF(C5270="","",IF(ISNUMBER(SEARCH("kontakt",C5270)),IF(H5270="","",_xlfn.IFS(C5270="grupi supervisioon (kontakt)",324.88,C5270="individuaalne supervisioon (kontakt)",65.1,C5270="asutuse juhi supervisioon (kontakt)",65.1)),_xlfn.IFS(C5270="grupi supervisioon (veeb)",320.8376,C5270="individuaalne supervisioon (veeb)",55.8,C5270="asutuse juhi supervisioon (veeb)",55.8))),"")</f>
        <v/>
      </c>
      <c r="M5270" s="19" t="str">
        <f t="shared" si="248"/>
        <v/>
      </c>
      <c r="N5270" s="20" t="str">
        <f t="shared" si="246"/>
        <v/>
      </c>
      <c r="O5270" s="7"/>
      <c r="P5270" s="7"/>
    </row>
    <row r="5271" spans="2:16" x14ac:dyDescent="0.35">
      <c r="B5271" s="13"/>
      <c r="C5271" s="13"/>
      <c r="D5271" s="13"/>
      <c r="E5271" s="13"/>
      <c r="F5271" s="13"/>
      <c r="G5271" s="13"/>
      <c r="H5271" s="13"/>
      <c r="I5271" s="13"/>
      <c r="J5271" s="13"/>
      <c r="K5271" s="28" t="str">
        <f t="shared" si="247"/>
        <v/>
      </c>
      <c r="L5271" s="28" t="str" cm="1">
        <f t="array" ref="L5271">IFERROR(IF(C5271="","",IF(ISNUMBER(SEARCH("kontakt",C5271)),IF(H5271="","",_xlfn.IFS(C5271="grupi supervisioon (kontakt)",324.88,C5271="individuaalne supervisioon (kontakt)",65.1,C5271="asutuse juhi supervisioon (kontakt)",65.1)),_xlfn.IFS(C5271="grupi supervisioon (veeb)",320.8376,C5271="individuaalne supervisioon (veeb)",55.8,C5271="asutuse juhi supervisioon (veeb)",55.8))),"")</f>
        <v/>
      </c>
      <c r="M5271" s="19" t="str">
        <f t="shared" si="248"/>
        <v/>
      </c>
      <c r="N5271" s="20" t="str">
        <f t="shared" si="246"/>
        <v/>
      </c>
      <c r="O5271" s="7"/>
      <c r="P5271" s="7"/>
    </row>
    <row r="5272" spans="2:16" x14ac:dyDescent="0.35">
      <c r="B5272" s="13"/>
      <c r="C5272" s="13"/>
      <c r="D5272" s="13"/>
      <c r="E5272" s="13"/>
      <c r="F5272" s="13"/>
      <c r="G5272" s="13"/>
      <c r="H5272" s="13"/>
      <c r="I5272" s="13"/>
      <c r="J5272" s="13"/>
      <c r="K5272" s="28" t="str">
        <f t="shared" si="247"/>
        <v/>
      </c>
      <c r="L5272" s="28" t="str" cm="1">
        <f t="array" ref="L5272">IFERROR(IF(C5272="","",IF(ISNUMBER(SEARCH("kontakt",C5272)),IF(H5272="","",_xlfn.IFS(C5272="grupi supervisioon (kontakt)",324.88,C5272="individuaalne supervisioon (kontakt)",65.1,C5272="asutuse juhi supervisioon (kontakt)",65.1)),_xlfn.IFS(C5272="grupi supervisioon (veeb)",320.8376,C5272="individuaalne supervisioon (veeb)",55.8,C5272="asutuse juhi supervisioon (veeb)",55.8))),"")</f>
        <v/>
      </c>
      <c r="M5272" s="19" t="str">
        <f t="shared" si="248"/>
        <v/>
      </c>
      <c r="N5272" s="20" t="str">
        <f t="shared" si="246"/>
        <v/>
      </c>
      <c r="O5272" s="7"/>
      <c r="P5272" s="7"/>
    </row>
    <row r="5273" spans="2:16" x14ac:dyDescent="0.35">
      <c r="B5273" s="13"/>
      <c r="C5273" s="13"/>
      <c r="D5273" s="13"/>
      <c r="E5273" s="13"/>
      <c r="F5273" s="13"/>
      <c r="G5273" s="13"/>
      <c r="H5273" s="13"/>
      <c r="I5273" s="13"/>
      <c r="J5273" s="13"/>
      <c r="K5273" s="28" t="str">
        <f t="shared" si="247"/>
        <v/>
      </c>
      <c r="L5273" s="28" t="str" cm="1">
        <f t="array" ref="L5273">IFERROR(IF(C5273="","",IF(ISNUMBER(SEARCH("kontakt",C5273)),IF(H5273="","",_xlfn.IFS(C5273="grupi supervisioon (kontakt)",324.88,C5273="individuaalne supervisioon (kontakt)",65.1,C5273="asutuse juhi supervisioon (kontakt)",65.1)),_xlfn.IFS(C5273="grupi supervisioon (veeb)",320.8376,C5273="individuaalne supervisioon (veeb)",55.8,C5273="asutuse juhi supervisioon (veeb)",55.8))),"")</f>
        <v/>
      </c>
      <c r="M5273" s="19" t="str">
        <f t="shared" si="248"/>
        <v/>
      </c>
      <c r="N5273" s="20" t="str">
        <f t="shared" si="246"/>
        <v/>
      </c>
      <c r="O5273" s="7"/>
      <c r="P5273" s="7"/>
    </row>
    <row r="5274" spans="2:16" x14ac:dyDescent="0.35">
      <c r="B5274" s="13"/>
      <c r="C5274" s="13"/>
      <c r="D5274" s="13"/>
      <c r="E5274" s="13"/>
      <c r="F5274" s="13"/>
      <c r="G5274" s="13"/>
      <c r="H5274" s="13"/>
      <c r="I5274" s="13"/>
      <c r="J5274" s="13"/>
      <c r="K5274" s="28" t="str">
        <f t="shared" si="247"/>
        <v/>
      </c>
      <c r="L5274" s="28" t="str" cm="1">
        <f t="array" ref="L5274">IFERROR(IF(C5274="","",IF(ISNUMBER(SEARCH("kontakt",C5274)),IF(H5274="","",_xlfn.IFS(C5274="grupi supervisioon (kontakt)",324.88,C5274="individuaalne supervisioon (kontakt)",65.1,C5274="asutuse juhi supervisioon (kontakt)",65.1)),_xlfn.IFS(C5274="grupi supervisioon (veeb)",320.8376,C5274="individuaalne supervisioon (veeb)",55.8,C5274="asutuse juhi supervisioon (veeb)",55.8))),"")</f>
        <v/>
      </c>
      <c r="M5274" s="19" t="str">
        <f t="shared" si="248"/>
        <v/>
      </c>
      <c r="N5274" s="20" t="str">
        <f t="shared" si="246"/>
        <v/>
      </c>
      <c r="O5274" s="7"/>
      <c r="P5274" s="7"/>
    </row>
    <row r="5275" spans="2:16" x14ac:dyDescent="0.35">
      <c r="B5275" s="13"/>
      <c r="C5275" s="13"/>
      <c r="D5275" s="13"/>
      <c r="E5275" s="13"/>
      <c r="F5275" s="13"/>
      <c r="G5275" s="13"/>
      <c r="H5275" s="13"/>
      <c r="I5275" s="13"/>
      <c r="J5275" s="13"/>
      <c r="K5275" s="28" t="str">
        <f t="shared" si="247"/>
        <v/>
      </c>
      <c r="L5275" s="28" t="str" cm="1">
        <f t="array" ref="L5275">IFERROR(IF(C5275="","",IF(ISNUMBER(SEARCH("kontakt",C5275)),IF(H5275="","",_xlfn.IFS(C5275="grupi supervisioon (kontakt)",324.88,C5275="individuaalne supervisioon (kontakt)",65.1,C5275="asutuse juhi supervisioon (kontakt)",65.1)),_xlfn.IFS(C5275="grupi supervisioon (veeb)",320.8376,C5275="individuaalne supervisioon (veeb)",55.8,C5275="asutuse juhi supervisioon (veeb)",55.8))),"")</f>
        <v/>
      </c>
      <c r="M5275" s="19" t="str">
        <f t="shared" si="248"/>
        <v/>
      </c>
      <c r="N5275" s="20" t="str">
        <f t="shared" si="246"/>
        <v/>
      </c>
      <c r="O5275" s="7"/>
      <c r="P5275" s="7"/>
    </row>
    <row r="5276" spans="2:16" x14ac:dyDescent="0.35">
      <c r="B5276" s="13"/>
      <c r="C5276" s="13"/>
      <c r="D5276" s="13"/>
      <c r="E5276" s="13"/>
      <c r="F5276" s="13"/>
      <c r="G5276" s="13"/>
      <c r="H5276" s="13"/>
      <c r="I5276" s="13"/>
      <c r="J5276" s="13"/>
      <c r="K5276" s="28" t="str">
        <f t="shared" si="247"/>
        <v/>
      </c>
      <c r="L5276" s="28" t="str" cm="1">
        <f t="array" ref="L5276">IFERROR(IF(C5276="","",IF(ISNUMBER(SEARCH("kontakt",C5276)),IF(H5276="","",_xlfn.IFS(C5276="grupi supervisioon (kontakt)",324.88,C5276="individuaalne supervisioon (kontakt)",65.1,C5276="asutuse juhi supervisioon (kontakt)",65.1)),_xlfn.IFS(C5276="grupi supervisioon (veeb)",320.8376,C5276="individuaalne supervisioon (veeb)",55.8,C5276="asutuse juhi supervisioon (veeb)",55.8))),"")</f>
        <v/>
      </c>
      <c r="M5276" s="19" t="str">
        <f t="shared" si="248"/>
        <v/>
      </c>
      <c r="N5276" s="20" t="str">
        <f t="shared" si="246"/>
        <v/>
      </c>
      <c r="O5276" s="7"/>
      <c r="P5276" s="7"/>
    </row>
    <row r="5277" spans="2:16" x14ac:dyDescent="0.35">
      <c r="B5277" s="13"/>
      <c r="C5277" s="13"/>
      <c r="D5277" s="13"/>
      <c r="E5277" s="13"/>
      <c r="F5277" s="13"/>
      <c r="G5277" s="13"/>
      <c r="H5277" s="13"/>
      <c r="I5277" s="13"/>
      <c r="J5277" s="13"/>
      <c r="K5277" s="28" t="str">
        <f t="shared" si="247"/>
        <v/>
      </c>
      <c r="L5277" s="28" t="str" cm="1">
        <f t="array" ref="L5277">IFERROR(IF(C5277="","",IF(ISNUMBER(SEARCH("kontakt",C5277)),IF(H5277="","",_xlfn.IFS(C5277="grupi supervisioon (kontakt)",324.88,C5277="individuaalne supervisioon (kontakt)",65.1,C5277="asutuse juhi supervisioon (kontakt)",65.1)),_xlfn.IFS(C5277="grupi supervisioon (veeb)",320.8376,C5277="individuaalne supervisioon (veeb)",55.8,C5277="asutuse juhi supervisioon (veeb)",55.8))),"")</f>
        <v/>
      </c>
      <c r="M5277" s="19" t="str">
        <f t="shared" si="248"/>
        <v/>
      </c>
      <c r="N5277" s="20" t="str">
        <f t="shared" si="246"/>
        <v/>
      </c>
      <c r="O5277" s="7"/>
      <c r="P5277" s="7"/>
    </row>
    <row r="5278" spans="2:16" x14ac:dyDescent="0.35">
      <c r="B5278" s="13"/>
      <c r="C5278" s="13"/>
      <c r="D5278" s="13"/>
      <c r="E5278" s="13"/>
      <c r="F5278" s="13"/>
      <c r="G5278" s="13"/>
      <c r="H5278" s="13"/>
      <c r="I5278" s="13"/>
      <c r="J5278" s="13"/>
      <c r="K5278" s="28" t="str">
        <f t="shared" si="247"/>
        <v/>
      </c>
      <c r="L5278" s="28" t="str" cm="1">
        <f t="array" ref="L5278">IFERROR(IF(C5278="","",IF(ISNUMBER(SEARCH("kontakt",C5278)),IF(H5278="","",_xlfn.IFS(C5278="grupi supervisioon (kontakt)",324.88,C5278="individuaalne supervisioon (kontakt)",65.1,C5278="asutuse juhi supervisioon (kontakt)",65.1)),_xlfn.IFS(C5278="grupi supervisioon (veeb)",320.8376,C5278="individuaalne supervisioon (veeb)",55.8,C5278="asutuse juhi supervisioon (veeb)",55.8))),"")</f>
        <v/>
      </c>
      <c r="M5278" s="19" t="str">
        <f t="shared" si="248"/>
        <v/>
      </c>
      <c r="N5278" s="20" t="str">
        <f t="shared" si="246"/>
        <v/>
      </c>
      <c r="O5278" s="7"/>
      <c r="P5278" s="7"/>
    </row>
    <row r="5279" spans="2:16" x14ac:dyDescent="0.35">
      <c r="B5279" s="13"/>
      <c r="C5279" s="13"/>
      <c r="D5279" s="13"/>
      <c r="E5279" s="13"/>
      <c r="F5279" s="13"/>
      <c r="G5279" s="13"/>
      <c r="H5279" s="13"/>
      <c r="I5279" s="13"/>
      <c r="J5279" s="13"/>
      <c r="K5279" s="28" t="str">
        <f t="shared" si="247"/>
        <v/>
      </c>
      <c r="L5279" s="28" t="str" cm="1">
        <f t="array" ref="L5279">IFERROR(IF(C5279="","",IF(ISNUMBER(SEARCH("kontakt",C5279)),IF(H5279="","",_xlfn.IFS(C5279="grupi supervisioon (kontakt)",324.88,C5279="individuaalne supervisioon (kontakt)",65.1,C5279="asutuse juhi supervisioon (kontakt)",65.1)),_xlfn.IFS(C5279="grupi supervisioon (veeb)",320.8376,C5279="individuaalne supervisioon (veeb)",55.8,C5279="asutuse juhi supervisioon (veeb)",55.8))),"")</f>
        <v/>
      </c>
      <c r="M5279" s="19" t="str">
        <f t="shared" si="248"/>
        <v/>
      </c>
      <c r="N5279" s="20" t="str">
        <f t="shared" si="246"/>
        <v/>
      </c>
      <c r="O5279" s="7"/>
      <c r="P5279" s="7"/>
    </row>
    <row r="5280" spans="2:16" x14ac:dyDescent="0.35">
      <c r="B5280" s="13"/>
      <c r="C5280" s="13"/>
      <c r="D5280" s="13"/>
      <c r="E5280" s="13"/>
      <c r="F5280" s="13"/>
      <c r="G5280" s="13"/>
      <c r="H5280" s="13"/>
      <c r="I5280" s="13"/>
      <c r="J5280" s="13"/>
      <c r="K5280" s="28" t="str">
        <f t="shared" si="247"/>
        <v/>
      </c>
      <c r="L5280" s="28" t="str" cm="1">
        <f t="array" ref="L5280">IFERROR(IF(C5280="","",IF(ISNUMBER(SEARCH("kontakt",C5280)),IF(H5280="","",_xlfn.IFS(C5280="grupi supervisioon (kontakt)",324.88,C5280="individuaalne supervisioon (kontakt)",65.1,C5280="asutuse juhi supervisioon (kontakt)",65.1)),_xlfn.IFS(C5280="grupi supervisioon (veeb)",320.8376,C5280="individuaalne supervisioon (veeb)",55.8,C5280="asutuse juhi supervisioon (veeb)",55.8))),"")</f>
        <v/>
      </c>
      <c r="M5280" s="19" t="str">
        <f t="shared" si="248"/>
        <v/>
      </c>
      <c r="N5280" s="20" t="str">
        <f t="shared" si="246"/>
        <v/>
      </c>
      <c r="O5280" s="7"/>
      <c r="P5280" s="7"/>
    </row>
    <row r="5281" spans="2:16" x14ac:dyDescent="0.35">
      <c r="B5281" s="13"/>
      <c r="C5281" s="13"/>
      <c r="D5281" s="13"/>
      <c r="E5281" s="13"/>
      <c r="F5281" s="13"/>
      <c r="G5281" s="13"/>
      <c r="H5281" s="13"/>
      <c r="I5281" s="13"/>
      <c r="J5281" s="13"/>
      <c r="K5281" s="28" t="str">
        <f t="shared" si="247"/>
        <v/>
      </c>
      <c r="L5281" s="28" t="str" cm="1">
        <f t="array" ref="L5281">IFERROR(IF(C5281="","",IF(ISNUMBER(SEARCH("kontakt",C5281)),IF(H5281="","",_xlfn.IFS(C5281="grupi supervisioon (kontakt)",324.88,C5281="individuaalne supervisioon (kontakt)",65.1,C5281="asutuse juhi supervisioon (kontakt)",65.1)),_xlfn.IFS(C5281="grupi supervisioon (veeb)",320.8376,C5281="individuaalne supervisioon (veeb)",55.8,C5281="asutuse juhi supervisioon (veeb)",55.8))),"")</f>
        <v/>
      </c>
      <c r="M5281" s="19" t="str">
        <f t="shared" si="248"/>
        <v/>
      </c>
      <c r="N5281" s="20" t="str">
        <f t="shared" si="246"/>
        <v/>
      </c>
      <c r="O5281" s="7"/>
      <c r="P5281" s="7"/>
    </row>
    <row r="5282" spans="2:16" x14ac:dyDescent="0.35">
      <c r="B5282" s="13"/>
      <c r="C5282" s="13"/>
      <c r="D5282" s="13"/>
      <c r="E5282" s="13"/>
      <c r="F5282" s="13"/>
      <c r="G5282" s="13"/>
      <c r="H5282" s="13"/>
      <c r="I5282" s="13"/>
      <c r="J5282" s="13"/>
      <c r="K5282" s="28" t="str">
        <f t="shared" si="247"/>
        <v/>
      </c>
      <c r="L5282" s="28" t="str" cm="1">
        <f t="array" ref="L5282">IFERROR(IF(C5282="","",IF(ISNUMBER(SEARCH("kontakt",C5282)),IF(H5282="","",_xlfn.IFS(C5282="grupi supervisioon (kontakt)",324.88,C5282="individuaalne supervisioon (kontakt)",65.1,C5282="asutuse juhi supervisioon (kontakt)",65.1)),_xlfn.IFS(C5282="grupi supervisioon (veeb)",320.8376,C5282="individuaalne supervisioon (veeb)",55.8,C5282="asutuse juhi supervisioon (veeb)",55.8))),"")</f>
        <v/>
      </c>
      <c r="M5282" s="19" t="str">
        <f t="shared" si="248"/>
        <v/>
      </c>
      <c r="N5282" s="20" t="str">
        <f t="shared" si="246"/>
        <v/>
      </c>
      <c r="O5282" s="7"/>
      <c r="P5282" s="7"/>
    </row>
    <row r="5283" spans="2:16" x14ac:dyDescent="0.35">
      <c r="B5283" s="13"/>
      <c r="C5283" s="13"/>
      <c r="D5283" s="13"/>
      <c r="E5283" s="13"/>
      <c r="F5283" s="13"/>
      <c r="G5283" s="13"/>
      <c r="H5283" s="13"/>
      <c r="I5283" s="13"/>
      <c r="J5283" s="13"/>
      <c r="K5283" s="28" t="str">
        <f t="shared" si="247"/>
        <v/>
      </c>
      <c r="L5283" s="28" t="str" cm="1">
        <f t="array" ref="L5283">IFERROR(IF(C5283="","",IF(ISNUMBER(SEARCH("kontakt",C5283)),IF(H5283="","",_xlfn.IFS(C5283="grupi supervisioon (kontakt)",324.88,C5283="individuaalne supervisioon (kontakt)",65.1,C5283="asutuse juhi supervisioon (kontakt)",65.1)),_xlfn.IFS(C5283="grupi supervisioon (veeb)",320.8376,C5283="individuaalne supervisioon (veeb)",55.8,C5283="asutuse juhi supervisioon (veeb)",55.8))),"")</f>
        <v/>
      </c>
      <c r="M5283" s="19" t="str">
        <f t="shared" si="248"/>
        <v/>
      </c>
      <c r="N5283" s="20" t="str">
        <f t="shared" si="246"/>
        <v/>
      </c>
      <c r="O5283" s="7"/>
      <c r="P5283" s="7"/>
    </row>
    <row r="5284" spans="2:16" x14ac:dyDescent="0.35">
      <c r="B5284" s="13"/>
      <c r="C5284" s="13"/>
      <c r="D5284" s="13"/>
      <c r="E5284" s="13"/>
      <c r="F5284" s="13"/>
      <c r="G5284" s="13"/>
      <c r="H5284" s="13"/>
      <c r="I5284" s="13"/>
      <c r="J5284" s="13"/>
      <c r="K5284" s="28" t="str">
        <f t="shared" si="247"/>
        <v/>
      </c>
      <c r="L5284" s="28" t="str" cm="1">
        <f t="array" ref="L5284">IFERROR(IF(C5284="","",IF(ISNUMBER(SEARCH("kontakt",C5284)),IF(H5284="","",_xlfn.IFS(C5284="grupi supervisioon (kontakt)",324.88,C5284="individuaalne supervisioon (kontakt)",65.1,C5284="asutuse juhi supervisioon (kontakt)",65.1)),_xlfn.IFS(C5284="grupi supervisioon (veeb)",320.8376,C5284="individuaalne supervisioon (veeb)",55.8,C5284="asutuse juhi supervisioon (veeb)",55.8))),"")</f>
        <v/>
      </c>
      <c r="M5284" s="19" t="str">
        <f t="shared" si="248"/>
        <v/>
      </c>
      <c r="N5284" s="20" t="str">
        <f t="shared" si="246"/>
        <v/>
      </c>
      <c r="O5284" s="7"/>
      <c r="P5284" s="7"/>
    </row>
    <row r="5285" spans="2:16" x14ac:dyDescent="0.35">
      <c r="B5285" s="13"/>
      <c r="C5285" s="13"/>
      <c r="D5285" s="13"/>
      <c r="E5285" s="13"/>
      <c r="F5285" s="13"/>
      <c r="G5285" s="13"/>
      <c r="H5285" s="13"/>
      <c r="I5285" s="13"/>
      <c r="J5285" s="13"/>
      <c r="K5285" s="28" t="str">
        <f t="shared" si="247"/>
        <v/>
      </c>
      <c r="L5285" s="28" t="str" cm="1">
        <f t="array" ref="L5285">IFERROR(IF(C5285="","",IF(ISNUMBER(SEARCH("kontakt",C5285)),IF(H5285="","",_xlfn.IFS(C5285="grupi supervisioon (kontakt)",324.88,C5285="individuaalne supervisioon (kontakt)",65.1,C5285="asutuse juhi supervisioon (kontakt)",65.1)),_xlfn.IFS(C5285="grupi supervisioon (veeb)",320.8376,C5285="individuaalne supervisioon (veeb)",55.8,C5285="asutuse juhi supervisioon (veeb)",55.8))),"")</f>
        <v/>
      </c>
      <c r="M5285" s="19" t="str">
        <f t="shared" si="248"/>
        <v/>
      </c>
      <c r="N5285" s="20" t="str">
        <f t="shared" si="246"/>
        <v/>
      </c>
      <c r="O5285" s="7"/>
      <c r="P5285" s="7"/>
    </row>
    <row r="5286" spans="2:16" x14ac:dyDescent="0.35">
      <c r="B5286" s="13"/>
      <c r="C5286" s="13"/>
      <c r="D5286" s="13"/>
      <c r="E5286" s="13"/>
      <c r="F5286" s="13"/>
      <c r="G5286" s="13"/>
      <c r="H5286" s="13"/>
      <c r="I5286" s="13"/>
      <c r="J5286" s="13"/>
      <c r="K5286" s="28" t="str">
        <f t="shared" si="247"/>
        <v/>
      </c>
      <c r="L5286" s="28" t="str" cm="1">
        <f t="array" ref="L5286">IFERROR(IF(C5286="","",IF(ISNUMBER(SEARCH("kontakt",C5286)),IF(H5286="","",_xlfn.IFS(C5286="grupi supervisioon (kontakt)",324.88,C5286="individuaalne supervisioon (kontakt)",65.1,C5286="asutuse juhi supervisioon (kontakt)",65.1)),_xlfn.IFS(C5286="grupi supervisioon (veeb)",320.8376,C5286="individuaalne supervisioon (veeb)",55.8,C5286="asutuse juhi supervisioon (veeb)",55.8))),"")</f>
        <v/>
      </c>
      <c r="M5286" s="19" t="str">
        <f t="shared" si="248"/>
        <v/>
      </c>
      <c r="N5286" s="20" t="str">
        <f t="shared" si="246"/>
        <v/>
      </c>
      <c r="O5286" s="7"/>
      <c r="P5286" s="7"/>
    </row>
    <row r="5287" spans="2:16" x14ac:dyDescent="0.35">
      <c r="B5287" s="13"/>
      <c r="C5287" s="13"/>
      <c r="D5287" s="13"/>
      <c r="E5287" s="13"/>
      <c r="F5287" s="13"/>
      <c r="G5287" s="13"/>
      <c r="H5287" s="13"/>
      <c r="I5287" s="13"/>
      <c r="J5287" s="13"/>
      <c r="K5287" s="28" t="str">
        <f t="shared" si="247"/>
        <v/>
      </c>
      <c r="L5287" s="28" t="str" cm="1">
        <f t="array" ref="L5287">IFERROR(IF(C5287="","",IF(ISNUMBER(SEARCH("kontakt",C5287)),IF(H5287="","",_xlfn.IFS(C5287="grupi supervisioon (kontakt)",324.88,C5287="individuaalne supervisioon (kontakt)",65.1,C5287="asutuse juhi supervisioon (kontakt)",65.1)),_xlfn.IFS(C5287="grupi supervisioon (veeb)",320.8376,C5287="individuaalne supervisioon (veeb)",55.8,C5287="asutuse juhi supervisioon (veeb)",55.8))),"")</f>
        <v/>
      </c>
      <c r="M5287" s="19" t="str">
        <f t="shared" si="248"/>
        <v/>
      </c>
      <c r="N5287" s="20" t="str">
        <f t="shared" si="246"/>
        <v/>
      </c>
      <c r="O5287" s="7"/>
      <c r="P5287" s="7"/>
    </row>
    <row r="5288" spans="2:16" x14ac:dyDescent="0.35">
      <c r="B5288" s="13"/>
      <c r="C5288" s="13"/>
      <c r="D5288" s="13"/>
      <c r="E5288" s="13"/>
      <c r="F5288" s="13"/>
      <c r="G5288" s="13"/>
      <c r="H5288" s="13"/>
      <c r="I5288" s="13"/>
      <c r="J5288" s="13"/>
      <c r="K5288" s="28" t="str">
        <f t="shared" si="247"/>
        <v/>
      </c>
      <c r="L5288" s="28" t="str" cm="1">
        <f t="array" ref="L5288">IFERROR(IF(C5288="","",IF(ISNUMBER(SEARCH("kontakt",C5288)),IF(H5288="","",_xlfn.IFS(C5288="grupi supervisioon (kontakt)",324.88,C5288="individuaalne supervisioon (kontakt)",65.1,C5288="asutuse juhi supervisioon (kontakt)",65.1)),_xlfn.IFS(C5288="grupi supervisioon (veeb)",320.8376,C5288="individuaalne supervisioon (veeb)",55.8,C5288="asutuse juhi supervisioon (veeb)",55.8))),"")</f>
        <v/>
      </c>
      <c r="M5288" s="19" t="str">
        <f t="shared" si="248"/>
        <v/>
      </c>
      <c r="N5288" s="20" t="str">
        <f t="shared" si="246"/>
        <v/>
      </c>
      <c r="O5288" s="7"/>
      <c r="P5288" s="7"/>
    </row>
    <row r="5289" spans="2:16" x14ac:dyDescent="0.35">
      <c r="B5289" s="13"/>
      <c r="C5289" s="13"/>
      <c r="D5289" s="13"/>
      <c r="E5289" s="13"/>
      <c r="F5289" s="13"/>
      <c r="G5289" s="13"/>
      <c r="H5289" s="13"/>
      <c r="I5289" s="13"/>
      <c r="J5289" s="13"/>
      <c r="K5289" s="28" t="str">
        <f t="shared" si="247"/>
        <v/>
      </c>
      <c r="L5289" s="28" t="str" cm="1">
        <f t="array" ref="L5289">IFERROR(IF(C5289="","",IF(ISNUMBER(SEARCH("kontakt",C5289)),IF(H5289="","",_xlfn.IFS(C5289="grupi supervisioon (kontakt)",324.88,C5289="individuaalne supervisioon (kontakt)",65.1,C5289="asutuse juhi supervisioon (kontakt)",65.1)),_xlfn.IFS(C5289="grupi supervisioon (veeb)",320.8376,C5289="individuaalne supervisioon (veeb)",55.8,C5289="asutuse juhi supervisioon (veeb)",55.8))),"")</f>
        <v/>
      </c>
      <c r="M5289" s="19" t="str">
        <f t="shared" si="248"/>
        <v/>
      </c>
      <c r="N5289" s="20" t="str">
        <f t="shared" si="246"/>
        <v/>
      </c>
      <c r="O5289" s="7"/>
      <c r="P5289" s="7"/>
    </row>
    <row r="5290" spans="2:16" x14ac:dyDescent="0.35">
      <c r="B5290" s="13"/>
      <c r="C5290" s="13"/>
      <c r="D5290" s="13"/>
      <c r="E5290" s="13"/>
      <c r="F5290" s="13"/>
      <c r="G5290" s="13"/>
      <c r="H5290" s="13"/>
      <c r="I5290" s="13"/>
      <c r="J5290" s="13"/>
      <c r="K5290" s="28" t="str">
        <f t="shared" si="247"/>
        <v/>
      </c>
      <c r="L5290" s="28" t="str" cm="1">
        <f t="array" ref="L5290">IFERROR(IF(C5290="","",IF(ISNUMBER(SEARCH("kontakt",C5290)),IF(H5290="","",_xlfn.IFS(C5290="grupi supervisioon (kontakt)",324.88,C5290="individuaalne supervisioon (kontakt)",65.1,C5290="asutuse juhi supervisioon (kontakt)",65.1)),_xlfn.IFS(C5290="grupi supervisioon (veeb)",320.8376,C5290="individuaalne supervisioon (veeb)",55.8,C5290="asutuse juhi supervisioon (veeb)",55.8))),"")</f>
        <v/>
      </c>
      <c r="M5290" s="19" t="str">
        <f t="shared" si="248"/>
        <v/>
      </c>
      <c r="N5290" s="20" t="str">
        <f t="shared" si="246"/>
        <v/>
      </c>
      <c r="O5290" s="7"/>
      <c r="P5290" s="7"/>
    </row>
    <row r="5291" spans="2:16" x14ac:dyDescent="0.35">
      <c r="B5291" s="13"/>
      <c r="C5291" s="13"/>
      <c r="D5291" s="13"/>
      <c r="E5291" s="13"/>
      <c r="F5291" s="13"/>
      <c r="G5291" s="13"/>
      <c r="H5291" s="13"/>
      <c r="I5291" s="13"/>
      <c r="J5291" s="13"/>
      <c r="K5291" s="28" t="str">
        <f t="shared" si="247"/>
        <v/>
      </c>
      <c r="L5291" s="28" t="str" cm="1">
        <f t="array" ref="L5291">IFERROR(IF(C5291="","",IF(ISNUMBER(SEARCH("kontakt",C5291)),IF(H5291="","",_xlfn.IFS(C5291="grupi supervisioon (kontakt)",324.88,C5291="individuaalne supervisioon (kontakt)",65.1,C5291="asutuse juhi supervisioon (kontakt)",65.1)),_xlfn.IFS(C5291="grupi supervisioon (veeb)",320.8376,C5291="individuaalne supervisioon (veeb)",55.8,C5291="asutuse juhi supervisioon (veeb)",55.8))),"")</f>
        <v/>
      </c>
      <c r="M5291" s="19" t="str">
        <f t="shared" si="248"/>
        <v/>
      </c>
      <c r="N5291" s="20" t="str">
        <f t="shared" si="246"/>
        <v/>
      </c>
      <c r="O5291" s="7"/>
      <c r="P5291" s="7"/>
    </row>
    <row r="5292" spans="2:16" x14ac:dyDescent="0.35">
      <c r="B5292" s="13"/>
      <c r="C5292" s="13"/>
      <c r="D5292" s="13"/>
      <c r="E5292" s="13"/>
      <c r="F5292" s="13"/>
      <c r="G5292" s="13"/>
      <c r="H5292" s="13"/>
      <c r="I5292" s="13"/>
      <c r="J5292" s="13"/>
      <c r="K5292" s="28" t="str">
        <f t="shared" si="247"/>
        <v/>
      </c>
      <c r="L5292" s="28" t="str" cm="1">
        <f t="array" ref="L5292">IFERROR(IF(C5292="","",IF(ISNUMBER(SEARCH("kontakt",C5292)),IF(H5292="","",_xlfn.IFS(C5292="grupi supervisioon (kontakt)",324.88,C5292="individuaalne supervisioon (kontakt)",65.1,C5292="asutuse juhi supervisioon (kontakt)",65.1)),_xlfn.IFS(C5292="grupi supervisioon (veeb)",320.8376,C5292="individuaalne supervisioon (veeb)",55.8,C5292="asutuse juhi supervisioon (veeb)",55.8))),"")</f>
        <v/>
      </c>
      <c r="M5292" s="19" t="str">
        <f t="shared" si="248"/>
        <v/>
      </c>
      <c r="N5292" s="20" t="str">
        <f t="shared" si="246"/>
        <v/>
      </c>
      <c r="O5292" s="7"/>
      <c r="P5292" s="7"/>
    </row>
    <row r="5293" spans="2:16" x14ac:dyDescent="0.35">
      <c r="B5293" s="13"/>
      <c r="C5293" s="13"/>
      <c r="D5293" s="13"/>
      <c r="E5293" s="13"/>
      <c r="F5293" s="13"/>
      <c r="G5293" s="13"/>
      <c r="H5293" s="13"/>
      <c r="I5293" s="13"/>
      <c r="J5293" s="13"/>
      <c r="K5293" s="28" t="str">
        <f t="shared" si="247"/>
        <v/>
      </c>
      <c r="L5293" s="28" t="str" cm="1">
        <f t="array" ref="L5293">IFERROR(IF(C5293="","",IF(ISNUMBER(SEARCH("kontakt",C5293)),IF(H5293="","",_xlfn.IFS(C5293="grupi supervisioon (kontakt)",324.88,C5293="individuaalne supervisioon (kontakt)",65.1,C5293="asutuse juhi supervisioon (kontakt)",65.1)),_xlfn.IFS(C5293="grupi supervisioon (veeb)",320.8376,C5293="individuaalne supervisioon (veeb)",55.8,C5293="asutuse juhi supervisioon (veeb)",55.8))),"")</f>
        <v/>
      </c>
      <c r="M5293" s="19" t="str">
        <f t="shared" si="248"/>
        <v/>
      </c>
      <c r="N5293" s="20" t="str">
        <f t="shared" si="246"/>
        <v/>
      </c>
      <c r="O5293" s="7"/>
      <c r="P5293" s="7"/>
    </row>
    <row r="5294" spans="2:16" x14ac:dyDescent="0.35">
      <c r="B5294" s="13"/>
      <c r="C5294" s="13"/>
      <c r="D5294" s="13"/>
      <c r="E5294" s="13"/>
      <c r="F5294" s="13"/>
      <c r="G5294" s="13"/>
      <c r="H5294" s="13"/>
      <c r="I5294" s="13"/>
      <c r="J5294" s="13"/>
      <c r="K5294" s="28" t="str">
        <f t="shared" si="247"/>
        <v/>
      </c>
      <c r="L5294" s="28" t="str" cm="1">
        <f t="array" ref="L5294">IFERROR(IF(C5294="","",IF(ISNUMBER(SEARCH("kontakt",C5294)),IF(H5294="","",_xlfn.IFS(C5294="grupi supervisioon (kontakt)",324.88,C5294="individuaalne supervisioon (kontakt)",65.1,C5294="asutuse juhi supervisioon (kontakt)",65.1)),_xlfn.IFS(C5294="grupi supervisioon (veeb)",320.8376,C5294="individuaalne supervisioon (veeb)",55.8,C5294="asutuse juhi supervisioon (veeb)",55.8))),"")</f>
        <v/>
      </c>
      <c r="M5294" s="19" t="str">
        <f t="shared" si="248"/>
        <v/>
      </c>
      <c r="N5294" s="20" t="str">
        <f t="shared" si="246"/>
        <v/>
      </c>
      <c r="O5294" s="7"/>
      <c r="P5294" s="7"/>
    </row>
    <row r="5295" spans="2:16" x14ac:dyDescent="0.35">
      <c r="B5295" s="13"/>
      <c r="C5295" s="13"/>
      <c r="D5295" s="13"/>
      <c r="E5295" s="13"/>
      <c r="F5295" s="13"/>
      <c r="G5295" s="13"/>
      <c r="H5295" s="13"/>
      <c r="I5295" s="13"/>
      <c r="J5295" s="13"/>
      <c r="K5295" s="28" t="str">
        <f t="shared" si="247"/>
        <v/>
      </c>
      <c r="L5295" s="28" t="str" cm="1">
        <f t="array" ref="L5295">IFERROR(IF(C5295="","",IF(ISNUMBER(SEARCH("kontakt",C5295)),IF(H5295="","",_xlfn.IFS(C5295="grupi supervisioon (kontakt)",324.88,C5295="individuaalne supervisioon (kontakt)",65.1,C5295="asutuse juhi supervisioon (kontakt)",65.1)),_xlfn.IFS(C5295="grupi supervisioon (veeb)",320.8376,C5295="individuaalne supervisioon (veeb)",55.8,C5295="asutuse juhi supervisioon (veeb)",55.8))),"")</f>
        <v/>
      </c>
      <c r="M5295" s="19" t="str">
        <f t="shared" si="248"/>
        <v/>
      </c>
      <c r="N5295" s="20" t="str">
        <f t="shared" si="246"/>
        <v/>
      </c>
      <c r="O5295" s="7"/>
      <c r="P5295" s="7"/>
    </row>
    <row r="5296" spans="2:16" x14ac:dyDescent="0.35">
      <c r="B5296" s="13"/>
      <c r="C5296" s="13"/>
      <c r="D5296" s="13"/>
      <c r="E5296" s="13"/>
      <c r="F5296" s="13"/>
      <c r="G5296" s="13"/>
      <c r="H5296" s="13"/>
      <c r="I5296" s="13"/>
      <c r="J5296" s="13"/>
      <c r="K5296" s="28" t="str">
        <f t="shared" si="247"/>
        <v/>
      </c>
      <c r="L5296" s="28" t="str" cm="1">
        <f t="array" ref="L5296">IFERROR(IF(C5296="","",IF(ISNUMBER(SEARCH("kontakt",C5296)),IF(H5296="","",_xlfn.IFS(C5296="grupi supervisioon (kontakt)",324.88,C5296="individuaalne supervisioon (kontakt)",65.1,C5296="asutuse juhi supervisioon (kontakt)",65.1)),_xlfn.IFS(C5296="grupi supervisioon (veeb)",320.8376,C5296="individuaalne supervisioon (veeb)",55.8,C5296="asutuse juhi supervisioon (veeb)",55.8))),"")</f>
        <v/>
      </c>
      <c r="M5296" s="19" t="str">
        <f t="shared" si="248"/>
        <v/>
      </c>
      <c r="N5296" s="20" t="str">
        <f t="shared" si="246"/>
        <v/>
      </c>
      <c r="O5296" s="7"/>
      <c r="P5296" s="7"/>
    </row>
    <row r="5297" spans="2:16" x14ac:dyDescent="0.35">
      <c r="B5297" s="13"/>
      <c r="C5297" s="13"/>
      <c r="D5297" s="13"/>
      <c r="E5297" s="13"/>
      <c r="F5297" s="13"/>
      <c r="G5297" s="13"/>
      <c r="H5297" s="13"/>
      <c r="I5297" s="13"/>
      <c r="J5297" s="13"/>
      <c r="K5297" s="28" t="str">
        <f t="shared" si="247"/>
        <v/>
      </c>
      <c r="L5297" s="28" t="str" cm="1">
        <f t="array" ref="L5297">IFERROR(IF(C5297="","",IF(ISNUMBER(SEARCH("kontakt",C5297)),IF(H5297="","",_xlfn.IFS(C5297="grupi supervisioon (kontakt)",324.88,C5297="individuaalne supervisioon (kontakt)",65.1,C5297="asutuse juhi supervisioon (kontakt)",65.1)),_xlfn.IFS(C5297="grupi supervisioon (veeb)",320.8376,C5297="individuaalne supervisioon (veeb)",55.8,C5297="asutuse juhi supervisioon (veeb)",55.8))),"")</f>
        <v/>
      </c>
      <c r="M5297" s="19" t="str">
        <f t="shared" si="248"/>
        <v/>
      </c>
      <c r="N5297" s="20" t="str">
        <f t="shared" si="246"/>
        <v/>
      </c>
      <c r="O5297" s="7"/>
      <c r="P5297" s="7"/>
    </row>
    <row r="5298" spans="2:16" x14ac:dyDescent="0.35">
      <c r="B5298" s="13"/>
      <c r="C5298" s="13"/>
      <c r="D5298" s="13"/>
      <c r="E5298" s="13"/>
      <c r="F5298" s="13"/>
      <c r="G5298" s="13"/>
      <c r="H5298" s="13"/>
      <c r="I5298" s="13"/>
      <c r="J5298" s="13"/>
      <c r="K5298" s="28" t="str">
        <f t="shared" si="247"/>
        <v/>
      </c>
      <c r="L5298" s="28" t="str" cm="1">
        <f t="array" ref="L5298">IFERROR(IF(C5298="","",IF(ISNUMBER(SEARCH("kontakt",C5298)),IF(H5298="","",_xlfn.IFS(C5298="grupi supervisioon (kontakt)",324.88,C5298="individuaalne supervisioon (kontakt)",65.1,C5298="asutuse juhi supervisioon (kontakt)",65.1)),_xlfn.IFS(C5298="grupi supervisioon (veeb)",320.8376,C5298="individuaalne supervisioon (veeb)",55.8,C5298="asutuse juhi supervisioon (veeb)",55.8))),"")</f>
        <v/>
      </c>
      <c r="M5298" s="19" t="str">
        <f t="shared" si="248"/>
        <v/>
      </c>
      <c r="N5298" s="20" t="str">
        <f t="shared" si="246"/>
        <v/>
      </c>
      <c r="O5298" s="7"/>
      <c r="P5298" s="7"/>
    </row>
    <row r="5299" spans="2:16" x14ac:dyDescent="0.35">
      <c r="B5299" s="13"/>
      <c r="C5299" s="13"/>
      <c r="D5299" s="13"/>
      <c r="E5299" s="13"/>
      <c r="F5299" s="13"/>
      <c r="G5299" s="13"/>
      <c r="H5299" s="13"/>
      <c r="I5299" s="13"/>
      <c r="J5299" s="13"/>
      <c r="K5299" s="28" t="str">
        <f t="shared" si="247"/>
        <v/>
      </c>
      <c r="L5299" s="28" t="str" cm="1">
        <f t="array" ref="L5299">IFERROR(IF(C5299="","",IF(ISNUMBER(SEARCH("kontakt",C5299)),IF(H5299="","",_xlfn.IFS(C5299="grupi supervisioon (kontakt)",324.88,C5299="individuaalne supervisioon (kontakt)",65.1,C5299="asutuse juhi supervisioon (kontakt)",65.1)),_xlfn.IFS(C5299="grupi supervisioon (veeb)",320.8376,C5299="individuaalne supervisioon (veeb)",55.8,C5299="asutuse juhi supervisioon (veeb)",55.8))),"")</f>
        <v/>
      </c>
      <c r="M5299" s="19" t="str">
        <f t="shared" si="248"/>
        <v/>
      </c>
      <c r="N5299" s="20" t="str">
        <f t="shared" si="246"/>
        <v/>
      </c>
      <c r="O5299" s="7"/>
      <c r="P5299" s="7"/>
    </row>
    <row r="5300" spans="2:16" x14ac:dyDescent="0.35">
      <c r="B5300" s="13"/>
      <c r="C5300" s="13"/>
      <c r="D5300" s="13"/>
      <c r="E5300" s="13"/>
      <c r="F5300" s="13"/>
      <c r="G5300" s="13"/>
      <c r="H5300" s="13"/>
      <c r="I5300" s="13"/>
      <c r="J5300" s="13"/>
      <c r="K5300" s="28" t="str">
        <f t="shared" si="247"/>
        <v/>
      </c>
      <c r="L5300" s="28" t="str" cm="1">
        <f t="array" ref="L5300">IFERROR(IF(C5300="","",IF(ISNUMBER(SEARCH("kontakt",C5300)),IF(H5300="","",_xlfn.IFS(C5300="grupi supervisioon (kontakt)",324.88,C5300="individuaalne supervisioon (kontakt)",65.1,C5300="asutuse juhi supervisioon (kontakt)",65.1)),_xlfn.IFS(C5300="grupi supervisioon (veeb)",320.8376,C5300="individuaalne supervisioon (veeb)",55.8,C5300="asutuse juhi supervisioon (veeb)",55.8))),"")</f>
        <v/>
      </c>
      <c r="M5300" s="19" t="str">
        <f t="shared" si="248"/>
        <v/>
      </c>
      <c r="N5300" s="20" t="str">
        <f t="shared" si="246"/>
        <v/>
      </c>
      <c r="O5300" s="7"/>
      <c r="P5300" s="7"/>
    </row>
    <row r="5301" spans="2:16" x14ac:dyDescent="0.35">
      <c r="B5301" s="13"/>
      <c r="C5301" s="13"/>
      <c r="D5301" s="13"/>
      <c r="E5301" s="13"/>
      <c r="F5301" s="13"/>
      <c r="G5301" s="13"/>
      <c r="H5301" s="13"/>
      <c r="I5301" s="13"/>
      <c r="J5301" s="13"/>
      <c r="K5301" s="28" t="str">
        <f t="shared" si="247"/>
        <v/>
      </c>
      <c r="L5301" s="28" t="str" cm="1">
        <f t="array" ref="L5301">IFERROR(IF(C5301="","",IF(ISNUMBER(SEARCH("kontakt",C5301)),IF(H5301="","",_xlfn.IFS(C5301="grupi supervisioon (kontakt)",324.88,C5301="individuaalne supervisioon (kontakt)",65.1,C5301="asutuse juhi supervisioon (kontakt)",65.1)),_xlfn.IFS(C5301="grupi supervisioon (veeb)",320.8376,C5301="individuaalne supervisioon (veeb)",55.8,C5301="asutuse juhi supervisioon (veeb)",55.8))),"")</f>
        <v/>
      </c>
      <c r="M5301" s="19" t="str">
        <f t="shared" si="248"/>
        <v/>
      </c>
      <c r="N5301" s="20" t="str">
        <f t="shared" si="246"/>
        <v/>
      </c>
      <c r="O5301" s="7"/>
      <c r="P5301" s="7"/>
    </row>
    <row r="5302" spans="2:16" x14ac:dyDescent="0.35">
      <c r="B5302" s="13"/>
      <c r="C5302" s="13"/>
      <c r="D5302" s="13"/>
      <c r="E5302" s="13"/>
      <c r="F5302" s="13"/>
      <c r="G5302" s="13"/>
      <c r="H5302" s="13"/>
      <c r="I5302" s="13"/>
      <c r="J5302" s="13"/>
      <c r="K5302" s="28" t="str">
        <f t="shared" si="247"/>
        <v/>
      </c>
      <c r="L5302" s="28" t="str" cm="1">
        <f t="array" ref="L5302">IFERROR(IF(C5302="","",IF(ISNUMBER(SEARCH("kontakt",C5302)),IF(H5302="","",_xlfn.IFS(C5302="grupi supervisioon (kontakt)",324.88,C5302="individuaalne supervisioon (kontakt)",65.1,C5302="asutuse juhi supervisioon (kontakt)",65.1)),_xlfn.IFS(C5302="grupi supervisioon (veeb)",320.8376,C5302="individuaalne supervisioon (veeb)",55.8,C5302="asutuse juhi supervisioon (veeb)",55.8))),"")</f>
        <v/>
      </c>
      <c r="M5302" s="19" t="str">
        <f t="shared" si="248"/>
        <v/>
      </c>
      <c r="N5302" s="20" t="str">
        <f t="shared" si="246"/>
        <v/>
      </c>
      <c r="O5302" s="7"/>
      <c r="P5302" s="7"/>
    </row>
    <row r="5303" spans="2:16" x14ac:dyDescent="0.35">
      <c r="B5303" s="13"/>
      <c r="C5303" s="13"/>
      <c r="D5303" s="13"/>
      <c r="E5303" s="13"/>
      <c r="F5303" s="13"/>
      <c r="G5303" s="13"/>
      <c r="H5303" s="13"/>
      <c r="I5303" s="13"/>
      <c r="J5303" s="13"/>
      <c r="K5303" s="28" t="str">
        <f t="shared" si="247"/>
        <v/>
      </c>
      <c r="L5303" s="28" t="str" cm="1">
        <f t="array" ref="L5303">IFERROR(IF(C5303="","",IF(ISNUMBER(SEARCH("kontakt",C5303)),IF(H5303="","",_xlfn.IFS(C5303="grupi supervisioon (kontakt)",324.88,C5303="individuaalne supervisioon (kontakt)",65.1,C5303="asutuse juhi supervisioon (kontakt)",65.1)),_xlfn.IFS(C5303="grupi supervisioon (veeb)",320.8376,C5303="individuaalne supervisioon (veeb)",55.8,C5303="asutuse juhi supervisioon (veeb)",55.8))),"")</f>
        <v/>
      </c>
      <c r="M5303" s="19" t="str">
        <f t="shared" si="248"/>
        <v/>
      </c>
      <c r="N5303" s="20" t="str">
        <f t="shared" si="246"/>
        <v/>
      </c>
      <c r="O5303" s="7"/>
      <c r="P5303" s="7"/>
    </row>
    <row r="5304" spans="2:16" x14ac:dyDescent="0.35">
      <c r="B5304" s="13"/>
      <c r="C5304" s="13"/>
      <c r="D5304" s="13"/>
      <c r="E5304" s="13"/>
      <c r="F5304" s="13"/>
      <c r="G5304" s="13"/>
      <c r="H5304" s="13"/>
      <c r="I5304" s="13"/>
      <c r="J5304" s="13"/>
      <c r="K5304" s="28" t="str">
        <f t="shared" si="247"/>
        <v/>
      </c>
      <c r="L5304" s="28" t="str" cm="1">
        <f t="array" ref="L5304">IFERROR(IF(C5304="","",IF(ISNUMBER(SEARCH("kontakt",C5304)),IF(H5304="","",_xlfn.IFS(C5304="grupi supervisioon (kontakt)",324.88,C5304="individuaalne supervisioon (kontakt)",65.1,C5304="asutuse juhi supervisioon (kontakt)",65.1)),_xlfn.IFS(C5304="grupi supervisioon (veeb)",320.8376,C5304="individuaalne supervisioon (veeb)",55.8,C5304="asutuse juhi supervisioon (veeb)",55.8))),"")</f>
        <v/>
      </c>
      <c r="M5304" s="19" t="str">
        <f t="shared" si="248"/>
        <v/>
      </c>
      <c r="N5304" s="20" t="str">
        <f t="shared" si="246"/>
        <v/>
      </c>
      <c r="O5304" s="7"/>
      <c r="P5304" s="7"/>
    </row>
    <row r="5305" spans="2:16" x14ac:dyDescent="0.35">
      <c r="B5305" s="13"/>
      <c r="C5305" s="13"/>
      <c r="D5305" s="13"/>
      <c r="E5305" s="13"/>
      <c r="F5305" s="13"/>
      <c r="G5305" s="13"/>
      <c r="H5305" s="13"/>
      <c r="I5305" s="13"/>
      <c r="J5305" s="13"/>
      <c r="K5305" s="28" t="str">
        <f t="shared" si="247"/>
        <v/>
      </c>
      <c r="L5305" s="28" t="str" cm="1">
        <f t="array" ref="L5305">IFERROR(IF(C5305="","",IF(ISNUMBER(SEARCH("kontakt",C5305)),IF(H5305="","",_xlfn.IFS(C5305="grupi supervisioon (kontakt)",324.88,C5305="individuaalne supervisioon (kontakt)",65.1,C5305="asutuse juhi supervisioon (kontakt)",65.1)),_xlfn.IFS(C5305="grupi supervisioon (veeb)",320.8376,C5305="individuaalne supervisioon (veeb)",55.8,C5305="asutuse juhi supervisioon (veeb)",55.8))),"")</f>
        <v/>
      </c>
      <c r="M5305" s="19" t="str">
        <f t="shared" si="248"/>
        <v/>
      </c>
      <c r="N5305" s="20" t="str">
        <f t="shared" si="246"/>
        <v/>
      </c>
      <c r="O5305" s="7"/>
      <c r="P5305" s="7"/>
    </row>
    <row r="5306" spans="2:16" x14ac:dyDescent="0.35">
      <c r="B5306" s="13"/>
      <c r="C5306" s="13"/>
      <c r="D5306" s="13"/>
      <c r="E5306" s="13"/>
      <c r="F5306" s="13"/>
      <c r="G5306" s="13"/>
      <c r="H5306" s="13"/>
      <c r="I5306" s="13"/>
      <c r="J5306" s="13"/>
      <c r="K5306" s="28" t="str">
        <f t="shared" si="247"/>
        <v/>
      </c>
      <c r="L5306" s="28" t="str" cm="1">
        <f t="array" ref="L5306">IFERROR(IF(C5306="","",IF(ISNUMBER(SEARCH("kontakt",C5306)),IF(H5306="","",_xlfn.IFS(C5306="grupi supervisioon (kontakt)",324.88,C5306="individuaalne supervisioon (kontakt)",65.1,C5306="asutuse juhi supervisioon (kontakt)",65.1)),_xlfn.IFS(C5306="grupi supervisioon (veeb)",320.8376,C5306="individuaalne supervisioon (veeb)",55.8,C5306="asutuse juhi supervisioon (veeb)",55.8))),"")</f>
        <v/>
      </c>
      <c r="M5306" s="19" t="str">
        <f t="shared" si="248"/>
        <v/>
      </c>
      <c r="N5306" s="20" t="str">
        <f t="shared" si="246"/>
        <v/>
      </c>
      <c r="O5306" s="7"/>
      <c r="P5306" s="7"/>
    </row>
    <row r="5307" spans="2:16" x14ac:dyDescent="0.35">
      <c r="B5307" s="13"/>
      <c r="C5307" s="13"/>
      <c r="D5307" s="13"/>
      <c r="E5307" s="13"/>
      <c r="F5307" s="13"/>
      <c r="G5307" s="13"/>
      <c r="H5307" s="13"/>
      <c r="I5307" s="13"/>
      <c r="J5307" s="13"/>
      <c r="K5307" s="28" t="str">
        <f t="shared" si="247"/>
        <v/>
      </c>
      <c r="L5307" s="28" t="str" cm="1">
        <f t="array" ref="L5307">IFERROR(IF(C5307="","",IF(ISNUMBER(SEARCH("kontakt",C5307)),IF(H5307="","",_xlfn.IFS(C5307="grupi supervisioon (kontakt)",324.88,C5307="individuaalne supervisioon (kontakt)",65.1,C5307="asutuse juhi supervisioon (kontakt)",65.1)),_xlfn.IFS(C5307="grupi supervisioon (veeb)",320.8376,C5307="individuaalne supervisioon (veeb)",55.8,C5307="asutuse juhi supervisioon (veeb)",55.8))),"")</f>
        <v/>
      </c>
      <c r="M5307" s="19" t="str">
        <f t="shared" si="248"/>
        <v/>
      </c>
      <c r="N5307" s="20" t="str">
        <f t="shared" si="246"/>
        <v/>
      </c>
      <c r="O5307" s="7"/>
      <c r="P5307" s="7"/>
    </row>
    <row r="5308" spans="2:16" x14ac:dyDescent="0.35">
      <c r="B5308" s="13"/>
      <c r="C5308" s="13"/>
      <c r="D5308" s="13"/>
      <c r="E5308" s="13"/>
      <c r="F5308" s="13"/>
      <c r="G5308" s="13"/>
      <c r="H5308" s="13"/>
      <c r="I5308" s="13"/>
      <c r="J5308" s="13"/>
      <c r="K5308" s="28" t="str">
        <f t="shared" si="247"/>
        <v/>
      </c>
      <c r="L5308" s="28" t="str" cm="1">
        <f t="array" ref="L5308">IFERROR(IF(C5308="","",IF(ISNUMBER(SEARCH("kontakt",C5308)),IF(H5308="","",_xlfn.IFS(C5308="grupi supervisioon (kontakt)",324.88,C5308="individuaalne supervisioon (kontakt)",65.1,C5308="asutuse juhi supervisioon (kontakt)",65.1)),_xlfn.IFS(C5308="grupi supervisioon (veeb)",320.8376,C5308="individuaalne supervisioon (veeb)",55.8,C5308="asutuse juhi supervisioon (veeb)",55.8))),"")</f>
        <v/>
      </c>
      <c r="M5308" s="19" t="str">
        <f t="shared" si="248"/>
        <v/>
      </c>
      <c r="N5308" s="20" t="str">
        <f t="shared" si="246"/>
        <v/>
      </c>
      <c r="O5308" s="7"/>
      <c r="P5308" s="7"/>
    </row>
    <row r="5309" spans="2:16" x14ac:dyDescent="0.35">
      <c r="B5309" s="13"/>
      <c r="C5309" s="13"/>
      <c r="D5309" s="13"/>
      <c r="E5309" s="13"/>
      <c r="F5309" s="13"/>
      <c r="G5309" s="13"/>
      <c r="H5309" s="13"/>
      <c r="I5309" s="13"/>
      <c r="J5309" s="13"/>
      <c r="K5309" s="28" t="str">
        <f t="shared" si="247"/>
        <v/>
      </c>
      <c r="L5309" s="28" t="str" cm="1">
        <f t="array" ref="L5309">IFERROR(IF(C5309="","",IF(ISNUMBER(SEARCH("kontakt",C5309)),IF(H5309="","",_xlfn.IFS(C5309="grupi supervisioon (kontakt)",324.88,C5309="individuaalne supervisioon (kontakt)",65.1,C5309="asutuse juhi supervisioon (kontakt)",65.1)),_xlfn.IFS(C5309="grupi supervisioon (veeb)",320.8376,C5309="individuaalne supervisioon (veeb)",55.8,C5309="asutuse juhi supervisioon (veeb)",55.8))),"")</f>
        <v/>
      </c>
      <c r="M5309" s="19" t="str">
        <f t="shared" si="248"/>
        <v/>
      </c>
      <c r="N5309" s="20" t="str">
        <f t="shared" si="246"/>
        <v/>
      </c>
      <c r="O5309" s="7"/>
      <c r="P5309" s="7"/>
    </row>
    <row r="5310" spans="2:16" x14ac:dyDescent="0.35">
      <c r="B5310" s="13"/>
      <c r="C5310" s="13"/>
      <c r="D5310" s="13"/>
      <c r="E5310" s="13"/>
      <c r="F5310" s="13"/>
      <c r="G5310" s="13"/>
      <c r="H5310" s="13"/>
      <c r="I5310" s="13"/>
      <c r="J5310" s="13"/>
      <c r="K5310" s="28" t="str">
        <f t="shared" si="247"/>
        <v/>
      </c>
      <c r="L5310" s="28" t="str" cm="1">
        <f t="array" ref="L5310">IFERROR(IF(C5310="","",IF(ISNUMBER(SEARCH("kontakt",C5310)),IF(H5310="","",_xlfn.IFS(C5310="grupi supervisioon (kontakt)",324.88,C5310="individuaalne supervisioon (kontakt)",65.1,C5310="asutuse juhi supervisioon (kontakt)",65.1)),_xlfn.IFS(C5310="grupi supervisioon (veeb)",320.8376,C5310="individuaalne supervisioon (veeb)",55.8,C5310="asutuse juhi supervisioon (veeb)",55.8))),"")</f>
        <v/>
      </c>
      <c r="M5310" s="19" t="str">
        <f t="shared" si="248"/>
        <v/>
      </c>
      <c r="N5310" s="20" t="str">
        <f t="shared" si="246"/>
        <v/>
      </c>
      <c r="O5310" s="7"/>
      <c r="P5310" s="7"/>
    </row>
    <row r="5311" spans="2:16" x14ac:dyDescent="0.35">
      <c r="B5311" s="13"/>
      <c r="C5311" s="13"/>
      <c r="D5311" s="13"/>
      <c r="E5311" s="13"/>
      <c r="F5311" s="13"/>
      <c r="G5311" s="13"/>
      <c r="H5311" s="13"/>
      <c r="I5311" s="13"/>
      <c r="J5311" s="13"/>
      <c r="K5311" s="28" t="str">
        <f t="shared" si="247"/>
        <v/>
      </c>
      <c r="L5311" s="28" t="str" cm="1">
        <f t="array" ref="L5311">IFERROR(IF(C5311="","",IF(ISNUMBER(SEARCH("kontakt",C5311)),IF(H5311="","",_xlfn.IFS(C5311="grupi supervisioon (kontakt)",324.88,C5311="individuaalne supervisioon (kontakt)",65.1,C5311="asutuse juhi supervisioon (kontakt)",65.1)),_xlfn.IFS(C5311="grupi supervisioon (veeb)",320.8376,C5311="individuaalne supervisioon (veeb)",55.8,C5311="asutuse juhi supervisioon (veeb)",55.8))),"")</f>
        <v/>
      </c>
      <c r="M5311" s="19" t="str">
        <f t="shared" si="248"/>
        <v/>
      </c>
      <c r="N5311" s="20" t="str">
        <f t="shared" si="246"/>
        <v/>
      </c>
      <c r="O5311" s="7"/>
      <c r="P5311" s="7"/>
    </row>
    <row r="5312" spans="2:16" x14ac:dyDescent="0.35">
      <c r="B5312" s="13"/>
      <c r="C5312" s="13"/>
      <c r="D5312" s="13"/>
      <c r="E5312" s="13"/>
      <c r="F5312" s="13"/>
      <c r="G5312" s="13"/>
      <c r="H5312" s="13"/>
      <c r="I5312" s="13"/>
      <c r="J5312" s="13"/>
      <c r="K5312" s="28" t="str">
        <f t="shared" si="247"/>
        <v/>
      </c>
      <c r="L5312" s="28" t="str" cm="1">
        <f t="array" ref="L5312">IFERROR(IF(C5312="","",IF(ISNUMBER(SEARCH("kontakt",C5312)),IF(H5312="","",_xlfn.IFS(C5312="grupi supervisioon (kontakt)",324.88,C5312="individuaalne supervisioon (kontakt)",65.1,C5312="asutuse juhi supervisioon (kontakt)",65.1)),_xlfn.IFS(C5312="grupi supervisioon (veeb)",320.8376,C5312="individuaalne supervisioon (veeb)",55.8,C5312="asutuse juhi supervisioon (veeb)",55.8))),"")</f>
        <v/>
      </c>
      <c r="M5312" s="19" t="str">
        <f t="shared" si="248"/>
        <v/>
      </c>
      <c r="N5312" s="20" t="str">
        <f t="shared" si="246"/>
        <v/>
      </c>
      <c r="O5312" s="7"/>
      <c r="P5312" s="7"/>
    </row>
    <row r="5313" spans="2:16" x14ac:dyDescent="0.35">
      <c r="B5313" s="13"/>
      <c r="C5313" s="13"/>
      <c r="D5313" s="13"/>
      <c r="E5313" s="13"/>
      <c r="F5313" s="13"/>
      <c r="G5313" s="13"/>
      <c r="H5313" s="13"/>
      <c r="I5313" s="13"/>
      <c r="J5313" s="13"/>
      <c r="K5313" s="28" t="str">
        <f t="shared" si="247"/>
        <v/>
      </c>
      <c r="L5313" s="28" t="str" cm="1">
        <f t="array" ref="L5313">IFERROR(IF(C5313="","",IF(ISNUMBER(SEARCH("kontakt",C5313)),IF(H5313="","",_xlfn.IFS(C5313="grupi supervisioon (kontakt)",324.88,C5313="individuaalne supervisioon (kontakt)",65.1,C5313="asutuse juhi supervisioon (kontakt)",65.1)),_xlfn.IFS(C5313="grupi supervisioon (veeb)",320.8376,C5313="individuaalne supervisioon (veeb)",55.8,C5313="asutuse juhi supervisioon (veeb)",55.8))),"")</f>
        <v/>
      </c>
      <c r="M5313" s="19" t="str">
        <f t="shared" si="248"/>
        <v/>
      </c>
      <c r="N5313" s="20" t="str">
        <f t="shared" si="246"/>
        <v/>
      </c>
      <c r="O5313" s="7"/>
      <c r="P5313" s="7"/>
    </row>
    <row r="5314" spans="2:16" x14ac:dyDescent="0.35">
      <c r="B5314" s="13"/>
      <c r="C5314" s="13"/>
      <c r="D5314" s="13"/>
      <c r="E5314" s="13"/>
      <c r="F5314" s="13"/>
      <c r="G5314" s="13"/>
      <c r="H5314" s="13"/>
      <c r="I5314" s="13"/>
      <c r="J5314" s="13"/>
      <c r="K5314" s="28" t="str">
        <f t="shared" si="247"/>
        <v/>
      </c>
      <c r="L5314" s="28" t="str" cm="1">
        <f t="array" ref="L5314">IFERROR(IF(C5314="","",IF(ISNUMBER(SEARCH("kontakt",C5314)),IF(H5314="","",_xlfn.IFS(C5314="grupi supervisioon (kontakt)",324.88,C5314="individuaalne supervisioon (kontakt)",65.1,C5314="asutuse juhi supervisioon (kontakt)",65.1)),_xlfn.IFS(C5314="grupi supervisioon (veeb)",320.8376,C5314="individuaalne supervisioon (veeb)",55.8,C5314="asutuse juhi supervisioon (veeb)",55.8))),"")</f>
        <v/>
      </c>
      <c r="M5314" s="19" t="str">
        <f t="shared" si="248"/>
        <v/>
      </c>
      <c r="N5314" s="20" t="str">
        <f t="shared" si="246"/>
        <v/>
      </c>
      <c r="O5314" s="7"/>
      <c r="P5314" s="7"/>
    </row>
    <row r="5315" spans="2:16" x14ac:dyDescent="0.35">
      <c r="B5315" s="13"/>
      <c r="C5315" s="13"/>
      <c r="D5315" s="13"/>
      <c r="E5315" s="13"/>
      <c r="F5315" s="13"/>
      <c r="G5315" s="13"/>
      <c r="H5315" s="13"/>
      <c r="I5315" s="13"/>
      <c r="J5315" s="13"/>
      <c r="K5315" s="28" t="str">
        <f t="shared" si="247"/>
        <v/>
      </c>
      <c r="L5315" s="28" t="str" cm="1">
        <f t="array" ref="L5315">IFERROR(IF(C5315="","",IF(ISNUMBER(SEARCH("kontakt",C5315)),IF(H5315="","",_xlfn.IFS(C5315="grupi supervisioon (kontakt)",324.88,C5315="individuaalne supervisioon (kontakt)",65.1,C5315="asutuse juhi supervisioon (kontakt)",65.1)),_xlfn.IFS(C5315="grupi supervisioon (veeb)",320.8376,C5315="individuaalne supervisioon (veeb)",55.8,C5315="asutuse juhi supervisioon (veeb)",55.8))),"")</f>
        <v/>
      </c>
      <c r="M5315" s="19" t="str">
        <f t="shared" si="248"/>
        <v/>
      </c>
      <c r="N5315" s="20" t="str">
        <f t="shared" si="246"/>
        <v/>
      </c>
      <c r="O5315" s="7"/>
      <c r="P5315" s="7"/>
    </row>
    <row r="5316" spans="2:16" x14ac:dyDescent="0.35">
      <c r="B5316" s="13"/>
      <c r="C5316" s="13"/>
      <c r="D5316" s="13"/>
      <c r="E5316" s="13"/>
      <c r="F5316" s="13"/>
      <c r="G5316" s="13"/>
      <c r="H5316" s="13"/>
      <c r="I5316" s="13"/>
      <c r="J5316" s="13"/>
      <c r="K5316" s="28" t="str">
        <f t="shared" si="247"/>
        <v/>
      </c>
      <c r="L5316" s="28" t="str" cm="1">
        <f t="array" ref="L5316">IFERROR(IF(C5316="","",IF(ISNUMBER(SEARCH("kontakt",C5316)),IF(H5316="","",_xlfn.IFS(C5316="grupi supervisioon (kontakt)",324.88,C5316="individuaalne supervisioon (kontakt)",65.1,C5316="asutuse juhi supervisioon (kontakt)",65.1)),_xlfn.IFS(C5316="grupi supervisioon (veeb)",320.8376,C5316="individuaalne supervisioon (veeb)",55.8,C5316="asutuse juhi supervisioon (veeb)",55.8))),"")</f>
        <v/>
      </c>
      <c r="M5316" s="19" t="str">
        <f t="shared" si="248"/>
        <v/>
      </c>
      <c r="N5316" s="20" t="str">
        <f t="shared" si="246"/>
        <v/>
      </c>
      <c r="O5316" s="7"/>
      <c r="P5316" s="7"/>
    </row>
    <row r="5317" spans="2:16" x14ac:dyDescent="0.35">
      <c r="B5317" s="13"/>
      <c r="C5317" s="13"/>
      <c r="D5317" s="13"/>
      <c r="E5317" s="13"/>
      <c r="F5317" s="13"/>
      <c r="G5317" s="13"/>
      <c r="H5317" s="13"/>
      <c r="I5317" s="13"/>
      <c r="J5317" s="13"/>
      <c r="K5317" s="28" t="str">
        <f t="shared" si="247"/>
        <v/>
      </c>
      <c r="L5317" s="28" t="str" cm="1">
        <f t="array" ref="L5317">IFERROR(IF(C5317="","",IF(ISNUMBER(SEARCH("kontakt",C5317)),IF(H5317="","",_xlfn.IFS(C5317="grupi supervisioon (kontakt)",324.88,C5317="individuaalne supervisioon (kontakt)",65.1,C5317="asutuse juhi supervisioon (kontakt)",65.1)),_xlfn.IFS(C5317="grupi supervisioon (veeb)",320.8376,C5317="individuaalne supervisioon (veeb)",55.8,C5317="asutuse juhi supervisioon (veeb)",55.8))),"")</f>
        <v/>
      </c>
      <c r="M5317" s="19" t="str">
        <f t="shared" si="248"/>
        <v/>
      </c>
      <c r="N5317" s="20" t="str">
        <f t="shared" si="246"/>
        <v/>
      </c>
      <c r="O5317" s="7"/>
      <c r="P5317" s="7"/>
    </row>
    <row r="5318" spans="2:16" x14ac:dyDescent="0.35">
      <c r="B5318" s="13"/>
      <c r="C5318" s="13"/>
      <c r="D5318" s="13"/>
      <c r="E5318" s="13"/>
      <c r="F5318" s="13"/>
      <c r="G5318" s="13"/>
      <c r="H5318" s="13"/>
      <c r="I5318" s="13"/>
      <c r="J5318" s="13"/>
      <c r="K5318" s="28" t="str">
        <f t="shared" si="247"/>
        <v/>
      </c>
      <c r="L5318" s="28" t="str" cm="1">
        <f t="array" ref="L5318">IFERROR(IF(C5318="","",IF(ISNUMBER(SEARCH("kontakt",C5318)),IF(H5318="","",_xlfn.IFS(C5318="grupi supervisioon (kontakt)",324.88,C5318="individuaalne supervisioon (kontakt)",65.1,C5318="asutuse juhi supervisioon (kontakt)",65.1)),_xlfn.IFS(C5318="grupi supervisioon (veeb)",320.8376,C5318="individuaalne supervisioon (veeb)",55.8,C5318="asutuse juhi supervisioon (veeb)",55.8))),"")</f>
        <v/>
      </c>
      <c r="M5318" s="19" t="str">
        <f t="shared" si="248"/>
        <v/>
      </c>
      <c r="N5318" s="20" t="str">
        <f t="shared" si="246"/>
        <v/>
      </c>
      <c r="O5318" s="7"/>
      <c r="P5318" s="7"/>
    </row>
    <row r="5319" spans="2:16" x14ac:dyDescent="0.35">
      <c r="B5319" s="13"/>
      <c r="C5319" s="13"/>
      <c r="D5319" s="13"/>
      <c r="E5319" s="13"/>
      <c r="F5319" s="13"/>
      <c r="G5319" s="13"/>
      <c r="H5319" s="13"/>
      <c r="I5319" s="13"/>
      <c r="J5319" s="13"/>
      <c r="K5319" s="28" t="str">
        <f t="shared" si="247"/>
        <v/>
      </c>
      <c r="L5319" s="28" t="str" cm="1">
        <f t="array" ref="L5319">IFERROR(IF(C5319="","",IF(ISNUMBER(SEARCH("kontakt",C5319)),IF(H5319="","",_xlfn.IFS(C5319="grupi supervisioon (kontakt)",324.88,C5319="individuaalne supervisioon (kontakt)",65.1,C5319="asutuse juhi supervisioon (kontakt)",65.1)),_xlfn.IFS(C5319="grupi supervisioon (veeb)",320.8376,C5319="individuaalne supervisioon (veeb)",55.8,C5319="asutuse juhi supervisioon (veeb)",55.8))),"")</f>
        <v/>
      </c>
      <c r="M5319" s="19" t="str">
        <f t="shared" si="248"/>
        <v/>
      </c>
      <c r="N5319" s="20" t="str">
        <f t="shared" si="246"/>
        <v/>
      </c>
      <c r="O5319" s="7"/>
      <c r="P5319" s="7"/>
    </row>
    <row r="5320" spans="2:16" x14ac:dyDescent="0.35">
      <c r="B5320" s="13"/>
      <c r="C5320" s="13"/>
      <c r="D5320" s="13"/>
      <c r="E5320" s="13"/>
      <c r="F5320" s="13"/>
      <c r="G5320" s="13"/>
      <c r="H5320" s="13"/>
      <c r="I5320" s="13"/>
      <c r="J5320" s="13"/>
      <c r="K5320" s="28" t="str">
        <f t="shared" si="247"/>
        <v/>
      </c>
      <c r="L5320" s="28" t="str" cm="1">
        <f t="array" ref="L5320">IFERROR(IF(C5320="","",IF(ISNUMBER(SEARCH("kontakt",C5320)),IF(H5320="","",_xlfn.IFS(C5320="grupi supervisioon (kontakt)",324.88,C5320="individuaalne supervisioon (kontakt)",65.1,C5320="asutuse juhi supervisioon (kontakt)",65.1)),_xlfn.IFS(C5320="grupi supervisioon (veeb)",320.8376,C5320="individuaalne supervisioon (veeb)",55.8,C5320="asutuse juhi supervisioon (veeb)",55.8))),"")</f>
        <v/>
      </c>
      <c r="M5320" s="19" t="str">
        <f t="shared" si="248"/>
        <v/>
      </c>
      <c r="N5320" s="20" t="str">
        <f t="shared" si="246"/>
        <v/>
      </c>
      <c r="O5320" s="7"/>
      <c r="P5320" s="7"/>
    </row>
    <row r="5321" spans="2:16" x14ac:dyDescent="0.35">
      <c r="B5321" s="13"/>
      <c r="C5321" s="13"/>
      <c r="D5321" s="13"/>
      <c r="E5321" s="13"/>
      <c r="F5321" s="13"/>
      <c r="G5321" s="13"/>
      <c r="H5321" s="13"/>
      <c r="I5321" s="13"/>
      <c r="J5321" s="13"/>
      <c r="K5321" s="28" t="str">
        <f t="shared" si="247"/>
        <v/>
      </c>
      <c r="L5321" s="28" t="str" cm="1">
        <f t="array" ref="L5321">IFERROR(IF(C5321="","",IF(ISNUMBER(SEARCH("kontakt",C5321)),IF(H5321="","",_xlfn.IFS(C5321="grupi supervisioon (kontakt)",324.88,C5321="individuaalne supervisioon (kontakt)",65.1,C5321="asutuse juhi supervisioon (kontakt)",65.1)),_xlfn.IFS(C5321="grupi supervisioon (veeb)",320.8376,C5321="individuaalne supervisioon (veeb)",55.8,C5321="asutuse juhi supervisioon (veeb)",55.8))),"")</f>
        <v/>
      </c>
      <c r="M5321" s="19" t="str">
        <f t="shared" si="248"/>
        <v/>
      </c>
      <c r="N5321" s="20" t="str">
        <f t="shared" ref="N5321:N5384" si="249">IFERROR(IF(C5321="","",IF(ISNUMBER(SEARCH("grupi",C5321)),J5321*L5321,IF(OR(ISNUMBER(SEARCH("individuaalne",C5321)),ISNUMBER(SEARCH("asutuse juhi",C5321))),I5321*L5321,""))),"")</f>
        <v/>
      </c>
      <c r="O5321" s="7"/>
      <c r="P5321" s="7"/>
    </row>
    <row r="5322" spans="2:16" x14ac:dyDescent="0.35">
      <c r="B5322" s="13"/>
      <c r="C5322" s="13"/>
      <c r="D5322" s="13"/>
      <c r="E5322" s="13"/>
      <c r="F5322" s="13"/>
      <c r="G5322" s="13"/>
      <c r="H5322" s="13"/>
      <c r="I5322" s="13"/>
      <c r="J5322" s="13"/>
      <c r="K5322" s="28" t="str">
        <f t="shared" ref="K5322:K5385" si="250">IF(L5322="", "", L5322 / 1.24)</f>
        <v/>
      </c>
      <c r="L5322" s="28" t="str" cm="1">
        <f t="array" ref="L5322">IFERROR(IF(C5322="","",IF(ISNUMBER(SEARCH("kontakt",C5322)),IF(H5322="","",_xlfn.IFS(C5322="grupi supervisioon (kontakt)",324.88,C5322="individuaalne supervisioon (kontakt)",65.1,C5322="asutuse juhi supervisioon (kontakt)",65.1)),_xlfn.IFS(C5322="grupi supervisioon (veeb)",320.8376,C5322="individuaalne supervisioon (veeb)",55.8,C5322="asutuse juhi supervisioon (veeb)",55.8))),"")</f>
        <v/>
      </c>
      <c r="M5322" s="19" t="str">
        <f t="shared" ref="M5322:M5385" si="251">IF(N5322="", "", N5322 / 1.24)</f>
        <v/>
      </c>
      <c r="N5322" s="20" t="str">
        <f t="shared" si="249"/>
        <v/>
      </c>
      <c r="O5322" s="7"/>
      <c r="P5322" s="7"/>
    </row>
    <row r="5323" spans="2:16" x14ac:dyDescent="0.35">
      <c r="B5323" s="13"/>
      <c r="C5323" s="13"/>
      <c r="D5323" s="13"/>
      <c r="E5323" s="13"/>
      <c r="F5323" s="13"/>
      <c r="G5323" s="13"/>
      <c r="H5323" s="13"/>
      <c r="I5323" s="13"/>
      <c r="J5323" s="13"/>
      <c r="K5323" s="28" t="str">
        <f t="shared" si="250"/>
        <v/>
      </c>
      <c r="L5323" s="28" t="str" cm="1">
        <f t="array" ref="L5323">IFERROR(IF(C5323="","",IF(ISNUMBER(SEARCH("kontakt",C5323)),IF(H5323="","",_xlfn.IFS(C5323="grupi supervisioon (kontakt)",324.88,C5323="individuaalne supervisioon (kontakt)",65.1,C5323="asutuse juhi supervisioon (kontakt)",65.1)),_xlfn.IFS(C5323="grupi supervisioon (veeb)",320.8376,C5323="individuaalne supervisioon (veeb)",55.8,C5323="asutuse juhi supervisioon (veeb)",55.8))),"")</f>
        <v/>
      </c>
      <c r="M5323" s="19" t="str">
        <f t="shared" si="251"/>
        <v/>
      </c>
      <c r="N5323" s="20" t="str">
        <f t="shared" si="249"/>
        <v/>
      </c>
      <c r="O5323" s="7"/>
      <c r="P5323" s="7"/>
    </row>
    <row r="5324" spans="2:16" x14ac:dyDescent="0.35">
      <c r="B5324" s="13"/>
      <c r="C5324" s="13"/>
      <c r="D5324" s="13"/>
      <c r="E5324" s="13"/>
      <c r="F5324" s="13"/>
      <c r="G5324" s="13"/>
      <c r="H5324" s="13"/>
      <c r="I5324" s="13"/>
      <c r="J5324" s="13"/>
      <c r="K5324" s="28" t="str">
        <f t="shared" si="250"/>
        <v/>
      </c>
      <c r="L5324" s="28" t="str" cm="1">
        <f t="array" ref="L5324">IFERROR(IF(C5324="","",IF(ISNUMBER(SEARCH("kontakt",C5324)),IF(H5324="","",_xlfn.IFS(C5324="grupi supervisioon (kontakt)",324.88,C5324="individuaalne supervisioon (kontakt)",65.1,C5324="asutuse juhi supervisioon (kontakt)",65.1)),_xlfn.IFS(C5324="grupi supervisioon (veeb)",320.8376,C5324="individuaalne supervisioon (veeb)",55.8,C5324="asutuse juhi supervisioon (veeb)",55.8))),"")</f>
        <v/>
      </c>
      <c r="M5324" s="19" t="str">
        <f t="shared" si="251"/>
        <v/>
      </c>
      <c r="N5324" s="20" t="str">
        <f t="shared" si="249"/>
        <v/>
      </c>
      <c r="O5324" s="7"/>
      <c r="P5324" s="7"/>
    </row>
    <row r="5325" spans="2:16" x14ac:dyDescent="0.35">
      <c r="B5325" s="13"/>
      <c r="C5325" s="13"/>
      <c r="D5325" s="13"/>
      <c r="E5325" s="13"/>
      <c r="F5325" s="13"/>
      <c r="G5325" s="13"/>
      <c r="H5325" s="13"/>
      <c r="I5325" s="13"/>
      <c r="J5325" s="13"/>
      <c r="K5325" s="28" t="str">
        <f t="shared" si="250"/>
        <v/>
      </c>
      <c r="L5325" s="28" t="str" cm="1">
        <f t="array" ref="L5325">IFERROR(IF(C5325="","",IF(ISNUMBER(SEARCH("kontakt",C5325)),IF(H5325="","",_xlfn.IFS(C5325="grupi supervisioon (kontakt)",324.88,C5325="individuaalne supervisioon (kontakt)",65.1,C5325="asutuse juhi supervisioon (kontakt)",65.1)),_xlfn.IFS(C5325="grupi supervisioon (veeb)",320.8376,C5325="individuaalne supervisioon (veeb)",55.8,C5325="asutuse juhi supervisioon (veeb)",55.8))),"")</f>
        <v/>
      </c>
      <c r="M5325" s="19" t="str">
        <f t="shared" si="251"/>
        <v/>
      </c>
      <c r="N5325" s="20" t="str">
        <f t="shared" si="249"/>
        <v/>
      </c>
      <c r="O5325" s="7"/>
      <c r="P5325" s="7"/>
    </row>
    <row r="5326" spans="2:16" x14ac:dyDescent="0.35">
      <c r="B5326" s="13"/>
      <c r="C5326" s="13"/>
      <c r="D5326" s="13"/>
      <c r="E5326" s="13"/>
      <c r="F5326" s="13"/>
      <c r="G5326" s="13"/>
      <c r="H5326" s="13"/>
      <c r="I5326" s="13"/>
      <c r="J5326" s="13"/>
      <c r="K5326" s="28" t="str">
        <f t="shared" si="250"/>
        <v/>
      </c>
      <c r="L5326" s="28" t="str" cm="1">
        <f t="array" ref="L5326">IFERROR(IF(C5326="","",IF(ISNUMBER(SEARCH("kontakt",C5326)),IF(H5326="","",_xlfn.IFS(C5326="grupi supervisioon (kontakt)",324.88,C5326="individuaalne supervisioon (kontakt)",65.1,C5326="asutuse juhi supervisioon (kontakt)",65.1)),_xlfn.IFS(C5326="grupi supervisioon (veeb)",320.8376,C5326="individuaalne supervisioon (veeb)",55.8,C5326="asutuse juhi supervisioon (veeb)",55.8))),"")</f>
        <v/>
      </c>
      <c r="M5326" s="19" t="str">
        <f t="shared" si="251"/>
        <v/>
      </c>
      <c r="N5326" s="20" t="str">
        <f t="shared" si="249"/>
        <v/>
      </c>
      <c r="O5326" s="7"/>
      <c r="P5326" s="7"/>
    </row>
    <row r="5327" spans="2:16" x14ac:dyDescent="0.35">
      <c r="B5327" s="13"/>
      <c r="C5327" s="13"/>
      <c r="D5327" s="13"/>
      <c r="E5327" s="13"/>
      <c r="F5327" s="13"/>
      <c r="G5327" s="13"/>
      <c r="H5327" s="13"/>
      <c r="I5327" s="13"/>
      <c r="J5327" s="13"/>
      <c r="K5327" s="28" t="str">
        <f t="shared" si="250"/>
        <v/>
      </c>
      <c r="L5327" s="28" t="str" cm="1">
        <f t="array" ref="L5327">IFERROR(IF(C5327="","",IF(ISNUMBER(SEARCH("kontakt",C5327)),IF(H5327="","",_xlfn.IFS(C5327="grupi supervisioon (kontakt)",324.88,C5327="individuaalne supervisioon (kontakt)",65.1,C5327="asutuse juhi supervisioon (kontakt)",65.1)),_xlfn.IFS(C5327="grupi supervisioon (veeb)",320.8376,C5327="individuaalne supervisioon (veeb)",55.8,C5327="asutuse juhi supervisioon (veeb)",55.8))),"")</f>
        <v/>
      </c>
      <c r="M5327" s="19" t="str">
        <f t="shared" si="251"/>
        <v/>
      </c>
      <c r="N5327" s="20" t="str">
        <f t="shared" si="249"/>
        <v/>
      </c>
      <c r="O5327" s="7"/>
      <c r="P5327" s="7"/>
    </row>
    <row r="5328" spans="2:16" x14ac:dyDescent="0.35">
      <c r="B5328" s="13"/>
      <c r="C5328" s="13"/>
      <c r="D5328" s="13"/>
      <c r="E5328" s="13"/>
      <c r="F5328" s="13"/>
      <c r="G5328" s="13"/>
      <c r="H5328" s="13"/>
      <c r="I5328" s="13"/>
      <c r="J5328" s="13"/>
      <c r="K5328" s="28" t="str">
        <f t="shared" si="250"/>
        <v/>
      </c>
      <c r="L5328" s="28" t="str" cm="1">
        <f t="array" ref="L5328">IFERROR(IF(C5328="","",IF(ISNUMBER(SEARCH("kontakt",C5328)),IF(H5328="","",_xlfn.IFS(C5328="grupi supervisioon (kontakt)",324.88,C5328="individuaalne supervisioon (kontakt)",65.1,C5328="asutuse juhi supervisioon (kontakt)",65.1)),_xlfn.IFS(C5328="grupi supervisioon (veeb)",320.8376,C5328="individuaalne supervisioon (veeb)",55.8,C5328="asutuse juhi supervisioon (veeb)",55.8))),"")</f>
        <v/>
      </c>
      <c r="M5328" s="19" t="str">
        <f t="shared" si="251"/>
        <v/>
      </c>
      <c r="N5328" s="20" t="str">
        <f t="shared" si="249"/>
        <v/>
      </c>
      <c r="O5328" s="7"/>
      <c r="P5328" s="7"/>
    </row>
    <row r="5329" spans="2:16" x14ac:dyDescent="0.35">
      <c r="B5329" s="13"/>
      <c r="C5329" s="13"/>
      <c r="D5329" s="13"/>
      <c r="E5329" s="13"/>
      <c r="F5329" s="13"/>
      <c r="G5329" s="13"/>
      <c r="H5329" s="13"/>
      <c r="I5329" s="13"/>
      <c r="J5329" s="13"/>
      <c r="K5329" s="28" t="str">
        <f t="shared" si="250"/>
        <v/>
      </c>
      <c r="L5329" s="28" t="str" cm="1">
        <f t="array" ref="L5329">IFERROR(IF(C5329="","",IF(ISNUMBER(SEARCH("kontakt",C5329)),IF(H5329="","",_xlfn.IFS(C5329="grupi supervisioon (kontakt)",324.88,C5329="individuaalne supervisioon (kontakt)",65.1,C5329="asutuse juhi supervisioon (kontakt)",65.1)),_xlfn.IFS(C5329="grupi supervisioon (veeb)",320.8376,C5329="individuaalne supervisioon (veeb)",55.8,C5329="asutuse juhi supervisioon (veeb)",55.8))),"")</f>
        <v/>
      </c>
      <c r="M5329" s="19" t="str">
        <f t="shared" si="251"/>
        <v/>
      </c>
      <c r="N5329" s="20" t="str">
        <f t="shared" si="249"/>
        <v/>
      </c>
      <c r="O5329" s="7"/>
      <c r="P5329" s="7"/>
    </row>
    <row r="5330" spans="2:16" x14ac:dyDescent="0.35">
      <c r="B5330" s="13"/>
      <c r="C5330" s="13"/>
      <c r="D5330" s="13"/>
      <c r="E5330" s="13"/>
      <c r="F5330" s="13"/>
      <c r="G5330" s="13"/>
      <c r="H5330" s="13"/>
      <c r="I5330" s="13"/>
      <c r="J5330" s="13"/>
      <c r="K5330" s="28" t="str">
        <f t="shared" si="250"/>
        <v/>
      </c>
      <c r="L5330" s="28" t="str" cm="1">
        <f t="array" ref="L5330">IFERROR(IF(C5330="","",IF(ISNUMBER(SEARCH("kontakt",C5330)),IF(H5330="","",_xlfn.IFS(C5330="grupi supervisioon (kontakt)",324.88,C5330="individuaalne supervisioon (kontakt)",65.1,C5330="asutuse juhi supervisioon (kontakt)",65.1)),_xlfn.IFS(C5330="grupi supervisioon (veeb)",320.8376,C5330="individuaalne supervisioon (veeb)",55.8,C5330="asutuse juhi supervisioon (veeb)",55.8))),"")</f>
        <v/>
      </c>
      <c r="M5330" s="19" t="str">
        <f t="shared" si="251"/>
        <v/>
      </c>
      <c r="N5330" s="20" t="str">
        <f t="shared" si="249"/>
        <v/>
      </c>
      <c r="O5330" s="7"/>
      <c r="P5330" s="7"/>
    </row>
    <row r="5331" spans="2:16" x14ac:dyDescent="0.35">
      <c r="B5331" s="13"/>
      <c r="C5331" s="13"/>
      <c r="D5331" s="13"/>
      <c r="E5331" s="13"/>
      <c r="F5331" s="13"/>
      <c r="G5331" s="13"/>
      <c r="H5331" s="13"/>
      <c r="I5331" s="13"/>
      <c r="J5331" s="13"/>
      <c r="K5331" s="28" t="str">
        <f t="shared" si="250"/>
        <v/>
      </c>
      <c r="L5331" s="28" t="str" cm="1">
        <f t="array" ref="L5331">IFERROR(IF(C5331="","",IF(ISNUMBER(SEARCH("kontakt",C5331)),IF(H5331="","",_xlfn.IFS(C5331="grupi supervisioon (kontakt)",324.88,C5331="individuaalne supervisioon (kontakt)",65.1,C5331="asutuse juhi supervisioon (kontakt)",65.1)),_xlfn.IFS(C5331="grupi supervisioon (veeb)",320.8376,C5331="individuaalne supervisioon (veeb)",55.8,C5331="asutuse juhi supervisioon (veeb)",55.8))),"")</f>
        <v/>
      </c>
      <c r="M5331" s="19" t="str">
        <f t="shared" si="251"/>
        <v/>
      </c>
      <c r="N5331" s="20" t="str">
        <f t="shared" si="249"/>
        <v/>
      </c>
      <c r="O5331" s="7"/>
      <c r="P5331" s="7"/>
    </row>
    <row r="5332" spans="2:16" x14ac:dyDescent="0.35">
      <c r="B5332" s="13"/>
      <c r="C5332" s="13"/>
      <c r="D5332" s="13"/>
      <c r="E5332" s="13"/>
      <c r="F5332" s="13"/>
      <c r="G5332" s="13"/>
      <c r="H5332" s="13"/>
      <c r="I5332" s="13"/>
      <c r="J5332" s="13"/>
      <c r="K5332" s="28" t="str">
        <f t="shared" si="250"/>
        <v/>
      </c>
      <c r="L5332" s="28" t="str" cm="1">
        <f t="array" ref="L5332">IFERROR(IF(C5332="","",IF(ISNUMBER(SEARCH("kontakt",C5332)),IF(H5332="","",_xlfn.IFS(C5332="grupi supervisioon (kontakt)",324.88,C5332="individuaalne supervisioon (kontakt)",65.1,C5332="asutuse juhi supervisioon (kontakt)",65.1)),_xlfn.IFS(C5332="grupi supervisioon (veeb)",320.8376,C5332="individuaalne supervisioon (veeb)",55.8,C5332="asutuse juhi supervisioon (veeb)",55.8))),"")</f>
        <v/>
      </c>
      <c r="M5332" s="19" t="str">
        <f t="shared" si="251"/>
        <v/>
      </c>
      <c r="N5332" s="20" t="str">
        <f t="shared" si="249"/>
        <v/>
      </c>
      <c r="O5332" s="7"/>
      <c r="P5332" s="7"/>
    </row>
    <row r="5333" spans="2:16" x14ac:dyDescent="0.35">
      <c r="B5333" s="13"/>
      <c r="C5333" s="13"/>
      <c r="D5333" s="13"/>
      <c r="E5333" s="13"/>
      <c r="F5333" s="13"/>
      <c r="G5333" s="13"/>
      <c r="H5333" s="13"/>
      <c r="I5333" s="13"/>
      <c r="J5333" s="13"/>
      <c r="K5333" s="28" t="str">
        <f t="shared" si="250"/>
        <v/>
      </c>
      <c r="L5333" s="28" t="str" cm="1">
        <f t="array" ref="L5333">IFERROR(IF(C5333="","",IF(ISNUMBER(SEARCH("kontakt",C5333)),IF(H5333="","",_xlfn.IFS(C5333="grupi supervisioon (kontakt)",324.88,C5333="individuaalne supervisioon (kontakt)",65.1,C5333="asutuse juhi supervisioon (kontakt)",65.1)),_xlfn.IFS(C5333="grupi supervisioon (veeb)",320.8376,C5333="individuaalne supervisioon (veeb)",55.8,C5333="asutuse juhi supervisioon (veeb)",55.8))),"")</f>
        <v/>
      </c>
      <c r="M5333" s="19" t="str">
        <f t="shared" si="251"/>
        <v/>
      </c>
      <c r="N5333" s="20" t="str">
        <f t="shared" si="249"/>
        <v/>
      </c>
      <c r="O5333" s="7"/>
      <c r="P5333" s="7"/>
    </row>
    <row r="5334" spans="2:16" x14ac:dyDescent="0.35">
      <c r="B5334" s="13"/>
      <c r="C5334" s="13"/>
      <c r="D5334" s="13"/>
      <c r="E5334" s="13"/>
      <c r="F5334" s="13"/>
      <c r="G5334" s="13"/>
      <c r="H5334" s="13"/>
      <c r="I5334" s="13"/>
      <c r="J5334" s="13"/>
      <c r="K5334" s="28" t="str">
        <f t="shared" si="250"/>
        <v/>
      </c>
      <c r="L5334" s="28" t="str" cm="1">
        <f t="array" ref="L5334">IFERROR(IF(C5334="","",IF(ISNUMBER(SEARCH("kontakt",C5334)),IF(H5334="","",_xlfn.IFS(C5334="grupi supervisioon (kontakt)",324.88,C5334="individuaalne supervisioon (kontakt)",65.1,C5334="asutuse juhi supervisioon (kontakt)",65.1)),_xlfn.IFS(C5334="grupi supervisioon (veeb)",320.8376,C5334="individuaalne supervisioon (veeb)",55.8,C5334="asutuse juhi supervisioon (veeb)",55.8))),"")</f>
        <v/>
      </c>
      <c r="M5334" s="19" t="str">
        <f t="shared" si="251"/>
        <v/>
      </c>
      <c r="N5334" s="20" t="str">
        <f t="shared" si="249"/>
        <v/>
      </c>
      <c r="O5334" s="7"/>
      <c r="P5334" s="7"/>
    </row>
    <row r="5335" spans="2:16" x14ac:dyDescent="0.35">
      <c r="B5335" s="13"/>
      <c r="C5335" s="13"/>
      <c r="D5335" s="13"/>
      <c r="E5335" s="13"/>
      <c r="F5335" s="13"/>
      <c r="G5335" s="13"/>
      <c r="H5335" s="13"/>
      <c r="I5335" s="13"/>
      <c r="J5335" s="13"/>
      <c r="K5335" s="28" t="str">
        <f t="shared" si="250"/>
        <v/>
      </c>
      <c r="L5335" s="28" t="str" cm="1">
        <f t="array" ref="L5335">IFERROR(IF(C5335="","",IF(ISNUMBER(SEARCH("kontakt",C5335)),IF(H5335="","",_xlfn.IFS(C5335="grupi supervisioon (kontakt)",324.88,C5335="individuaalne supervisioon (kontakt)",65.1,C5335="asutuse juhi supervisioon (kontakt)",65.1)),_xlfn.IFS(C5335="grupi supervisioon (veeb)",320.8376,C5335="individuaalne supervisioon (veeb)",55.8,C5335="asutuse juhi supervisioon (veeb)",55.8))),"")</f>
        <v/>
      </c>
      <c r="M5335" s="19" t="str">
        <f t="shared" si="251"/>
        <v/>
      </c>
      <c r="N5335" s="20" t="str">
        <f t="shared" si="249"/>
        <v/>
      </c>
      <c r="O5335" s="7"/>
      <c r="P5335" s="7"/>
    </row>
    <row r="5336" spans="2:16" x14ac:dyDescent="0.35">
      <c r="B5336" s="13"/>
      <c r="C5336" s="13"/>
      <c r="D5336" s="13"/>
      <c r="E5336" s="13"/>
      <c r="F5336" s="13"/>
      <c r="G5336" s="13"/>
      <c r="H5336" s="13"/>
      <c r="I5336" s="13"/>
      <c r="J5336" s="13"/>
      <c r="K5336" s="28" t="str">
        <f t="shared" si="250"/>
        <v/>
      </c>
      <c r="L5336" s="28" t="str" cm="1">
        <f t="array" ref="L5336">IFERROR(IF(C5336="","",IF(ISNUMBER(SEARCH("kontakt",C5336)),IF(H5336="","",_xlfn.IFS(C5336="grupi supervisioon (kontakt)",324.88,C5336="individuaalne supervisioon (kontakt)",65.1,C5336="asutuse juhi supervisioon (kontakt)",65.1)),_xlfn.IFS(C5336="grupi supervisioon (veeb)",320.8376,C5336="individuaalne supervisioon (veeb)",55.8,C5336="asutuse juhi supervisioon (veeb)",55.8))),"")</f>
        <v/>
      </c>
      <c r="M5336" s="19" t="str">
        <f t="shared" si="251"/>
        <v/>
      </c>
      <c r="N5336" s="20" t="str">
        <f t="shared" si="249"/>
        <v/>
      </c>
      <c r="O5336" s="7"/>
      <c r="P5336" s="7"/>
    </row>
    <row r="5337" spans="2:16" x14ac:dyDescent="0.35">
      <c r="B5337" s="13"/>
      <c r="C5337" s="13"/>
      <c r="D5337" s="13"/>
      <c r="E5337" s="13"/>
      <c r="F5337" s="13"/>
      <c r="G5337" s="13"/>
      <c r="H5337" s="13"/>
      <c r="I5337" s="13"/>
      <c r="J5337" s="13"/>
      <c r="K5337" s="28" t="str">
        <f t="shared" si="250"/>
        <v/>
      </c>
      <c r="L5337" s="28" t="str" cm="1">
        <f t="array" ref="L5337">IFERROR(IF(C5337="","",IF(ISNUMBER(SEARCH("kontakt",C5337)),IF(H5337="","",_xlfn.IFS(C5337="grupi supervisioon (kontakt)",324.88,C5337="individuaalne supervisioon (kontakt)",65.1,C5337="asutuse juhi supervisioon (kontakt)",65.1)),_xlfn.IFS(C5337="grupi supervisioon (veeb)",320.8376,C5337="individuaalne supervisioon (veeb)",55.8,C5337="asutuse juhi supervisioon (veeb)",55.8))),"")</f>
        <v/>
      </c>
      <c r="M5337" s="19" t="str">
        <f t="shared" si="251"/>
        <v/>
      </c>
      <c r="N5337" s="20" t="str">
        <f t="shared" si="249"/>
        <v/>
      </c>
      <c r="O5337" s="7"/>
      <c r="P5337" s="7"/>
    </row>
    <row r="5338" spans="2:16" x14ac:dyDescent="0.35">
      <c r="B5338" s="13"/>
      <c r="C5338" s="13"/>
      <c r="D5338" s="13"/>
      <c r="E5338" s="13"/>
      <c r="F5338" s="13"/>
      <c r="G5338" s="13"/>
      <c r="H5338" s="13"/>
      <c r="I5338" s="13"/>
      <c r="J5338" s="13"/>
      <c r="K5338" s="28" t="str">
        <f t="shared" si="250"/>
        <v/>
      </c>
      <c r="L5338" s="28" t="str" cm="1">
        <f t="array" ref="L5338">IFERROR(IF(C5338="","",IF(ISNUMBER(SEARCH("kontakt",C5338)),IF(H5338="","",_xlfn.IFS(C5338="grupi supervisioon (kontakt)",324.88,C5338="individuaalne supervisioon (kontakt)",65.1,C5338="asutuse juhi supervisioon (kontakt)",65.1)),_xlfn.IFS(C5338="grupi supervisioon (veeb)",320.8376,C5338="individuaalne supervisioon (veeb)",55.8,C5338="asutuse juhi supervisioon (veeb)",55.8))),"")</f>
        <v/>
      </c>
      <c r="M5338" s="19" t="str">
        <f t="shared" si="251"/>
        <v/>
      </c>
      <c r="N5338" s="20" t="str">
        <f t="shared" si="249"/>
        <v/>
      </c>
      <c r="O5338" s="7"/>
      <c r="P5338" s="7"/>
    </row>
    <row r="5339" spans="2:16" x14ac:dyDescent="0.35">
      <c r="B5339" s="13"/>
      <c r="C5339" s="13"/>
      <c r="D5339" s="13"/>
      <c r="E5339" s="13"/>
      <c r="F5339" s="13"/>
      <c r="G5339" s="13"/>
      <c r="H5339" s="13"/>
      <c r="I5339" s="13"/>
      <c r="J5339" s="13"/>
      <c r="K5339" s="28" t="str">
        <f t="shared" si="250"/>
        <v/>
      </c>
      <c r="L5339" s="28" t="str" cm="1">
        <f t="array" ref="L5339">IFERROR(IF(C5339="","",IF(ISNUMBER(SEARCH("kontakt",C5339)),IF(H5339="","",_xlfn.IFS(C5339="grupi supervisioon (kontakt)",324.88,C5339="individuaalne supervisioon (kontakt)",65.1,C5339="asutuse juhi supervisioon (kontakt)",65.1)),_xlfn.IFS(C5339="grupi supervisioon (veeb)",320.8376,C5339="individuaalne supervisioon (veeb)",55.8,C5339="asutuse juhi supervisioon (veeb)",55.8))),"")</f>
        <v/>
      </c>
      <c r="M5339" s="19" t="str">
        <f t="shared" si="251"/>
        <v/>
      </c>
      <c r="N5339" s="20" t="str">
        <f t="shared" si="249"/>
        <v/>
      </c>
      <c r="O5339" s="7"/>
      <c r="P5339" s="7"/>
    </row>
    <row r="5340" spans="2:16" x14ac:dyDescent="0.35">
      <c r="B5340" s="13"/>
      <c r="C5340" s="13"/>
      <c r="D5340" s="13"/>
      <c r="E5340" s="13"/>
      <c r="F5340" s="13"/>
      <c r="G5340" s="13"/>
      <c r="H5340" s="13"/>
      <c r="I5340" s="13"/>
      <c r="J5340" s="13"/>
      <c r="K5340" s="28" t="str">
        <f t="shared" si="250"/>
        <v/>
      </c>
      <c r="L5340" s="28" t="str" cm="1">
        <f t="array" ref="L5340">IFERROR(IF(C5340="","",IF(ISNUMBER(SEARCH("kontakt",C5340)),IF(H5340="","",_xlfn.IFS(C5340="grupi supervisioon (kontakt)",324.88,C5340="individuaalne supervisioon (kontakt)",65.1,C5340="asutuse juhi supervisioon (kontakt)",65.1)),_xlfn.IFS(C5340="grupi supervisioon (veeb)",320.8376,C5340="individuaalne supervisioon (veeb)",55.8,C5340="asutuse juhi supervisioon (veeb)",55.8))),"")</f>
        <v/>
      </c>
      <c r="M5340" s="19" t="str">
        <f t="shared" si="251"/>
        <v/>
      </c>
      <c r="N5340" s="20" t="str">
        <f t="shared" si="249"/>
        <v/>
      </c>
      <c r="O5340" s="7"/>
      <c r="P5340" s="7"/>
    </row>
    <row r="5341" spans="2:16" x14ac:dyDescent="0.35">
      <c r="B5341" s="13"/>
      <c r="C5341" s="13"/>
      <c r="D5341" s="13"/>
      <c r="E5341" s="13"/>
      <c r="F5341" s="13"/>
      <c r="G5341" s="13"/>
      <c r="H5341" s="13"/>
      <c r="I5341" s="13"/>
      <c r="J5341" s="13"/>
      <c r="K5341" s="28" t="str">
        <f t="shared" si="250"/>
        <v/>
      </c>
      <c r="L5341" s="28" t="str" cm="1">
        <f t="array" ref="L5341">IFERROR(IF(C5341="","",IF(ISNUMBER(SEARCH("kontakt",C5341)),IF(H5341="","",_xlfn.IFS(C5341="grupi supervisioon (kontakt)",324.88,C5341="individuaalne supervisioon (kontakt)",65.1,C5341="asutuse juhi supervisioon (kontakt)",65.1)),_xlfn.IFS(C5341="grupi supervisioon (veeb)",320.8376,C5341="individuaalne supervisioon (veeb)",55.8,C5341="asutuse juhi supervisioon (veeb)",55.8))),"")</f>
        <v/>
      </c>
      <c r="M5341" s="19" t="str">
        <f t="shared" si="251"/>
        <v/>
      </c>
      <c r="N5341" s="20" t="str">
        <f t="shared" si="249"/>
        <v/>
      </c>
      <c r="O5341" s="7"/>
      <c r="P5341" s="7"/>
    </row>
    <row r="5342" spans="2:16" x14ac:dyDescent="0.35">
      <c r="B5342" s="13"/>
      <c r="C5342" s="13"/>
      <c r="D5342" s="13"/>
      <c r="E5342" s="13"/>
      <c r="F5342" s="13"/>
      <c r="G5342" s="13"/>
      <c r="H5342" s="13"/>
      <c r="I5342" s="13"/>
      <c r="J5342" s="13"/>
      <c r="K5342" s="28" t="str">
        <f t="shared" si="250"/>
        <v/>
      </c>
      <c r="L5342" s="28" t="str" cm="1">
        <f t="array" ref="L5342">IFERROR(IF(C5342="","",IF(ISNUMBER(SEARCH("kontakt",C5342)),IF(H5342="","",_xlfn.IFS(C5342="grupi supervisioon (kontakt)",324.88,C5342="individuaalne supervisioon (kontakt)",65.1,C5342="asutuse juhi supervisioon (kontakt)",65.1)),_xlfn.IFS(C5342="grupi supervisioon (veeb)",320.8376,C5342="individuaalne supervisioon (veeb)",55.8,C5342="asutuse juhi supervisioon (veeb)",55.8))),"")</f>
        <v/>
      </c>
      <c r="M5342" s="19" t="str">
        <f t="shared" si="251"/>
        <v/>
      </c>
      <c r="N5342" s="20" t="str">
        <f t="shared" si="249"/>
        <v/>
      </c>
      <c r="O5342" s="7"/>
      <c r="P5342" s="7"/>
    </row>
    <row r="5343" spans="2:16" x14ac:dyDescent="0.35">
      <c r="B5343" s="13"/>
      <c r="C5343" s="13"/>
      <c r="D5343" s="13"/>
      <c r="E5343" s="13"/>
      <c r="F5343" s="13"/>
      <c r="G5343" s="13"/>
      <c r="H5343" s="13"/>
      <c r="I5343" s="13"/>
      <c r="J5343" s="13"/>
      <c r="K5343" s="28" t="str">
        <f t="shared" si="250"/>
        <v/>
      </c>
      <c r="L5343" s="28" t="str" cm="1">
        <f t="array" ref="L5343">IFERROR(IF(C5343="","",IF(ISNUMBER(SEARCH("kontakt",C5343)),IF(H5343="","",_xlfn.IFS(C5343="grupi supervisioon (kontakt)",324.88,C5343="individuaalne supervisioon (kontakt)",65.1,C5343="asutuse juhi supervisioon (kontakt)",65.1)),_xlfn.IFS(C5343="grupi supervisioon (veeb)",320.8376,C5343="individuaalne supervisioon (veeb)",55.8,C5343="asutuse juhi supervisioon (veeb)",55.8))),"")</f>
        <v/>
      </c>
      <c r="M5343" s="19" t="str">
        <f t="shared" si="251"/>
        <v/>
      </c>
      <c r="N5343" s="20" t="str">
        <f t="shared" si="249"/>
        <v/>
      </c>
      <c r="O5343" s="7"/>
      <c r="P5343" s="7"/>
    </row>
    <row r="5344" spans="2:16" x14ac:dyDescent="0.35">
      <c r="B5344" s="13"/>
      <c r="C5344" s="13"/>
      <c r="D5344" s="13"/>
      <c r="E5344" s="13"/>
      <c r="F5344" s="13"/>
      <c r="G5344" s="13"/>
      <c r="H5344" s="13"/>
      <c r="I5344" s="13"/>
      <c r="J5344" s="13"/>
      <c r="K5344" s="28" t="str">
        <f t="shared" si="250"/>
        <v/>
      </c>
      <c r="L5344" s="28" t="str" cm="1">
        <f t="array" ref="L5344">IFERROR(IF(C5344="","",IF(ISNUMBER(SEARCH("kontakt",C5344)),IF(H5344="","",_xlfn.IFS(C5344="grupi supervisioon (kontakt)",324.88,C5344="individuaalne supervisioon (kontakt)",65.1,C5344="asutuse juhi supervisioon (kontakt)",65.1)),_xlfn.IFS(C5344="grupi supervisioon (veeb)",320.8376,C5344="individuaalne supervisioon (veeb)",55.8,C5344="asutuse juhi supervisioon (veeb)",55.8))),"")</f>
        <v/>
      </c>
      <c r="M5344" s="19" t="str">
        <f t="shared" si="251"/>
        <v/>
      </c>
      <c r="N5344" s="20" t="str">
        <f t="shared" si="249"/>
        <v/>
      </c>
      <c r="O5344" s="7"/>
      <c r="P5344" s="7"/>
    </row>
    <row r="5345" spans="2:16" x14ac:dyDescent="0.35">
      <c r="B5345" s="13"/>
      <c r="C5345" s="13"/>
      <c r="D5345" s="13"/>
      <c r="E5345" s="13"/>
      <c r="F5345" s="13"/>
      <c r="G5345" s="13"/>
      <c r="H5345" s="13"/>
      <c r="I5345" s="13"/>
      <c r="J5345" s="13"/>
      <c r="K5345" s="28" t="str">
        <f t="shared" si="250"/>
        <v/>
      </c>
      <c r="L5345" s="28" t="str" cm="1">
        <f t="array" ref="L5345">IFERROR(IF(C5345="","",IF(ISNUMBER(SEARCH("kontakt",C5345)),IF(H5345="","",_xlfn.IFS(C5345="grupi supervisioon (kontakt)",324.88,C5345="individuaalne supervisioon (kontakt)",65.1,C5345="asutuse juhi supervisioon (kontakt)",65.1)),_xlfn.IFS(C5345="grupi supervisioon (veeb)",320.8376,C5345="individuaalne supervisioon (veeb)",55.8,C5345="asutuse juhi supervisioon (veeb)",55.8))),"")</f>
        <v/>
      </c>
      <c r="M5345" s="19" t="str">
        <f t="shared" si="251"/>
        <v/>
      </c>
      <c r="N5345" s="20" t="str">
        <f t="shared" si="249"/>
        <v/>
      </c>
      <c r="O5345" s="7"/>
      <c r="P5345" s="7"/>
    </row>
    <row r="5346" spans="2:16" x14ac:dyDescent="0.35">
      <c r="B5346" s="13"/>
      <c r="C5346" s="13"/>
      <c r="D5346" s="13"/>
      <c r="E5346" s="13"/>
      <c r="F5346" s="13"/>
      <c r="G5346" s="13"/>
      <c r="H5346" s="13"/>
      <c r="I5346" s="13"/>
      <c r="J5346" s="13"/>
      <c r="K5346" s="28" t="str">
        <f t="shared" si="250"/>
        <v/>
      </c>
      <c r="L5346" s="28" t="str" cm="1">
        <f t="array" ref="L5346">IFERROR(IF(C5346="","",IF(ISNUMBER(SEARCH("kontakt",C5346)),IF(H5346="","",_xlfn.IFS(C5346="grupi supervisioon (kontakt)",324.88,C5346="individuaalne supervisioon (kontakt)",65.1,C5346="asutuse juhi supervisioon (kontakt)",65.1)),_xlfn.IFS(C5346="grupi supervisioon (veeb)",320.8376,C5346="individuaalne supervisioon (veeb)",55.8,C5346="asutuse juhi supervisioon (veeb)",55.8))),"")</f>
        <v/>
      </c>
      <c r="M5346" s="19" t="str">
        <f t="shared" si="251"/>
        <v/>
      </c>
      <c r="N5346" s="20" t="str">
        <f t="shared" si="249"/>
        <v/>
      </c>
      <c r="O5346" s="7"/>
      <c r="P5346" s="7"/>
    </row>
    <row r="5347" spans="2:16" x14ac:dyDescent="0.35">
      <c r="B5347" s="13"/>
      <c r="C5347" s="13"/>
      <c r="D5347" s="13"/>
      <c r="E5347" s="13"/>
      <c r="F5347" s="13"/>
      <c r="G5347" s="13"/>
      <c r="H5347" s="13"/>
      <c r="I5347" s="13"/>
      <c r="J5347" s="13"/>
      <c r="K5347" s="28" t="str">
        <f t="shared" si="250"/>
        <v/>
      </c>
      <c r="L5347" s="28" t="str" cm="1">
        <f t="array" ref="L5347">IFERROR(IF(C5347="","",IF(ISNUMBER(SEARCH("kontakt",C5347)),IF(H5347="","",_xlfn.IFS(C5347="grupi supervisioon (kontakt)",324.88,C5347="individuaalne supervisioon (kontakt)",65.1,C5347="asutuse juhi supervisioon (kontakt)",65.1)),_xlfn.IFS(C5347="grupi supervisioon (veeb)",320.8376,C5347="individuaalne supervisioon (veeb)",55.8,C5347="asutuse juhi supervisioon (veeb)",55.8))),"")</f>
        <v/>
      </c>
      <c r="M5347" s="19" t="str">
        <f t="shared" si="251"/>
        <v/>
      </c>
      <c r="N5347" s="20" t="str">
        <f t="shared" si="249"/>
        <v/>
      </c>
      <c r="O5347" s="7"/>
      <c r="P5347" s="7"/>
    </row>
    <row r="5348" spans="2:16" x14ac:dyDescent="0.35">
      <c r="B5348" s="13"/>
      <c r="C5348" s="13"/>
      <c r="D5348" s="13"/>
      <c r="E5348" s="13"/>
      <c r="F5348" s="13"/>
      <c r="G5348" s="13"/>
      <c r="H5348" s="13"/>
      <c r="I5348" s="13"/>
      <c r="J5348" s="13"/>
      <c r="K5348" s="28" t="str">
        <f t="shared" si="250"/>
        <v/>
      </c>
      <c r="L5348" s="28" t="str" cm="1">
        <f t="array" ref="L5348">IFERROR(IF(C5348="","",IF(ISNUMBER(SEARCH("kontakt",C5348)),IF(H5348="","",_xlfn.IFS(C5348="grupi supervisioon (kontakt)",324.88,C5348="individuaalne supervisioon (kontakt)",65.1,C5348="asutuse juhi supervisioon (kontakt)",65.1)),_xlfn.IFS(C5348="grupi supervisioon (veeb)",320.8376,C5348="individuaalne supervisioon (veeb)",55.8,C5348="asutuse juhi supervisioon (veeb)",55.8))),"")</f>
        <v/>
      </c>
      <c r="M5348" s="19" t="str">
        <f t="shared" si="251"/>
        <v/>
      </c>
      <c r="N5348" s="20" t="str">
        <f t="shared" si="249"/>
        <v/>
      </c>
      <c r="O5348" s="7"/>
      <c r="P5348" s="7"/>
    </row>
    <row r="5349" spans="2:16" x14ac:dyDescent="0.35">
      <c r="B5349" s="13"/>
      <c r="C5349" s="13"/>
      <c r="D5349" s="13"/>
      <c r="E5349" s="13"/>
      <c r="F5349" s="13"/>
      <c r="G5349" s="13"/>
      <c r="H5349" s="13"/>
      <c r="I5349" s="13"/>
      <c r="J5349" s="13"/>
      <c r="K5349" s="28" t="str">
        <f t="shared" si="250"/>
        <v/>
      </c>
      <c r="L5349" s="28" t="str" cm="1">
        <f t="array" ref="L5349">IFERROR(IF(C5349="","",IF(ISNUMBER(SEARCH("kontakt",C5349)),IF(H5349="","",_xlfn.IFS(C5349="grupi supervisioon (kontakt)",324.88,C5349="individuaalne supervisioon (kontakt)",65.1,C5349="asutuse juhi supervisioon (kontakt)",65.1)),_xlfn.IFS(C5349="grupi supervisioon (veeb)",320.8376,C5349="individuaalne supervisioon (veeb)",55.8,C5349="asutuse juhi supervisioon (veeb)",55.8))),"")</f>
        <v/>
      </c>
      <c r="M5349" s="19" t="str">
        <f t="shared" si="251"/>
        <v/>
      </c>
      <c r="N5349" s="20" t="str">
        <f t="shared" si="249"/>
        <v/>
      </c>
      <c r="O5349" s="7"/>
      <c r="P5349" s="7"/>
    </row>
    <row r="5350" spans="2:16" x14ac:dyDescent="0.35">
      <c r="B5350" s="13"/>
      <c r="C5350" s="13"/>
      <c r="D5350" s="13"/>
      <c r="E5350" s="13"/>
      <c r="F5350" s="13"/>
      <c r="G5350" s="13"/>
      <c r="H5350" s="13"/>
      <c r="I5350" s="13"/>
      <c r="J5350" s="13"/>
      <c r="K5350" s="28" t="str">
        <f t="shared" si="250"/>
        <v/>
      </c>
      <c r="L5350" s="28" t="str" cm="1">
        <f t="array" ref="L5350">IFERROR(IF(C5350="","",IF(ISNUMBER(SEARCH("kontakt",C5350)),IF(H5350="","",_xlfn.IFS(C5350="grupi supervisioon (kontakt)",324.88,C5350="individuaalne supervisioon (kontakt)",65.1,C5350="asutuse juhi supervisioon (kontakt)",65.1)),_xlfn.IFS(C5350="grupi supervisioon (veeb)",320.8376,C5350="individuaalne supervisioon (veeb)",55.8,C5350="asutuse juhi supervisioon (veeb)",55.8))),"")</f>
        <v/>
      </c>
      <c r="M5350" s="19" t="str">
        <f t="shared" si="251"/>
        <v/>
      </c>
      <c r="N5350" s="20" t="str">
        <f t="shared" si="249"/>
        <v/>
      </c>
      <c r="O5350" s="7"/>
      <c r="P5350" s="7"/>
    </row>
    <row r="5351" spans="2:16" x14ac:dyDescent="0.35">
      <c r="B5351" s="13"/>
      <c r="C5351" s="13"/>
      <c r="D5351" s="13"/>
      <c r="E5351" s="13"/>
      <c r="F5351" s="13"/>
      <c r="G5351" s="13"/>
      <c r="H5351" s="13"/>
      <c r="I5351" s="13"/>
      <c r="J5351" s="13"/>
      <c r="K5351" s="28" t="str">
        <f t="shared" si="250"/>
        <v/>
      </c>
      <c r="L5351" s="28" t="str" cm="1">
        <f t="array" ref="L5351">IFERROR(IF(C5351="","",IF(ISNUMBER(SEARCH("kontakt",C5351)),IF(H5351="","",_xlfn.IFS(C5351="grupi supervisioon (kontakt)",324.88,C5351="individuaalne supervisioon (kontakt)",65.1,C5351="asutuse juhi supervisioon (kontakt)",65.1)),_xlfn.IFS(C5351="grupi supervisioon (veeb)",320.8376,C5351="individuaalne supervisioon (veeb)",55.8,C5351="asutuse juhi supervisioon (veeb)",55.8))),"")</f>
        <v/>
      </c>
      <c r="M5351" s="19" t="str">
        <f t="shared" si="251"/>
        <v/>
      </c>
      <c r="N5351" s="20" t="str">
        <f t="shared" si="249"/>
        <v/>
      </c>
      <c r="O5351" s="7"/>
      <c r="P5351" s="7"/>
    </row>
    <row r="5352" spans="2:16" x14ac:dyDescent="0.35">
      <c r="B5352" s="13"/>
      <c r="C5352" s="13"/>
      <c r="D5352" s="13"/>
      <c r="E5352" s="13"/>
      <c r="F5352" s="13"/>
      <c r="G5352" s="13"/>
      <c r="H5352" s="13"/>
      <c r="I5352" s="13"/>
      <c r="J5352" s="13"/>
      <c r="K5352" s="28" t="str">
        <f t="shared" si="250"/>
        <v/>
      </c>
      <c r="L5352" s="28" t="str" cm="1">
        <f t="array" ref="L5352">IFERROR(IF(C5352="","",IF(ISNUMBER(SEARCH("kontakt",C5352)),IF(H5352="","",_xlfn.IFS(C5352="grupi supervisioon (kontakt)",324.88,C5352="individuaalne supervisioon (kontakt)",65.1,C5352="asutuse juhi supervisioon (kontakt)",65.1)),_xlfn.IFS(C5352="grupi supervisioon (veeb)",320.8376,C5352="individuaalne supervisioon (veeb)",55.8,C5352="asutuse juhi supervisioon (veeb)",55.8))),"")</f>
        <v/>
      </c>
      <c r="M5352" s="19" t="str">
        <f t="shared" si="251"/>
        <v/>
      </c>
      <c r="N5352" s="20" t="str">
        <f t="shared" si="249"/>
        <v/>
      </c>
      <c r="O5352" s="7"/>
      <c r="P5352" s="7"/>
    </row>
    <row r="5353" spans="2:16" x14ac:dyDescent="0.35">
      <c r="B5353" s="13"/>
      <c r="C5353" s="13"/>
      <c r="D5353" s="13"/>
      <c r="E5353" s="13"/>
      <c r="F5353" s="13"/>
      <c r="G5353" s="13"/>
      <c r="H5353" s="13"/>
      <c r="I5353" s="13"/>
      <c r="J5353" s="13"/>
      <c r="K5353" s="28" t="str">
        <f t="shared" si="250"/>
        <v/>
      </c>
      <c r="L5353" s="28" t="str" cm="1">
        <f t="array" ref="L5353">IFERROR(IF(C5353="","",IF(ISNUMBER(SEARCH("kontakt",C5353)),IF(H5353="","",_xlfn.IFS(C5353="grupi supervisioon (kontakt)",324.88,C5353="individuaalne supervisioon (kontakt)",65.1,C5353="asutuse juhi supervisioon (kontakt)",65.1)),_xlfn.IFS(C5353="grupi supervisioon (veeb)",320.8376,C5353="individuaalne supervisioon (veeb)",55.8,C5353="asutuse juhi supervisioon (veeb)",55.8))),"")</f>
        <v/>
      </c>
      <c r="M5353" s="19" t="str">
        <f t="shared" si="251"/>
        <v/>
      </c>
      <c r="N5353" s="20" t="str">
        <f t="shared" si="249"/>
        <v/>
      </c>
      <c r="O5353" s="7"/>
      <c r="P5353" s="7"/>
    </row>
    <row r="5354" spans="2:16" x14ac:dyDescent="0.35">
      <c r="B5354" s="13"/>
      <c r="C5354" s="13"/>
      <c r="D5354" s="13"/>
      <c r="E5354" s="13"/>
      <c r="F5354" s="13"/>
      <c r="G5354" s="13"/>
      <c r="H5354" s="13"/>
      <c r="I5354" s="13"/>
      <c r="J5354" s="13"/>
      <c r="K5354" s="28" t="str">
        <f t="shared" si="250"/>
        <v/>
      </c>
      <c r="L5354" s="28" t="str" cm="1">
        <f t="array" ref="L5354">IFERROR(IF(C5354="","",IF(ISNUMBER(SEARCH("kontakt",C5354)),IF(H5354="","",_xlfn.IFS(C5354="grupi supervisioon (kontakt)",324.88,C5354="individuaalne supervisioon (kontakt)",65.1,C5354="asutuse juhi supervisioon (kontakt)",65.1)),_xlfn.IFS(C5354="grupi supervisioon (veeb)",320.8376,C5354="individuaalne supervisioon (veeb)",55.8,C5354="asutuse juhi supervisioon (veeb)",55.8))),"")</f>
        <v/>
      </c>
      <c r="M5354" s="19" t="str">
        <f t="shared" si="251"/>
        <v/>
      </c>
      <c r="N5354" s="20" t="str">
        <f t="shared" si="249"/>
        <v/>
      </c>
      <c r="O5354" s="7"/>
      <c r="P5354" s="7"/>
    </row>
    <row r="5355" spans="2:16" x14ac:dyDescent="0.35">
      <c r="B5355" s="13"/>
      <c r="C5355" s="13"/>
      <c r="D5355" s="13"/>
      <c r="E5355" s="13"/>
      <c r="F5355" s="13"/>
      <c r="G5355" s="13"/>
      <c r="H5355" s="13"/>
      <c r="I5355" s="13"/>
      <c r="J5355" s="13"/>
      <c r="K5355" s="28" t="str">
        <f t="shared" si="250"/>
        <v/>
      </c>
      <c r="L5355" s="28" t="str" cm="1">
        <f t="array" ref="L5355">IFERROR(IF(C5355="","",IF(ISNUMBER(SEARCH("kontakt",C5355)),IF(H5355="","",_xlfn.IFS(C5355="grupi supervisioon (kontakt)",324.88,C5355="individuaalne supervisioon (kontakt)",65.1,C5355="asutuse juhi supervisioon (kontakt)",65.1)),_xlfn.IFS(C5355="grupi supervisioon (veeb)",320.8376,C5355="individuaalne supervisioon (veeb)",55.8,C5355="asutuse juhi supervisioon (veeb)",55.8))),"")</f>
        <v/>
      </c>
      <c r="M5355" s="19" t="str">
        <f t="shared" si="251"/>
        <v/>
      </c>
      <c r="N5355" s="20" t="str">
        <f t="shared" si="249"/>
        <v/>
      </c>
      <c r="O5355" s="7"/>
      <c r="P5355" s="7"/>
    </row>
    <row r="5356" spans="2:16" x14ac:dyDescent="0.35">
      <c r="B5356" s="13"/>
      <c r="C5356" s="13"/>
      <c r="D5356" s="13"/>
      <c r="E5356" s="13"/>
      <c r="F5356" s="13"/>
      <c r="G5356" s="13"/>
      <c r="H5356" s="13"/>
      <c r="I5356" s="13"/>
      <c r="J5356" s="13"/>
      <c r="K5356" s="28" t="str">
        <f t="shared" si="250"/>
        <v/>
      </c>
      <c r="L5356" s="28" t="str" cm="1">
        <f t="array" ref="L5356">IFERROR(IF(C5356="","",IF(ISNUMBER(SEARCH("kontakt",C5356)),IF(H5356="","",_xlfn.IFS(C5356="grupi supervisioon (kontakt)",324.88,C5356="individuaalne supervisioon (kontakt)",65.1,C5356="asutuse juhi supervisioon (kontakt)",65.1)),_xlfn.IFS(C5356="grupi supervisioon (veeb)",320.8376,C5356="individuaalne supervisioon (veeb)",55.8,C5356="asutuse juhi supervisioon (veeb)",55.8))),"")</f>
        <v/>
      </c>
      <c r="M5356" s="19" t="str">
        <f t="shared" si="251"/>
        <v/>
      </c>
      <c r="N5356" s="20" t="str">
        <f t="shared" si="249"/>
        <v/>
      </c>
      <c r="O5356" s="7"/>
      <c r="P5356" s="7"/>
    </row>
    <row r="5357" spans="2:16" x14ac:dyDescent="0.35">
      <c r="B5357" s="13"/>
      <c r="C5357" s="13"/>
      <c r="D5357" s="13"/>
      <c r="E5357" s="13"/>
      <c r="F5357" s="13"/>
      <c r="G5357" s="13"/>
      <c r="H5357" s="13"/>
      <c r="I5357" s="13"/>
      <c r="J5357" s="13"/>
      <c r="K5357" s="28" t="str">
        <f t="shared" si="250"/>
        <v/>
      </c>
      <c r="L5357" s="28" t="str" cm="1">
        <f t="array" ref="L5357">IFERROR(IF(C5357="","",IF(ISNUMBER(SEARCH("kontakt",C5357)),IF(H5357="","",_xlfn.IFS(C5357="grupi supervisioon (kontakt)",324.88,C5357="individuaalne supervisioon (kontakt)",65.1,C5357="asutuse juhi supervisioon (kontakt)",65.1)),_xlfn.IFS(C5357="grupi supervisioon (veeb)",320.8376,C5357="individuaalne supervisioon (veeb)",55.8,C5357="asutuse juhi supervisioon (veeb)",55.8))),"")</f>
        <v/>
      </c>
      <c r="M5357" s="19" t="str">
        <f t="shared" si="251"/>
        <v/>
      </c>
      <c r="N5357" s="20" t="str">
        <f t="shared" si="249"/>
        <v/>
      </c>
      <c r="O5357" s="7"/>
      <c r="P5357" s="7"/>
    </row>
    <row r="5358" spans="2:16" x14ac:dyDescent="0.35">
      <c r="B5358" s="13"/>
      <c r="C5358" s="13"/>
      <c r="D5358" s="13"/>
      <c r="E5358" s="13"/>
      <c r="F5358" s="13"/>
      <c r="G5358" s="13"/>
      <c r="H5358" s="13"/>
      <c r="I5358" s="13"/>
      <c r="J5358" s="13"/>
      <c r="K5358" s="28" t="str">
        <f t="shared" si="250"/>
        <v/>
      </c>
      <c r="L5358" s="28" t="str" cm="1">
        <f t="array" ref="L5358">IFERROR(IF(C5358="","",IF(ISNUMBER(SEARCH("kontakt",C5358)),IF(H5358="","",_xlfn.IFS(C5358="grupi supervisioon (kontakt)",324.88,C5358="individuaalne supervisioon (kontakt)",65.1,C5358="asutuse juhi supervisioon (kontakt)",65.1)),_xlfn.IFS(C5358="grupi supervisioon (veeb)",320.8376,C5358="individuaalne supervisioon (veeb)",55.8,C5358="asutuse juhi supervisioon (veeb)",55.8))),"")</f>
        <v/>
      </c>
      <c r="M5358" s="19" t="str">
        <f t="shared" si="251"/>
        <v/>
      </c>
      <c r="N5358" s="20" t="str">
        <f t="shared" si="249"/>
        <v/>
      </c>
      <c r="O5358" s="7"/>
      <c r="P5358" s="7"/>
    </row>
    <row r="5359" spans="2:16" x14ac:dyDescent="0.35">
      <c r="B5359" s="13"/>
      <c r="C5359" s="13"/>
      <c r="D5359" s="13"/>
      <c r="E5359" s="13"/>
      <c r="F5359" s="13"/>
      <c r="G5359" s="13"/>
      <c r="H5359" s="13"/>
      <c r="I5359" s="13"/>
      <c r="J5359" s="13"/>
      <c r="K5359" s="28" t="str">
        <f t="shared" si="250"/>
        <v/>
      </c>
      <c r="L5359" s="28" t="str" cm="1">
        <f t="array" ref="L5359">IFERROR(IF(C5359="","",IF(ISNUMBER(SEARCH("kontakt",C5359)),IF(H5359="","",_xlfn.IFS(C5359="grupi supervisioon (kontakt)",324.88,C5359="individuaalne supervisioon (kontakt)",65.1,C5359="asutuse juhi supervisioon (kontakt)",65.1)),_xlfn.IFS(C5359="grupi supervisioon (veeb)",320.8376,C5359="individuaalne supervisioon (veeb)",55.8,C5359="asutuse juhi supervisioon (veeb)",55.8))),"")</f>
        <v/>
      </c>
      <c r="M5359" s="19" t="str">
        <f t="shared" si="251"/>
        <v/>
      </c>
      <c r="N5359" s="20" t="str">
        <f t="shared" si="249"/>
        <v/>
      </c>
      <c r="O5359" s="7"/>
      <c r="P5359" s="7"/>
    </row>
    <row r="5360" spans="2:16" x14ac:dyDescent="0.35">
      <c r="B5360" s="13"/>
      <c r="C5360" s="13"/>
      <c r="D5360" s="13"/>
      <c r="E5360" s="13"/>
      <c r="F5360" s="13"/>
      <c r="G5360" s="13"/>
      <c r="H5360" s="13"/>
      <c r="I5360" s="13"/>
      <c r="J5360" s="13"/>
      <c r="K5360" s="28" t="str">
        <f t="shared" si="250"/>
        <v/>
      </c>
      <c r="L5360" s="28" t="str" cm="1">
        <f t="array" ref="L5360">IFERROR(IF(C5360="","",IF(ISNUMBER(SEARCH("kontakt",C5360)),IF(H5360="","",_xlfn.IFS(C5360="grupi supervisioon (kontakt)",324.88,C5360="individuaalne supervisioon (kontakt)",65.1,C5360="asutuse juhi supervisioon (kontakt)",65.1)),_xlfn.IFS(C5360="grupi supervisioon (veeb)",320.8376,C5360="individuaalne supervisioon (veeb)",55.8,C5360="asutuse juhi supervisioon (veeb)",55.8))),"")</f>
        <v/>
      </c>
      <c r="M5360" s="19" t="str">
        <f t="shared" si="251"/>
        <v/>
      </c>
      <c r="N5360" s="20" t="str">
        <f t="shared" si="249"/>
        <v/>
      </c>
      <c r="O5360" s="7"/>
      <c r="P5360" s="7"/>
    </row>
    <row r="5361" spans="2:16" x14ac:dyDescent="0.35">
      <c r="B5361" s="13"/>
      <c r="C5361" s="13"/>
      <c r="D5361" s="13"/>
      <c r="E5361" s="13"/>
      <c r="F5361" s="13"/>
      <c r="G5361" s="13"/>
      <c r="H5361" s="13"/>
      <c r="I5361" s="13"/>
      <c r="J5361" s="13"/>
      <c r="K5361" s="28" t="str">
        <f t="shared" si="250"/>
        <v/>
      </c>
      <c r="L5361" s="28" t="str" cm="1">
        <f t="array" ref="L5361">IFERROR(IF(C5361="","",IF(ISNUMBER(SEARCH("kontakt",C5361)),IF(H5361="","",_xlfn.IFS(C5361="grupi supervisioon (kontakt)",324.88,C5361="individuaalne supervisioon (kontakt)",65.1,C5361="asutuse juhi supervisioon (kontakt)",65.1)),_xlfn.IFS(C5361="grupi supervisioon (veeb)",320.8376,C5361="individuaalne supervisioon (veeb)",55.8,C5361="asutuse juhi supervisioon (veeb)",55.8))),"")</f>
        <v/>
      </c>
      <c r="M5361" s="19" t="str">
        <f t="shared" si="251"/>
        <v/>
      </c>
      <c r="N5361" s="20" t="str">
        <f t="shared" si="249"/>
        <v/>
      </c>
      <c r="O5361" s="7"/>
      <c r="P5361" s="7"/>
    </row>
    <row r="5362" spans="2:16" x14ac:dyDescent="0.35">
      <c r="B5362" s="13"/>
      <c r="C5362" s="13"/>
      <c r="D5362" s="13"/>
      <c r="E5362" s="13"/>
      <c r="F5362" s="13"/>
      <c r="G5362" s="13"/>
      <c r="H5362" s="13"/>
      <c r="I5362" s="13"/>
      <c r="J5362" s="13"/>
      <c r="K5362" s="28" t="str">
        <f t="shared" si="250"/>
        <v/>
      </c>
      <c r="L5362" s="28" t="str" cm="1">
        <f t="array" ref="L5362">IFERROR(IF(C5362="","",IF(ISNUMBER(SEARCH("kontakt",C5362)),IF(H5362="","",_xlfn.IFS(C5362="grupi supervisioon (kontakt)",324.88,C5362="individuaalne supervisioon (kontakt)",65.1,C5362="asutuse juhi supervisioon (kontakt)",65.1)),_xlfn.IFS(C5362="grupi supervisioon (veeb)",320.8376,C5362="individuaalne supervisioon (veeb)",55.8,C5362="asutuse juhi supervisioon (veeb)",55.8))),"")</f>
        <v/>
      </c>
      <c r="M5362" s="19" t="str">
        <f t="shared" si="251"/>
        <v/>
      </c>
      <c r="N5362" s="20" t="str">
        <f t="shared" si="249"/>
        <v/>
      </c>
      <c r="O5362" s="7"/>
      <c r="P5362" s="7"/>
    </row>
    <row r="5363" spans="2:16" x14ac:dyDescent="0.35">
      <c r="B5363" s="13"/>
      <c r="C5363" s="13"/>
      <c r="D5363" s="13"/>
      <c r="E5363" s="13"/>
      <c r="F5363" s="13"/>
      <c r="G5363" s="13"/>
      <c r="H5363" s="13"/>
      <c r="I5363" s="13"/>
      <c r="J5363" s="13"/>
      <c r="K5363" s="28" t="str">
        <f t="shared" si="250"/>
        <v/>
      </c>
      <c r="L5363" s="28" t="str" cm="1">
        <f t="array" ref="L5363">IFERROR(IF(C5363="","",IF(ISNUMBER(SEARCH("kontakt",C5363)),IF(H5363="","",_xlfn.IFS(C5363="grupi supervisioon (kontakt)",324.88,C5363="individuaalne supervisioon (kontakt)",65.1,C5363="asutuse juhi supervisioon (kontakt)",65.1)),_xlfn.IFS(C5363="grupi supervisioon (veeb)",320.8376,C5363="individuaalne supervisioon (veeb)",55.8,C5363="asutuse juhi supervisioon (veeb)",55.8))),"")</f>
        <v/>
      </c>
      <c r="M5363" s="19" t="str">
        <f t="shared" si="251"/>
        <v/>
      </c>
      <c r="N5363" s="20" t="str">
        <f t="shared" si="249"/>
        <v/>
      </c>
      <c r="O5363" s="7"/>
      <c r="P5363" s="7"/>
    </row>
    <row r="5364" spans="2:16" x14ac:dyDescent="0.35">
      <c r="B5364" s="13"/>
      <c r="C5364" s="13"/>
      <c r="D5364" s="13"/>
      <c r="E5364" s="13"/>
      <c r="F5364" s="13"/>
      <c r="G5364" s="13"/>
      <c r="H5364" s="13"/>
      <c r="I5364" s="13"/>
      <c r="J5364" s="13"/>
      <c r="K5364" s="28" t="str">
        <f t="shared" si="250"/>
        <v/>
      </c>
      <c r="L5364" s="28" t="str" cm="1">
        <f t="array" ref="L5364">IFERROR(IF(C5364="","",IF(ISNUMBER(SEARCH("kontakt",C5364)),IF(H5364="","",_xlfn.IFS(C5364="grupi supervisioon (kontakt)",324.88,C5364="individuaalne supervisioon (kontakt)",65.1,C5364="asutuse juhi supervisioon (kontakt)",65.1)),_xlfn.IFS(C5364="grupi supervisioon (veeb)",320.8376,C5364="individuaalne supervisioon (veeb)",55.8,C5364="asutuse juhi supervisioon (veeb)",55.8))),"")</f>
        <v/>
      </c>
      <c r="M5364" s="19" t="str">
        <f t="shared" si="251"/>
        <v/>
      </c>
      <c r="N5364" s="20" t="str">
        <f t="shared" si="249"/>
        <v/>
      </c>
      <c r="O5364" s="7"/>
      <c r="P5364" s="7"/>
    </row>
    <row r="5365" spans="2:16" x14ac:dyDescent="0.35">
      <c r="B5365" s="13"/>
      <c r="C5365" s="13"/>
      <c r="D5365" s="13"/>
      <c r="E5365" s="13"/>
      <c r="F5365" s="13"/>
      <c r="G5365" s="13"/>
      <c r="H5365" s="13"/>
      <c r="I5365" s="13"/>
      <c r="J5365" s="13"/>
      <c r="K5365" s="28" t="str">
        <f t="shared" si="250"/>
        <v/>
      </c>
      <c r="L5365" s="28" t="str" cm="1">
        <f t="array" ref="L5365">IFERROR(IF(C5365="","",IF(ISNUMBER(SEARCH("kontakt",C5365)),IF(H5365="","",_xlfn.IFS(C5365="grupi supervisioon (kontakt)",324.88,C5365="individuaalne supervisioon (kontakt)",65.1,C5365="asutuse juhi supervisioon (kontakt)",65.1)),_xlfn.IFS(C5365="grupi supervisioon (veeb)",320.8376,C5365="individuaalne supervisioon (veeb)",55.8,C5365="asutuse juhi supervisioon (veeb)",55.8))),"")</f>
        <v/>
      </c>
      <c r="M5365" s="19" t="str">
        <f t="shared" si="251"/>
        <v/>
      </c>
      <c r="N5365" s="20" t="str">
        <f t="shared" si="249"/>
        <v/>
      </c>
      <c r="O5365" s="7"/>
      <c r="P5365" s="7"/>
    </row>
    <row r="5366" spans="2:16" x14ac:dyDescent="0.35">
      <c r="B5366" s="13"/>
      <c r="C5366" s="13"/>
      <c r="D5366" s="13"/>
      <c r="E5366" s="13"/>
      <c r="F5366" s="13"/>
      <c r="G5366" s="13"/>
      <c r="H5366" s="13"/>
      <c r="I5366" s="13"/>
      <c r="J5366" s="13"/>
      <c r="K5366" s="28" t="str">
        <f t="shared" si="250"/>
        <v/>
      </c>
      <c r="L5366" s="28" t="str" cm="1">
        <f t="array" ref="L5366">IFERROR(IF(C5366="","",IF(ISNUMBER(SEARCH("kontakt",C5366)),IF(H5366="","",_xlfn.IFS(C5366="grupi supervisioon (kontakt)",324.88,C5366="individuaalne supervisioon (kontakt)",65.1,C5366="asutuse juhi supervisioon (kontakt)",65.1)),_xlfn.IFS(C5366="grupi supervisioon (veeb)",320.8376,C5366="individuaalne supervisioon (veeb)",55.8,C5366="asutuse juhi supervisioon (veeb)",55.8))),"")</f>
        <v/>
      </c>
      <c r="M5366" s="19" t="str">
        <f t="shared" si="251"/>
        <v/>
      </c>
      <c r="N5366" s="20" t="str">
        <f t="shared" si="249"/>
        <v/>
      </c>
      <c r="O5366" s="7"/>
      <c r="P5366" s="7"/>
    </row>
    <row r="5367" spans="2:16" x14ac:dyDescent="0.35">
      <c r="B5367" s="13"/>
      <c r="C5367" s="13"/>
      <c r="D5367" s="13"/>
      <c r="E5367" s="13"/>
      <c r="F5367" s="13"/>
      <c r="G5367" s="13"/>
      <c r="H5367" s="13"/>
      <c r="I5367" s="13"/>
      <c r="J5367" s="13"/>
      <c r="K5367" s="28" t="str">
        <f t="shared" si="250"/>
        <v/>
      </c>
      <c r="L5367" s="28" t="str" cm="1">
        <f t="array" ref="L5367">IFERROR(IF(C5367="","",IF(ISNUMBER(SEARCH("kontakt",C5367)),IF(H5367="","",_xlfn.IFS(C5367="grupi supervisioon (kontakt)",324.88,C5367="individuaalne supervisioon (kontakt)",65.1,C5367="asutuse juhi supervisioon (kontakt)",65.1)),_xlfn.IFS(C5367="grupi supervisioon (veeb)",320.8376,C5367="individuaalne supervisioon (veeb)",55.8,C5367="asutuse juhi supervisioon (veeb)",55.8))),"")</f>
        <v/>
      </c>
      <c r="M5367" s="19" t="str">
        <f t="shared" si="251"/>
        <v/>
      </c>
      <c r="N5367" s="20" t="str">
        <f t="shared" si="249"/>
        <v/>
      </c>
      <c r="O5367" s="7"/>
      <c r="P5367" s="7"/>
    </row>
    <row r="5368" spans="2:16" x14ac:dyDescent="0.35">
      <c r="B5368" s="13"/>
      <c r="C5368" s="13"/>
      <c r="D5368" s="13"/>
      <c r="E5368" s="13"/>
      <c r="F5368" s="13"/>
      <c r="G5368" s="13"/>
      <c r="H5368" s="13"/>
      <c r="I5368" s="13"/>
      <c r="J5368" s="13"/>
      <c r="K5368" s="28" t="str">
        <f t="shared" si="250"/>
        <v/>
      </c>
      <c r="L5368" s="28" t="str" cm="1">
        <f t="array" ref="L5368">IFERROR(IF(C5368="","",IF(ISNUMBER(SEARCH("kontakt",C5368)),IF(H5368="","",_xlfn.IFS(C5368="grupi supervisioon (kontakt)",324.88,C5368="individuaalne supervisioon (kontakt)",65.1,C5368="asutuse juhi supervisioon (kontakt)",65.1)),_xlfn.IFS(C5368="grupi supervisioon (veeb)",320.8376,C5368="individuaalne supervisioon (veeb)",55.8,C5368="asutuse juhi supervisioon (veeb)",55.8))),"")</f>
        <v/>
      </c>
      <c r="M5368" s="19" t="str">
        <f t="shared" si="251"/>
        <v/>
      </c>
      <c r="N5368" s="20" t="str">
        <f t="shared" si="249"/>
        <v/>
      </c>
      <c r="O5368" s="7"/>
      <c r="P5368" s="7"/>
    </row>
    <row r="5369" spans="2:16" x14ac:dyDescent="0.35">
      <c r="B5369" s="13"/>
      <c r="C5369" s="13"/>
      <c r="D5369" s="13"/>
      <c r="E5369" s="13"/>
      <c r="F5369" s="13"/>
      <c r="G5369" s="13"/>
      <c r="H5369" s="13"/>
      <c r="I5369" s="13"/>
      <c r="J5369" s="13"/>
      <c r="K5369" s="28" t="str">
        <f t="shared" si="250"/>
        <v/>
      </c>
      <c r="L5369" s="28" t="str" cm="1">
        <f t="array" ref="L5369">IFERROR(IF(C5369="","",IF(ISNUMBER(SEARCH("kontakt",C5369)),IF(H5369="","",_xlfn.IFS(C5369="grupi supervisioon (kontakt)",324.88,C5369="individuaalne supervisioon (kontakt)",65.1,C5369="asutuse juhi supervisioon (kontakt)",65.1)),_xlfn.IFS(C5369="grupi supervisioon (veeb)",320.8376,C5369="individuaalne supervisioon (veeb)",55.8,C5369="asutuse juhi supervisioon (veeb)",55.8))),"")</f>
        <v/>
      </c>
      <c r="M5369" s="19" t="str">
        <f t="shared" si="251"/>
        <v/>
      </c>
      <c r="N5369" s="20" t="str">
        <f t="shared" si="249"/>
        <v/>
      </c>
      <c r="O5369" s="7"/>
      <c r="P5369" s="7"/>
    </row>
    <row r="5370" spans="2:16" x14ac:dyDescent="0.35">
      <c r="B5370" s="13"/>
      <c r="C5370" s="13"/>
      <c r="D5370" s="13"/>
      <c r="E5370" s="13"/>
      <c r="F5370" s="13"/>
      <c r="G5370" s="13"/>
      <c r="H5370" s="13"/>
      <c r="I5370" s="13"/>
      <c r="J5370" s="13"/>
      <c r="K5370" s="28" t="str">
        <f t="shared" si="250"/>
        <v/>
      </c>
      <c r="L5370" s="28" t="str" cm="1">
        <f t="array" ref="L5370">IFERROR(IF(C5370="","",IF(ISNUMBER(SEARCH("kontakt",C5370)),IF(H5370="","",_xlfn.IFS(C5370="grupi supervisioon (kontakt)",324.88,C5370="individuaalne supervisioon (kontakt)",65.1,C5370="asutuse juhi supervisioon (kontakt)",65.1)),_xlfn.IFS(C5370="grupi supervisioon (veeb)",320.8376,C5370="individuaalne supervisioon (veeb)",55.8,C5370="asutuse juhi supervisioon (veeb)",55.8))),"")</f>
        <v/>
      </c>
      <c r="M5370" s="19" t="str">
        <f t="shared" si="251"/>
        <v/>
      </c>
      <c r="N5370" s="20" t="str">
        <f t="shared" si="249"/>
        <v/>
      </c>
      <c r="O5370" s="7"/>
      <c r="P5370" s="7"/>
    </row>
    <row r="5371" spans="2:16" x14ac:dyDescent="0.35">
      <c r="B5371" s="13"/>
      <c r="C5371" s="13"/>
      <c r="D5371" s="13"/>
      <c r="E5371" s="13"/>
      <c r="F5371" s="13"/>
      <c r="G5371" s="13"/>
      <c r="H5371" s="13"/>
      <c r="I5371" s="13"/>
      <c r="J5371" s="13"/>
      <c r="K5371" s="28" t="str">
        <f t="shared" si="250"/>
        <v/>
      </c>
      <c r="L5371" s="28" t="str" cm="1">
        <f t="array" ref="L5371">IFERROR(IF(C5371="","",IF(ISNUMBER(SEARCH("kontakt",C5371)),IF(H5371="","",_xlfn.IFS(C5371="grupi supervisioon (kontakt)",324.88,C5371="individuaalne supervisioon (kontakt)",65.1,C5371="asutuse juhi supervisioon (kontakt)",65.1)),_xlfn.IFS(C5371="grupi supervisioon (veeb)",320.8376,C5371="individuaalne supervisioon (veeb)",55.8,C5371="asutuse juhi supervisioon (veeb)",55.8))),"")</f>
        <v/>
      </c>
      <c r="M5371" s="19" t="str">
        <f t="shared" si="251"/>
        <v/>
      </c>
      <c r="N5371" s="20" t="str">
        <f t="shared" si="249"/>
        <v/>
      </c>
      <c r="O5371" s="7"/>
      <c r="P5371" s="7"/>
    </row>
    <row r="5372" spans="2:16" x14ac:dyDescent="0.35">
      <c r="B5372" s="13"/>
      <c r="C5372" s="13"/>
      <c r="D5372" s="13"/>
      <c r="E5372" s="13"/>
      <c r="F5372" s="13"/>
      <c r="G5372" s="13"/>
      <c r="H5372" s="13"/>
      <c r="I5372" s="13"/>
      <c r="J5372" s="13"/>
      <c r="K5372" s="28" t="str">
        <f t="shared" si="250"/>
        <v/>
      </c>
      <c r="L5372" s="28" t="str" cm="1">
        <f t="array" ref="L5372">IFERROR(IF(C5372="","",IF(ISNUMBER(SEARCH("kontakt",C5372)),IF(H5372="","",_xlfn.IFS(C5372="grupi supervisioon (kontakt)",324.88,C5372="individuaalne supervisioon (kontakt)",65.1,C5372="asutuse juhi supervisioon (kontakt)",65.1)),_xlfn.IFS(C5372="grupi supervisioon (veeb)",320.8376,C5372="individuaalne supervisioon (veeb)",55.8,C5372="asutuse juhi supervisioon (veeb)",55.8))),"")</f>
        <v/>
      </c>
      <c r="M5372" s="19" t="str">
        <f t="shared" si="251"/>
        <v/>
      </c>
      <c r="N5372" s="20" t="str">
        <f t="shared" si="249"/>
        <v/>
      </c>
      <c r="O5372" s="7"/>
      <c r="P5372" s="7"/>
    </row>
    <row r="5373" spans="2:16" x14ac:dyDescent="0.35">
      <c r="B5373" s="13"/>
      <c r="C5373" s="13"/>
      <c r="D5373" s="13"/>
      <c r="E5373" s="13"/>
      <c r="F5373" s="13"/>
      <c r="G5373" s="13"/>
      <c r="H5373" s="13"/>
      <c r="I5373" s="13"/>
      <c r="J5373" s="13"/>
      <c r="K5373" s="28" t="str">
        <f t="shared" si="250"/>
        <v/>
      </c>
      <c r="L5373" s="28" t="str" cm="1">
        <f t="array" ref="L5373">IFERROR(IF(C5373="","",IF(ISNUMBER(SEARCH("kontakt",C5373)),IF(H5373="","",_xlfn.IFS(C5373="grupi supervisioon (kontakt)",324.88,C5373="individuaalne supervisioon (kontakt)",65.1,C5373="asutuse juhi supervisioon (kontakt)",65.1)),_xlfn.IFS(C5373="grupi supervisioon (veeb)",320.8376,C5373="individuaalne supervisioon (veeb)",55.8,C5373="asutuse juhi supervisioon (veeb)",55.8))),"")</f>
        <v/>
      </c>
      <c r="M5373" s="19" t="str">
        <f t="shared" si="251"/>
        <v/>
      </c>
      <c r="N5373" s="20" t="str">
        <f t="shared" si="249"/>
        <v/>
      </c>
      <c r="O5373" s="7"/>
      <c r="P5373" s="7"/>
    </row>
    <row r="5374" spans="2:16" x14ac:dyDescent="0.35">
      <c r="B5374" s="13"/>
      <c r="C5374" s="13"/>
      <c r="D5374" s="13"/>
      <c r="E5374" s="13"/>
      <c r="F5374" s="13"/>
      <c r="G5374" s="13"/>
      <c r="H5374" s="13"/>
      <c r="I5374" s="13"/>
      <c r="J5374" s="13"/>
      <c r="K5374" s="28" t="str">
        <f t="shared" si="250"/>
        <v/>
      </c>
      <c r="L5374" s="28" t="str" cm="1">
        <f t="array" ref="L5374">IFERROR(IF(C5374="","",IF(ISNUMBER(SEARCH("kontakt",C5374)),IF(H5374="","",_xlfn.IFS(C5374="grupi supervisioon (kontakt)",324.88,C5374="individuaalne supervisioon (kontakt)",65.1,C5374="asutuse juhi supervisioon (kontakt)",65.1)),_xlfn.IFS(C5374="grupi supervisioon (veeb)",320.8376,C5374="individuaalne supervisioon (veeb)",55.8,C5374="asutuse juhi supervisioon (veeb)",55.8))),"")</f>
        <v/>
      </c>
      <c r="M5374" s="19" t="str">
        <f t="shared" si="251"/>
        <v/>
      </c>
      <c r="N5374" s="20" t="str">
        <f t="shared" si="249"/>
        <v/>
      </c>
      <c r="O5374" s="7"/>
      <c r="P5374" s="7"/>
    </row>
    <row r="5375" spans="2:16" x14ac:dyDescent="0.35">
      <c r="B5375" s="13"/>
      <c r="C5375" s="13"/>
      <c r="D5375" s="13"/>
      <c r="E5375" s="13"/>
      <c r="F5375" s="13"/>
      <c r="G5375" s="13"/>
      <c r="H5375" s="13"/>
      <c r="I5375" s="13"/>
      <c r="J5375" s="13"/>
      <c r="K5375" s="28" t="str">
        <f t="shared" si="250"/>
        <v/>
      </c>
      <c r="L5375" s="28" t="str" cm="1">
        <f t="array" ref="L5375">IFERROR(IF(C5375="","",IF(ISNUMBER(SEARCH("kontakt",C5375)),IF(H5375="","",_xlfn.IFS(C5375="grupi supervisioon (kontakt)",324.88,C5375="individuaalne supervisioon (kontakt)",65.1,C5375="asutuse juhi supervisioon (kontakt)",65.1)),_xlfn.IFS(C5375="grupi supervisioon (veeb)",320.8376,C5375="individuaalne supervisioon (veeb)",55.8,C5375="asutuse juhi supervisioon (veeb)",55.8))),"")</f>
        <v/>
      </c>
      <c r="M5375" s="19" t="str">
        <f t="shared" si="251"/>
        <v/>
      </c>
      <c r="N5375" s="20" t="str">
        <f t="shared" si="249"/>
        <v/>
      </c>
      <c r="O5375" s="7"/>
      <c r="P5375" s="7"/>
    </row>
    <row r="5376" spans="2:16" x14ac:dyDescent="0.35">
      <c r="B5376" s="13"/>
      <c r="C5376" s="13"/>
      <c r="D5376" s="13"/>
      <c r="E5376" s="13"/>
      <c r="F5376" s="13"/>
      <c r="G5376" s="13"/>
      <c r="H5376" s="13"/>
      <c r="I5376" s="13"/>
      <c r="J5376" s="13"/>
      <c r="K5376" s="28" t="str">
        <f t="shared" si="250"/>
        <v/>
      </c>
      <c r="L5376" s="28" t="str" cm="1">
        <f t="array" ref="L5376">IFERROR(IF(C5376="","",IF(ISNUMBER(SEARCH("kontakt",C5376)),IF(H5376="","",_xlfn.IFS(C5376="grupi supervisioon (kontakt)",324.88,C5376="individuaalne supervisioon (kontakt)",65.1,C5376="asutuse juhi supervisioon (kontakt)",65.1)),_xlfn.IFS(C5376="grupi supervisioon (veeb)",320.8376,C5376="individuaalne supervisioon (veeb)",55.8,C5376="asutuse juhi supervisioon (veeb)",55.8))),"")</f>
        <v/>
      </c>
      <c r="M5376" s="19" t="str">
        <f t="shared" si="251"/>
        <v/>
      </c>
      <c r="N5376" s="20" t="str">
        <f t="shared" si="249"/>
        <v/>
      </c>
      <c r="O5376" s="7"/>
      <c r="P5376" s="7"/>
    </row>
    <row r="5377" spans="2:16" x14ac:dyDescent="0.35">
      <c r="B5377" s="13"/>
      <c r="C5377" s="13"/>
      <c r="D5377" s="13"/>
      <c r="E5377" s="13"/>
      <c r="F5377" s="13"/>
      <c r="G5377" s="13"/>
      <c r="H5377" s="13"/>
      <c r="I5377" s="13"/>
      <c r="J5377" s="13"/>
      <c r="K5377" s="28" t="str">
        <f t="shared" si="250"/>
        <v/>
      </c>
      <c r="L5377" s="28" t="str" cm="1">
        <f t="array" ref="L5377">IFERROR(IF(C5377="","",IF(ISNUMBER(SEARCH("kontakt",C5377)),IF(H5377="","",_xlfn.IFS(C5377="grupi supervisioon (kontakt)",324.88,C5377="individuaalne supervisioon (kontakt)",65.1,C5377="asutuse juhi supervisioon (kontakt)",65.1)),_xlfn.IFS(C5377="grupi supervisioon (veeb)",320.8376,C5377="individuaalne supervisioon (veeb)",55.8,C5377="asutuse juhi supervisioon (veeb)",55.8))),"")</f>
        <v/>
      </c>
      <c r="M5377" s="19" t="str">
        <f t="shared" si="251"/>
        <v/>
      </c>
      <c r="N5377" s="20" t="str">
        <f t="shared" si="249"/>
        <v/>
      </c>
      <c r="O5377" s="7"/>
      <c r="P5377" s="7"/>
    </row>
    <row r="5378" spans="2:16" x14ac:dyDescent="0.35">
      <c r="B5378" s="13"/>
      <c r="C5378" s="13"/>
      <c r="D5378" s="13"/>
      <c r="E5378" s="13"/>
      <c r="F5378" s="13"/>
      <c r="G5378" s="13"/>
      <c r="H5378" s="13"/>
      <c r="I5378" s="13"/>
      <c r="J5378" s="13"/>
      <c r="K5378" s="28" t="str">
        <f t="shared" si="250"/>
        <v/>
      </c>
      <c r="L5378" s="28" t="str" cm="1">
        <f t="array" ref="L5378">IFERROR(IF(C5378="","",IF(ISNUMBER(SEARCH("kontakt",C5378)),IF(H5378="","",_xlfn.IFS(C5378="grupi supervisioon (kontakt)",324.88,C5378="individuaalne supervisioon (kontakt)",65.1,C5378="asutuse juhi supervisioon (kontakt)",65.1)),_xlfn.IFS(C5378="grupi supervisioon (veeb)",320.8376,C5378="individuaalne supervisioon (veeb)",55.8,C5378="asutuse juhi supervisioon (veeb)",55.8))),"")</f>
        <v/>
      </c>
      <c r="M5378" s="19" t="str">
        <f t="shared" si="251"/>
        <v/>
      </c>
      <c r="N5378" s="20" t="str">
        <f t="shared" si="249"/>
        <v/>
      </c>
      <c r="O5378" s="7"/>
      <c r="P5378" s="7"/>
    </row>
    <row r="5379" spans="2:16" x14ac:dyDescent="0.35">
      <c r="B5379" s="13"/>
      <c r="C5379" s="13"/>
      <c r="D5379" s="13"/>
      <c r="E5379" s="13"/>
      <c r="F5379" s="13"/>
      <c r="G5379" s="13"/>
      <c r="H5379" s="13"/>
      <c r="I5379" s="13"/>
      <c r="J5379" s="13"/>
      <c r="K5379" s="28" t="str">
        <f t="shared" si="250"/>
        <v/>
      </c>
      <c r="L5379" s="28" t="str" cm="1">
        <f t="array" ref="L5379">IFERROR(IF(C5379="","",IF(ISNUMBER(SEARCH("kontakt",C5379)),IF(H5379="","",_xlfn.IFS(C5379="grupi supervisioon (kontakt)",324.88,C5379="individuaalne supervisioon (kontakt)",65.1,C5379="asutuse juhi supervisioon (kontakt)",65.1)),_xlfn.IFS(C5379="grupi supervisioon (veeb)",320.8376,C5379="individuaalne supervisioon (veeb)",55.8,C5379="asutuse juhi supervisioon (veeb)",55.8))),"")</f>
        <v/>
      </c>
      <c r="M5379" s="19" t="str">
        <f t="shared" si="251"/>
        <v/>
      </c>
      <c r="N5379" s="20" t="str">
        <f t="shared" si="249"/>
        <v/>
      </c>
      <c r="O5379" s="7"/>
      <c r="P5379" s="7"/>
    </row>
    <row r="5380" spans="2:16" x14ac:dyDescent="0.35">
      <c r="B5380" s="13"/>
      <c r="C5380" s="13"/>
      <c r="D5380" s="13"/>
      <c r="E5380" s="13"/>
      <c r="F5380" s="13"/>
      <c r="G5380" s="13"/>
      <c r="H5380" s="13"/>
      <c r="I5380" s="13"/>
      <c r="J5380" s="13"/>
      <c r="K5380" s="28" t="str">
        <f t="shared" si="250"/>
        <v/>
      </c>
      <c r="L5380" s="28" t="str" cm="1">
        <f t="array" ref="L5380">IFERROR(IF(C5380="","",IF(ISNUMBER(SEARCH("kontakt",C5380)),IF(H5380="","",_xlfn.IFS(C5380="grupi supervisioon (kontakt)",324.88,C5380="individuaalne supervisioon (kontakt)",65.1,C5380="asutuse juhi supervisioon (kontakt)",65.1)),_xlfn.IFS(C5380="grupi supervisioon (veeb)",320.8376,C5380="individuaalne supervisioon (veeb)",55.8,C5380="asutuse juhi supervisioon (veeb)",55.8))),"")</f>
        <v/>
      </c>
      <c r="M5380" s="19" t="str">
        <f t="shared" si="251"/>
        <v/>
      </c>
      <c r="N5380" s="20" t="str">
        <f t="shared" si="249"/>
        <v/>
      </c>
      <c r="O5380" s="7"/>
      <c r="P5380" s="7"/>
    </row>
    <row r="5381" spans="2:16" x14ac:dyDescent="0.35">
      <c r="B5381" s="13"/>
      <c r="C5381" s="13"/>
      <c r="D5381" s="13"/>
      <c r="E5381" s="13"/>
      <c r="F5381" s="13"/>
      <c r="G5381" s="13"/>
      <c r="H5381" s="13"/>
      <c r="I5381" s="13"/>
      <c r="J5381" s="13"/>
      <c r="K5381" s="28" t="str">
        <f t="shared" si="250"/>
        <v/>
      </c>
      <c r="L5381" s="28" t="str" cm="1">
        <f t="array" ref="L5381">IFERROR(IF(C5381="","",IF(ISNUMBER(SEARCH("kontakt",C5381)),IF(H5381="","",_xlfn.IFS(C5381="grupi supervisioon (kontakt)",324.88,C5381="individuaalne supervisioon (kontakt)",65.1,C5381="asutuse juhi supervisioon (kontakt)",65.1)),_xlfn.IFS(C5381="grupi supervisioon (veeb)",320.8376,C5381="individuaalne supervisioon (veeb)",55.8,C5381="asutuse juhi supervisioon (veeb)",55.8))),"")</f>
        <v/>
      </c>
      <c r="M5381" s="19" t="str">
        <f t="shared" si="251"/>
        <v/>
      </c>
      <c r="N5381" s="20" t="str">
        <f t="shared" si="249"/>
        <v/>
      </c>
      <c r="O5381" s="7"/>
      <c r="P5381" s="7"/>
    </row>
    <row r="5382" spans="2:16" x14ac:dyDescent="0.35">
      <c r="B5382" s="13"/>
      <c r="C5382" s="13"/>
      <c r="D5382" s="13"/>
      <c r="E5382" s="13"/>
      <c r="F5382" s="13"/>
      <c r="G5382" s="13"/>
      <c r="H5382" s="13"/>
      <c r="I5382" s="13"/>
      <c r="J5382" s="13"/>
      <c r="K5382" s="28" t="str">
        <f t="shared" si="250"/>
        <v/>
      </c>
      <c r="L5382" s="28" t="str" cm="1">
        <f t="array" ref="L5382">IFERROR(IF(C5382="","",IF(ISNUMBER(SEARCH("kontakt",C5382)),IF(H5382="","",_xlfn.IFS(C5382="grupi supervisioon (kontakt)",324.88,C5382="individuaalne supervisioon (kontakt)",65.1,C5382="asutuse juhi supervisioon (kontakt)",65.1)),_xlfn.IFS(C5382="grupi supervisioon (veeb)",320.8376,C5382="individuaalne supervisioon (veeb)",55.8,C5382="asutuse juhi supervisioon (veeb)",55.8))),"")</f>
        <v/>
      </c>
      <c r="M5382" s="19" t="str">
        <f t="shared" si="251"/>
        <v/>
      </c>
      <c r="N5382" s="20" t="str">
        <f t="shared" si="249"/>
        <v/>
      </c>
      <c r="O5382" s="7"/>
      <c r="P5382" s="7"/>
    </row>
    <row r="5383" spans="2:16" x14ac:dyDescent="0.35">
      <c r="B5383" s="13"/>
      <c r="C5383" s="13"/>
      <c r="D5383" s="13"/>
      <c r="E5383" s="13"/>
      <c r="F5383" s="13"/>
      <c r="G5383" s="13"/>
      <c r="H5383" s="13"/>
      <c r="I5383" s="13"/>
      <c r="J5383" s="13"/>
      <c r="K5383" s="28" t="str">
        <f t="shared" si="250"/>
        <v/>
      </c>
      <c r="L5383" s="28" t="str" cm="1">
        <f t="array" ref="L5383">IFERROR(IF(C5383="","",IF(ISNUMBER(SEARCH("kontakt",C5383)),IF(H5383="","",_xlfn.IFS(C5383="grupi supervisioon (kontakt)",324.88,C5383="individuaalne supervisioon (kontakt)",65.1,C5383="asutuse juhi supervisioon (kontakt)",65.1)),_xlfn.IFS(C5383="grupi supervisioon (veeb)",320.8376,C5383="individuaalne supervisioon (veeb)",55.8,C5383="asutuse juhi supervisioon (veeb)",55.8))),"")</f>
        <v/>
      </c>
      <c r="M5383" s="19" t="str">
        <f t="shared" si="251"/>
        <v/>
      </c>
      <c r="N5383" s="20" t="str">
        <f t="shared" si="249"/>
        <v/>
      </c>
      <c r="O5383" s="7"/>
      <c r="P5383" s="7"/>
    </row>
    <row r="5384" spans="2:16" x14ac:dyDescent="0.35">
      <c r="B5384" s="13"/>
      <c r="C5384" s="13"/>
      <c r="D5384" s="13"/>
      <c r="E5384" s="13"/>
      <c r="F5384" s="13"/>
      <c r="G5384" s="13"/>
      <c r="H5384" s="13"/>
      <c r="I5384" s="13"/>
      <c r="J5384" s="13"/>
      <c r="K5384" s="28" t="str">
        <f t="shared" si="250"/>
        <v/>
      </c>
      <c r="L5384" s="28" t="str" cm="1">
        <f t="array" ref="L5384">IFERROR(IF(C5384="","",IF(ISNUMBER(SEARCH("kontakt",C5384)),IF(H5384="","",_xlfn.IFS(C5384="grupi supervisioon (kontakt)",324.88,C5384="individuaalne supervisioon (kontakt)",65.1,C5384="asutuse juhi supervisioon (kontakt)",65.1)),_xlfn.IFS(C5384="grupi supervisioon (veeb)",320.8376,C5384="individuaalne supervisioon (veeb)",55.8,C5384="asutuse juhi supervisioon (veeb)",55.8))),"")</f>
        <v/>
      </c>
      <c r="M5384" s="19" t="str">
        <f t="shared" si="251"/>
        <v/>
      </c>
      <c r="N5384" s="20" t="str">
        <f t="shared" si="249"/>
        <v/>
      </c>
      <c r="O5384" s="7"/>
      <c r="P5384" s="7"/>
    </row>
    <row r="5385" spans="2:16" x14ac:dyDescent="0.35">
      <c r="B5385" s="13"/>
      <c r="C5385" s="13"/>
      <c r="D5385" s="13"/>
      <c r="E5385" s="13"/>
      <c r="F5385" s="13"/>
      <c r="G5385" s="13"/>
      <c r="H5385" s="13"/>
      <c r="I5385" s="13"/>
      <c r="J5385" s="13"/>
      <c r="K5385" s="28" t="str">
        <f t="shared" si="250"/>
        <v/>
      </c>
      <c r="L5385" s="28" t="str" cm="1">
        <f t="array" ref="L5385">IFERROR(IF(C5385="","",IF(ISNUMBER(SEARCH("kontakt",C5385)),IF(H5385="","",_xlfn.IFS(C5385="grupi supervisioon (kontakt)",324.88,C5385="individuaalne supervisioon (kontakt)",65.1,C5385="asutuse juhi supervisioon (kontakt)",65.1)),_xlfn.IFS(C5385="grupi supervisioon (veeb)",320.8376,C5385="individuaalne supervisioon (veeb)",55.8,C5385="asutuse juhi supervisioon (veeb)",55.8))),"")</f>
        <v/>
      </c>
      <c r="M5385" s="19" t="str">
        <f t="shared" si="251"/>
        <v/>
      </c>
      <c r="N5385" s="20" t="str">
        <f t="shared" ref="N5385:N5448" si="252">IFERROR(IF(C5385="","",IF(ISNUMBER(SEARCH("grupi",C5385)),J5385*L5385,IF(OR(ISNUMBER(SEARCH("individuaalne",C5385)),ISNUMBER(SEARCH("asutuse juhi",C5385))),I5385*L5385,""))),"")</f>
        <v/>
      </c>
      <c r="O5385" s="7"/>
      <c r="P5385" s="7"/>
    </row>
    <row r="5386" spans="2:16" x14ac:dyDescent="0.35">
      <c r="B5386" s="13"/>
      <c r="C5386" s="13"/>
      <c r="D5386" s="13"/>
      <c r="E5386" s="13"/>
      <c r="F5386" s="13"/>
      <c r="G5386" s="13"/>
      <c r="H5386" s="13"/>
      <c r="I5386" s="13"/>
      <c r="J5386" s="13"/>
      <c r="K5386" s="28" t="str">
        <f t="shared" ref="K5386:K5449" si="253">IF(L5386="", "", L5386 / 1.24)</f>
        <v/>
      </c>
      <c r="L5386" s="28" t="str" cm="1">
        <f t="array" ref="L5386">IFERROR(IF(C5386="","",IF(ISNUMBER(SEARCH("kontakt",C5386)),IF(H5386="","",_xlfn.IFS(C5386="grupi supervisioon (kontakt)",324.88,C5386="individuaalne supervisioon (kontakt)",65.1,C5386="asutuse juhi supervisioon (kontakt)",65.1)),_xlfn.IFS(C5386="grupi supervisioon (veeb)",320.8376,C5386="individuaalne supervisioon (veeb)",55.8,C5386="asutuse juhi supervisioon (veeb)",55.8))),"")</f>
        <v/>
      </c>
      <c r="M5386" s="19" t="str">
        <f t="shared" ref="M5386:M5449" si="254">IF(N5386="", "", N5386 / 1.24)</f>
        <v/>
      </c>
      <c r="N5386" s="20" t="str">
        <f t="shared" si="252"/>
        <v/>
      </c>
      <c r="O5386" s="7"/>
      <c r="P5386" s="7"/>
    </row>
    <row r="5387" spans="2:16" x14ac:dyDescent="0.35">
      <c r="B5387" s="13"/>
      <c r="C5387" s="13"/>
      <c r="D5387" s="13"/>
      <c r="E5387" s="13"/>
      <c r="F5387" s="13"/>
      <c r="G5387" s="13"/>
      <c r="H5387" s="13"/>
      <c r="I5387" s="13"/>
      <c r="J5387" s="13"/>
      <c r="K5387" s="28" t="str">
        <f t="shared" si="253"/>
        <v/>
      </c>
      <c r="L5387" s="28" t="str" cm="1">
        <f t="array" ref="L5387">IFERROR(IF(C5387="","",IF(ISNUMBER(SEARCH("kontakt",C5387)),IF(H5387="","",_xlfn.IFS(C5387="grupi supervisioon (kontakt)",324.88,C5387="individuaalne supervisioon (kontakt)",65.1,C5387="asutuse juhi supervisioon (kontakt)",65.1)),_xlfn.IFS(C5387="grupi supervisioon (veeb)",320.8376,C5387="individuaalne supervisioon (veeb)",55.8,C5387="asutuse juhi supervisioon (veeb)",55.8))),"")</f>
        <v/>
      </c>
      <c r="M5387" s="19" t="str">
        <f t="shared" si="254"/>
        <v/>
      </c>
      <c r="N5387" s="20" t="str">
        <f t="shared" si="252"/>
        <v/>
      </c>
      <c r="O5387" s="7"/>
      <c r="P5387" s="7"/>
    </row>
    <row r="5388" spans="2:16" x14ac:dyDescent="0.35">
      <c r="B5388" s="13"/>
      <c r="C5388" s="13"/>
      <c r="D5388" s="13"/>
      <c r="E5388" s="13"/>
      <c r="F5388" s="13"/>
      <c r="G5388" s="13"/>
      <c r="H5388" s="13"/>
      <c r="I5388" s="13"/>
      <c r="J5388" s="13"/>
      <c r="K5388" s="28" t="str">
        <f t="shared" si="253"/>
        <v/>
      </c>
      <c r="L5388" s="28" t="str" cm="1">
        <f t="array" ref="L5388">IFERROR(IF(C5388="","",IF(ISNUMBER(SEARCH("kontakt",C5388)),IF(H5388="","",_xlfn.IFS(C5388="grupi supervisioon (kontakt)",324.88,C5388="individuaalne supervisioon (kontakt)",65.1,C5388="asutuse juhi supervisioon (kontakt)",65.1)),_xlfn.IFS(C5388="grupi supervisioon (veeb)",320.8376,C5388="individuaalne supervisioon (veeb)",55.8,C5388="asutuse juhi supervisioon (veeb)",55.8))),"")</f>
        <v/>
      </c>
      <c r="M5388" s="19" t="str">
        <f t="shared" si="254"/>
        <v/>
      </c>
      <c r="N5388" s="20" t="str">
        <f t="shared" si="252"/>
        <v/>
      </c>
      <c r="O5388" s="7"/>
      <c r="P5388" s="7"/>
    </row>
    <row r="5389" spans="2:16" x14ac:dyDescent="0.35">
      <c r="B5389" s="13"/>
      <c r="C5389" s="13"/>
      <c r="D5389" s="13"/>
      <c r="E5389" s="13"/>
      <c r="F5389" s="13"/>
      <c r="G5389" s="13"/>
      <c r="H5389" s="13"/>
      <c r="I5389" s="13"/>
      <c r="J5389" s="13"/>
      <c r="K5389" s="28" t="str">
        <f t="shared" si="253"/>
        <v/>
      </c>
      <c r="L5389" s="28" t="str" cm="1">
        <f t="array" ref="L5389">IFERROR(IF(C5389="","",IF(ISNUMBER(SEARCH("kontakt",C5389)),IF(H5389="","",_xlfn.IFS(C5389="grupi supervisioon (kontakt)",324.88,C5389="individuaalne supervisioon (kontakt)",65.1,C5389="asutuse juhi supervisioon (kontakt)",65.1)),_xlfn.IFS(C5389="grupi supervisioon (veeb)",320.8376,C5389="individuaalne supervisioon (veeb)",55.8,C5389="asutuse juhi supervisioon (veeb)",55.8))),"")</f>
        <v/>
      </c>
      <c r="M5389" s="19" t="str">
        <f t="shared" si="254"/>
        <v/>
      </c>
      <c r="N5389" s="20" t="str">
        <f t="shared" si="252"/>
        <v/>
      </c>
      <c r="O5389" s="7"/>
      <c r="P5389" s="7"/>
    </row>
    <row r="5390" spans="2:16" x14ac:dyDescent="0.35">
      <c r="B5390" s="13"/>
      <c r="C5390" s="13"/>
      <c r="D5390" s="13"/>
      <c r="E5390" s="13"/>
      <c r="F5390" s="13"/>
      <c r="G5390" s="13"/>
      <c r="H5390" s="13"/>
      <c r="I5390" s="13"/>
      <c r="J5390" s="13"/>
      <c r="K5390" s="28" t="str">
        <f t="shared" si="253"/>
        <v/>
      </c>
      <c r="L5390" s="28" t="str" cm="1">
        <f t="array" ref="L5390">IFERROR(IF(C5390="","",IF(ISNUMBER(SEARCH("kontakt",C5390)),IF(H5390="","",_xlfn.IFS(C5390="grupi supervisioon (kontakt)",324.88,C5390="individuaalne supervisioon (kontakt)",65.1,C5390="asutuse juhi supervisioon (kontakt)",65.1)),_xlfn.IFS(C5390="grupi supervisioon (veeb)",320.8376,C5390="individuaalne supervisioon (veeb)",55.8,C5390="asutuse juhi supervisioon (veeb)",55.8))),"")</f>
        <v/>
      </c>
      <c r="M5390" s="19" t="str">
        <f t="shared" si="254"/>
        <v/>
      </c>
      <c r="N5390" s="20" t="str">
        <f t="shared" si="252"/>
        <v/>
      </c>
      <c r="O5390" s="7"/>
      <c r="P5390" s="7"/>
    </row>
    <row r="5391" spans="2:16" x14ac:dyDescent="0.35">
      <c r="B5391" s="13"/>
      <c r="C5391" s="13"/>
      <c r="D5391" s="13"/>
      <c r="E5391" s="13"/>
      <c r="F5391" s="13"/>
      <c r="G5391" s="13"/>
      <c r="H5391" s="13"/>
      <c r="I5391" s="13"/>
      <c r="J5391" s="13"/>
      <c r="K5391" s="28" t="str">
        <f t="shared" si="253"/>
        <v/>
      </c>
      <c r="L5391" s="28" t="str" cm="1">
        <f t="array" ref="L5391">IFERROR(IF(C5391="","",IF(ISNUMBER(SEARCH("kontakt",C5391)),IF(H5391="","",_xlfn.IFS(C5391="grupi supervisioon (kontakt)",324.88,C5391="individuaalne supervisioon (kontakt)",65.1,C5391="asutuse juhi supervisioon (kontakt)",65.1)),_xlfn.IFS(C5391="grupi supervisioon (veeb)",320.8376,C5391="individuaalne supervisioon (veeb)",55.8,C5391="asutuse juhi supervisioon (veeb)",55.8))),"")</f>
        <v/>
      </c>
      <c r="M5391" s="19" t="str">
        <f t="shared" si="254"/>
        <v/>
      </c>
      <c r="N5391" s="20" t="str">
        <f t="shared" si="252"/>
        <v/>
      </c>
      <c r="O5391" s="7"/>
      <c r="P5391" s="7"/>
    </row>
    <row r="5392" spans="2:16" x14ac:dyDescent="0.35">
      <c r="B5392" s="13"/>
      <c r="C5392" s="13"/>
      <c r="D5392" s="13"/>
      <c r="E5392" s="13"/>
      <c r="F5392" s="13"/>
      <c r="G5392" s="13"/>
      <c r="H5392" s="13"/>
      <c r="I5392" s="13"/>
      <c r="J5392" s="13"/>
      <c r="K5392" s="28" t="str">
        <f t="shared" si="253"/>
        <v/>
      </c>
      <c r="L5392" s="28" t="str" cm="1">
        <f t="array" ref="L5392">IFERROR(IF(C5392="","",IF(ISNUMBER(SEARCH("kontakt",C5392)),IF(H5392="","",_xlfn.IFS(C5392="grupi supervisioon (kontakt)",324.88,C5392="individuaalne supervisioon (kontakt)",65.1,C5392="asutuse juhi supervisioon (kontakt)",65.1)),_xlfn.IFS(C5392="grupi supervisioon (veeb)",320.8376,C5392="individuaalne supervisioon (veeb)",55.8,C5392="asutuse juhi supervisioon (veeb)",55.8))),"")</f>
        <v/>
      </c>
      <c r="M5392" s="19" t="str">
        <f t="shared" si="254"/>
        <v/>
      </c>
      <c r="N5392" s="20" t="str">
        <f t="shared" si="252"/>
        <v/>
      </c>
      <c r="O5392" s="7"/>
      <c r="P5392" s="7"/>
    </row>
    <row r="5393" spans="2:16" x14ac:dyDescent="0.35">
      <c r="B5393" s="13"/>
      <c r="C5393" s="13"/>
      <c r="D5393" s="13"/>
      <c r="E5393" s="13"/>
      <c r="F5393" s="13"/>
      <c r="G5393" s="13"/>
      <c r="H5393" s="13"/>
      <c r="I5393" s="13"/>
      <c r="J5393" s="13"/>
      <c r="K5393" s="28" t="str">
        <f t="shared" si="253"/>
        <v/>
      </c>
      <c r="L5393" s="28" t="str" cm="1">
        <f t="array" ref="L5393">IFERROR(IF(C5393="","",IF(ISNUMBER(SEARCH("kontakt",C5393)),IF(H5393="","",_xlfn.IFS(C5393="grupi supervisioon (kontakt)",324.88,C5393="individuaalne supervisioon (kontakt)",65.1,C5393="asutuse juhi supervisioon (kontakt)",65.1)),_xlfn.IFS(C5393="grupi supervisioon (veeb)",320.8376,C5393="individuaalne supervisioon (veeb)",55.8,C5393="asutuse juhi supervisioon (veeb)",55.8))),"")</f>
        <v/>
      </c>
      <c r="M5393" s="19" t="str">
        <f t="shared" si="254"/>
        <v/>
      </c>
      <c r="N5393" s="20" t="str">
        <f t="shared" si="252"/>
        <v/>
      </c>
      <c r="O5393" s="7"/>
      <c r="P5393" s="7"/>
    </row>
    <row r="5394" spans="2:16" x14ac:dyDescent="0.35">
      <c r="B5394" s="13"/>
      <c r="C5394" s="13"/>
      <c r="D5394" s="13"/>
      <c r="E5394" s="13"/>
      <c r="F5394" s="13"/>
      <c r="G5394" s="13"/>
      <c r="H5394" s="13"/>
      <c r="I5394" s="13"/>
      <c r="J5394" s="13"/>
      <c r="K5394" s="28" t="str">
        <f t="shared" si="253"/>
        <v/>
      </c>
      <c r="L5394" s="28" t="str" cm="1">
        <f t="array" ref="L5394">IFERROR(IF(C5394="","",IF(ISNUMBER(SEARCH("kontakt",C5394)),IF(H5394="","",_xlfn.IFS(C5394="grupi supervisioon (kontakt)",324.88,C5394="individuaalne supervisioon (kontakt)",65.1,C5394="asutuse juhi supervisioon (kontakt)",65.1)),_xlfn.IFS(C5394="grupi supervisioon (veeb)",320.8376,C5394="individuaalne supervisioon (veeb)",55.8,C5394="asutuse juhi supervisioon (veeb)",55.8))),"")</f>
        <v/>
      </c>
      <c r="M5394" s="19" t="str">
        <f t="shared" si="254"/>
        <v/>
      </c>
      <c r="N5394" s="20" t="str">
        <f t="shared" si="252"/>
        <v/>
      </c>
      <c r="O5394" s="7"/>
      <c r="P5394" s="7"/>
    </row>
    <row r="5395" spans="2:16" x14ac:dyDescent="0.35">
      <c r="B5395" s="13"/>
      <c r="C5395" s="13"/>
      <c r="D5395" s="13"/>
      <c r="E5395" s="13"/>
      <c r="F5395" s="13"/>
      <c r="G5395" s="13"/>
      <c r="H5395" s="13"/>
      <c r="I5395" s="13"/>
      <c r="J5395" s="13"/>
      <c r="K5395" s="28" t="str">
        <f t="shared" si="253"/>
        <v/>
      </c>
      <c r="L5395" s="28" t="str" cm="1">
        <f t="array" ref="L5395">IFERROR(IF(C5395="","",IF(ISNUMBER(SEARCH("kontakt",C5395)),IF(H5395="","",_xlfn.IFS(C5395="grupi supervisioon (kontakt)",324.88,C5395="individuaalne supervisioon (kontakt)",65.1,C5395="asutuse juhi supervisioon (kontakt)",65.1)),_xlfn.IFS(C5395="grupi supervisioon (veeb)",320.8376,C5395="individuaalne supervisioon (veeb)",55.8,C5395="asutuse juhi supervisioon (veeb)",55.8))),"")</f>
        <v/>
      </c>
      <c r="M5395" s="19" t="str">
        <f t="shared" si="254"/>
        <v/>
      </c>
      <c r="N5395" s="20" t="str">
        <f t="shared" si="252"/>
        <v/>
      </c>
      <c r="O5395" s="7"/>
      <c r="P5395" s="7"/>
    </row>
    <row r="5396" spans="2:16" x14ac:dyDescent="0.35">
      <c r="B5396" s="13"/>
      <c r="C5396" s="13"/>
      <c r="D5396" s="13"/>
      <c r="E5396" s="13"/>
      <c r="F5396" s="13"/>
      <c r="G5396" s="13"/>
      <c r="H5396" s="13"/>
      <c r="I5396" s="13"/>
      <c r="J5396" s="13"/>
      <c r="K5396" s="28" t="str">
        <f t="shared" si="253"/>
        <v/>
      </c>
      <c r="L5396" s="28" t="str" cm="1">
        <f t="array" ref="L5396">IFERROR(IF(C5396="","",IF(ISNUMBER(SEARCH("kontakt",C5396)),IF(H5396="","",_xlfn.IFS(C5396="grupi supervisioon (kontakt)",324.88,C5396="individuaalne supervisioon (kontakt)",65.1,C5396="asutuse juhi supervisioon (kontakt)",65.1)),_xlfn.IFS(C5396="grupi supervisioon (veeb)",320.8376,C5396="individuaalne supervisioon (veeb)",55.8,C5396="asutuse juhi supervisioon (veeb)",55.8))),"")</f>
        <v/>
      </c>
      <c r="M5396" s="19" t="str">
        <f t="shared" si="254"/>
        <v/>
      </c>
      <c r="N5396" s="20" t="str">
        <f t="shared" si="252"/>
        <v/>
      </c>
      <c r="O5396" s="7"/>
      <c r="P5396" s="7"/>
    </row>
    <row r="5397" spans="2:16" x14ac:dyDescent="0.35">
      <c r="B5397" s="13"/>
      <c r="C5397" s="13"/>
      <c r="D5397" s="13"/>
      <c r="E5397" s="13"/>
      <c r="F5397" s="13"/>
      <c r="G5397" s="13"/>
      <c r="H5397" s="13"/>
      <c r="I5397" s="13"/>
      <c r="J5397" s="13"/>
      <c r="K5397" s="28" t="str">
        <f t="shared" si="253"/>
        <v/>
      </c>
      <c r="L5397" s="28" t="str" cm="1">
        <f t="array" ref="L5397">IFERROR(IF(C5397="","",IF(ISNUMBER(SEARCH("kontakt",C5397)),IF(H5397="","",_xlfn.IFS(C5397="grupi supervisioon (kontakt)",324.88,C5397="individuaalne supervisioon (kontakt)",65.1,C5397="asutuse juhi supervisioon (kontakt)",65.1)),_xlfn.IFS(C5397="grupi supervisioon (veeb)",320.8376,C5397="individuaalne supervisioon (veeb)",55.8,C5397="asutuse juhi supervisioon (veeb)",55.8))),"")</f>
        <v/>
      </c>
      <c r="M5397" s="19" t="str">
        <f t="shared" si="254"/>
        <v/>
      </c>
      <c r="N5397" s="20" t="str">
        <f t="shared" si="252"/>
        <v/>
      </c>
      <c r="O5397" s="7"/>
      <c r="P5397" s="7"/>
    </row>
    <row r="5398" spans="2:16" x14ac:dyDescent="0.35">
      <c r="B5398" s="13"/>
      <c r="C5398" s="13"/>
      <c r="D5398" s="13"/>
      <c r="E5398" s="13"/>
      <c r="F5398" s="13"/>
      <c r="G5398" s="13"/>
      <c r="H5398" s="13"/>
      <c r="I5398" s="13"/>
      <c r="J5398" s="13"/>
      <c r="K5398" s="28" t="str">
        <f t="shared" si="253"/>
        <v/>
      </c>
      <c r="L5398" s="28" t="str" cm="1">
        <f t="array" ref="L5398">IFERROR(IF(C5398="","",IF(ISNUMBER(SEARCH("kontakt",C5398)),IF(H5398="","",_xlfn.IFS(C5398="grupi supervisioon (kontakt)",324.88,C5398="individuaalne supervisioon (kontakt)",65.1,C5398="asutuse juhi supervisioon (kontakt)",65.1)),_xlfn.IFS(C5398="grupi supervisioon (veeb)",320.8376,C5398="individuaalne supervisioon (veeb)",55.8,C5398="asutuse juhi supervisioon (veeb)",55.8))),"")</f>
        <v/>
      </c>
      <c r="M5398" s="19" t="str">
        <f t="shared" si="254"/>
        <v/>
      </c>
      <c r="N5398" s="20" t="str">
        <f t="shared" si="252"/>
        <v/>
      </c>
      <c r="O5398" s="7"/>
      <c r="P5398" s="7"/>
    </row>
    <row r="5399" spans="2:16" x14ac:dyDescent="0.35">
      <c r="B5399" s="13"/>
      <c r="C5399" s="13"/>
      <c r="D5399" s="13"/>
      <c r="E5399" s="13"/>
      <c r="F5399" s="13"/>
      <c r="G5399" s="13"/>
      <c r="H5399" s="13"/>
      <c r="I5399" s="13"/>
      <c r="J5399" s="13"/>
      <c r="K5399" s="28" t="str">
        <f t="shared" si="253"/>
        <v/>
      </c>
      <c r="L5399" s="28" t="str" cm="1">
        <f t="array" ref="L5399">IFERROR(IF(C5399="","",IF(ISNUMBER(SEARCH("kontakt",C5399)),IF(H5399="","",_xlfn.IFS(C5399="grupi supervisioon (kontakt)",324.88,C5399="individuaalne supervisioon (kontakt)",65.1,C5399="asutuse juhi supervisioon (kontakt)",65.1)),_xlfn.IFS(C5399="grupi supervisioon (veeb)",320.8376,C5399="individuaalne supervisioon (veeb)",55.8,C5399="asutuse juhi supervisioon (veeb)",55.8))),"")</f>
        <v/>
      </c>
      <c r="M5399" s="19" t="str">
        <f t="shared" si="254"/>
        <v/>
      </c>
      <c r="N5399" s="20" t="str">
        <f t="shared" si="252"/>
        <v/>
      </c>
      <c r="O5399" s="7"/>
      <c r="P5399" s="7"/>
    </row>
    <row r="5400" spans="2:16" x14ac:dyDescent="0.35">
      <c r="B5400" s="13"/>
      <c r="C5400" s="13"/>
      <c r="D5400" s="13"/>
      <c r="E5400" s="13"/>
      <c r="F5400" s="13"/>
      <c r="G5400" s="13"/>
      <c r="H5400" s="13"/>
      <c r="I5400" s="13"/>
      <c r="J5400" s="13"/>
      <c r="K5400" s="28" t="str">
        <f t="shared" si="253"/>
        <v/>
      </c>
      <c r="L5400" s="28" t="str" cm="1">
        <f t="array" ref="L5400">IFERROR(IF(C5400="","",IF(ISNUMBER(SEARCH("kontakt",C5400)),IF(H5400="","",_xlfn.IFS(C5400="grupi supervisioon (kontakt)",324.88,C5400="individuaalne supervisioon (kontakt)",65.1,C5400="asutuse juhi supervisioon (kontakt)",65.1)),_xlfn.IFS(C5400="grupi supervisioon (veeb)",320.8376,C5400="individuaalne supervisioon (veeb)",55.8,C5400="asutuse juhi supervisioon (veeb)",55.8))),"")</f>
        <v/>
      </c>
      <c r="M5400" s="19" t="str">
        <f t="shared" si="254"/>
        <v/>
      </c>
      <c r="N5400" s="20" t="str">
        <f t="shared" si="252"/>
        <v/>
      </c>
      <c r="O5400" s="7"/>
      <c r="P5400" s="7"/>
    </row>
    <row r="5401" spans="2:16" x14ac:dyDescent="0.35">
      <c r="B5401" s="13"/>
      <c r="C5401" s="13"/>
      <c r="D5401" s="13"/>
      <c r="E5401" s="13"/>
      <c r="F5401" s="13"/>
      <c r="G5401" s="13"/>
      <c r="H5401" s="13"/>
      <c r="I5401" s="13"/>
      <c r="J5401" s="13"/>
      <c r="K5401" s="28" t="str">
        <f t="shared" si="253"/>
        <v/>
      </c>
      <c r="L5401" s="28" t="str" cm="1">
        <f t="array" ref="L5401">IFERROR(IF(C5401="","",IF(ISNUMBER(SEARCH("kontakt",C5401)),IF(H5401="","",_xlfn.IFS(C5401="grupi supervisioon (kontakt)",324.88,C5401="individuaalne supervisioon (kontakt)",65.1,C5401="asutuse juhi supervisioon (kontakt)",65.1)),_xlfn.IFS(C5401="grupi supervisioon (veeb)",320.8376,C5401="individuaalne supervisioon (veeb)",55.8,C5401="asutuse juhi supervisioon (veeb)",55.8))),"")</f>
        <v/>
      </c>
      <c r="M5401" s="19" t="str">
        <f t="shared" si="254"/>
        <v/>
      </c>
      <c r="N5401" s="20" t="str">
        <f t="shared" si="252"/>
        <v/>
      </c>
      <c r="O5401" s="7"/>
      <c r="P5401" s="7"/>
    </row>
    <row r="5402" spans="2:16" x14ac:dyDescent="0.35">
      <c r="B5402" s="13"/>
      <c r="C5402" s="13"/>
      <c r="D5402" s="13"/>
      <c r="E5402" s="13"/>
      <c r="F5402" s="13"/>
      <c r="G5402" s="13"/>
      <c r="H5402" s="13"/>
      <c r="I5402" s="13"/>
      <c r="J5402" s="13"/>
      <c r="K5402" s="28" t="str">
        <f t="shared" si="253"/>
        <v/>
      </c>
      <c r="L5402" s="28" t="str" cm="1">
        <f t="array" ref="L5402">IFERROR(IF(C5402="","",IF(ISNUMBER(SEARCH("kontakt",C5402)),IF(H5402="","",_xlfn.IFS(C5402="grupi supervisioon (kontakt)",324.88,C5402="individuaalne supervisioon (kontakt)",65.1,C5402="asutuse juhi supervisioon (kontakt)",65.1)),_xlfn.IFS(C5402="grupi supervisioon (veeb)",320.8376,C5402="individuaalne supervisioon (veeb)",55.8,C5402="asutuse juhi supervisioon (veeb)",55.8))),"")</f>
        <v/>
      </c>
      <c r="M5402" s="19" t="str">
        <f t="shared" si="254"/>
        <v/>
      </c>
      <c r="N5402" s="20" t="str">
        <f t="shared" si="252"/>
        <v/>
      </c>
      <c r="O5402" s="7"/>
      <c r="P5402" s="7"/>
    </row>
    <row r="5403" spans="2:16" x14ac:dyDescent="0.35">
      <c r="B5403" s="13"/>
      <c r="C5403" s="13"/>
      <c r="D5403" s="13"/>
      <c r="E5403" s="13"/>
      <c r="F5403" s="13"/>
      <c r="G5403" s="13"/>
      <c r="H5403" s="13"/>
      <c r="I5403" s="13"/>
      <c r="J5403" s="13"/>
      <c r="K5403" s="28" t="str">
        <f t="shared" si="253"/>
        <v/>
      </c>
      <c r="L5403" s="28" t="str" cm="1">
        <f t="array" ref="L5403">IFERROR(IF(C5403="","",IF(ISNUMBER(SEARCH("kontakt",C5403)),IF(H5403="","",_xlfn.IFS(C5403="grupi supervisioon (kontakt)",324.88,C5403="individuaalne supervisioon (kontakt)",65.1,C5403="asutuse juhi supervisioon (kontakt)",65.1)),_xlfn.IFS(C5403="grupi supervisioon (veeb)",320.8376,C5403="individuaalne supervisioon (veeb)",55.8,C5403="asutuse juhi supervisioon (veeb)",55.8))),"")</f>
        <v/>
      </c>
      <c r="M5403" s="19" t="str">
        <f t="shared" si="254"/>
        <v/>
      </c>
      <c r="N5403" s="20" t="str">
        <f t="shared" si="252"/>
        <v/>
      </c>
      <c r="O5403" s="7"/>
      <c r="P5403" s="7"/>
    </row>
    <row r="5404" spans="2:16" x14ac:dyDescent="0.35">
      <c r="B5404" s="13"/>
      <c r="C5404" s="13"/>
      <c r="D5404" s="13"/>
      <c r="E5404" s="13"/>
      <c r="F5404" s="13"/>
      <c r="G5404" s="13"/>
      <c r="H5404" s="13"/>
      <c r="I5404" s="13"/>
      <c r="J5404" s="13"/>
      <c r="K5404" s="28" t="str">
        <f t="shared" si="253"/>
        <v/>
      </c>
      <c r="L5404" s="28" t="str" cm="1">
        <f t="array" ref="L5404">IFERROR(IF(C5404="","",IF(ISNUMBER(SEARCH("kontakt",C5404)),IF(H5404="","",_xlfn.IFS(C5404="grupi supervisioon (kontakt)",324.88,C5404="individuaalne supervisioon (kontakt)",65.1,C5404="asutuse juhi supervisioon (kontakt)",65.1)),_xlfn.IFS(C5404="grupi supervisioon (veeb)",320.8376,C5404="individuaalne supervisioon (veeb)",55.8,C5404="asutuse juhi supervisioon (veeb)",55.8))),"")</f>
        <v/>
      </c>
      <c r="M5404" s="19" t="str">
        <f t="shared" si="254"/>
        <v/>
      </c>
      <c r="N5404" s="20" t="str">
        <f t="shared" si="252"/>
        <v/>
      </c>
      <c r="O5404" s="7"/>
      <c r="P5404" s="7"/>
    </row>
    <row r="5405" spans="2:16" x14ac:dyDescent="0.35">
      <c r="B5405" s="13"/>
      <c r="C5405" s="13"/>
      <c r="D5405" s="13"/>
      <c r="E5405" s="13"/>
      <c r="F5405" s="13"/>
      <c r="G5405" s="13"/>
      <c r="H5405" s="13"/>
      <c r="I5405" s="13"/>
      <c r="J5405" s="13"/>
      <c r="K5405" s="28" t="str">
        <f t="shared" si="253"/>
        <v/>
      </c>
      <c r="L5405" s="28" t="str" cm="1">
        <f t="array" ref="L5405">IFERROR(IF(C5405="","",IF(ISNUMBER(SEARCH("kontakt",C5405)),IF(H5405="","",_xlfn.IFS(C5405="grupi supervisioon (kontakt)",324.88,C5405="individuaalne supervisioon (kontakt)",65.1,C5405="asutuse juhi supervisioon (kontakt)",65.1)),_xlfn.IFS(C5405="grupi supervisioon (veeb)",320.8376,C5405="individuaalne supervisioon (veeb)",55.8,C5405="asutuse juhi supervisioon (veeb)",55.8))),"")</f>
        <v/>
      </c>
      <c r="M5405" s="19" t="str">
        <f t="shared" si="254"/>
        <v/>
      </c>
      <c r="N5405" s="20" t="str">
        <f t="shared" si="252"/>
        <v/>
      </c>
      <c r="O5405" s="7"/>
      <c r="P5405" s="7"/>
    </row>
    <row r="5406" spans="2:16" x14ac:dyDescent="0.35">
      <c r="B5406" s="13"/>
      <c r="C5406" s="13"/>
      <c r="D5406" s="13"/>
      <c r="E5406" s="13"/>
      <c r="F5406" s="13"/>
      <c r="G5406" s="13"/>
      <c r="H5406" s="13"/>
      <c r="I5406" s="13"/>
      <c r="J5406" s="13"/>
      <c r="K5406" s="28" t="str">
        <f t="shared" si="253"/>
        <v/>
      </c>
      <c r="L5406" s="28" t="str" cm="1">
        <f t="array" ref="L5406">IFERROR(IF(C5406="","",IF(ISNUMBER(SEARCH("kontakt",C5406)),IF(H5406="","",_xlfn.IFS(C5406="grupi supervisioon (kontakt)",324.88,C5406="individuaalne supervisioon (kontakt)",65.1,C5406="asutuse juhi supervisioon (kontakt)",65.1)),_xlfn.IFS(C5406="grupi supervisioon (veeb)",320.8376,C5406="individuaalne supervisioon (veeb)",55.8,C5406="asutuse juhi supervisioon (veeb)",55.8))),"")</f>
        <v/>
      </c>
      <c r="M5406" s="19" t="str">
        <f t="shared" si="254"/>
        <v/>
      </c>
      <c r="N5406" s="20" t="str">
        <f t="shared" si="252"/>
        <v/>
      </c>
      <c r="O5406" s="7"/>
      <c r="P5406" s="7"/>
    </row>
    <row r="5407" spans="2:16" x14ac:dyDescent="0.35">
      <c r="B5407" s="13"/>
      <c r="C5407" s="13"/>
      <c r="D5407" s="13"/>
      <c r="E5407" s="13"/>
      <c r="F5407" s="13"/>
      <c r="G5407" s="13"/>
      <c r="H5407" s="13"/>
      <c r="I5407" s="13"/>
      <c r="J5407" s="13"/>
      <c r="K5407" s="28" t="str">
        <f t="shared" si="253"/>
        <v/>
      </c>
      <c r="L5407" s="28" t="str" cm="1">
        <f t="array" ref="L5407">IFERROR(IF(C5407="","",IF(ISNUMBER(SEARCH("kontakt",C5407)),IF(H5407="","",_xlfn.IFS(C5407="grupi supervisioon (kontakt)",324.88,C5407="individuaalne supervisioon (kontakt)",65.1,C5407="asutuse juhi supervisioon (kontakt)",65.1)),_xlfn.IFS(C5407="grupi supervisioon (veeb)",320.8376,C5407="individuaalne supervisioon (veeb)",55.8,C5407="asutuse juhi supervisioon (veeb)",55.8))),"")</f>
        <v/>
      </c>
      <c r="M5407" s="19" t="str">
        <f t="shared" si="254"/>
        <v/>
      </c>
      <c r="N5407" s="20" t="str">
        <f t="shared" si="252"/>
        <v/>
      </c>
      <c r="O5407" s="7"/>
      <c r="P5407" s="7"/>
    </row>
    <row r="5408" spans="2:16" x14ac:dyDescent="0.35">
      <c r="B5408" s="13"/>
      <c r="C5408" s="13"/>
      <c r="D5408" s="13"/>
      <c r="E5408" s="13"/>
      <c r="F5408" s="13"/>
      <c r="G5408" s="13"/>
      <c r="H5408" s="13"/>
      <c r="I5408" s="13"/>
      <c r="J5408" s="13"/>
      <c r="K5408" s="28" t="str">
        <f t="shared" si="253"/>
        <v/>
      </c>
      <c r="L5408" s="28" t="str" cm="1">
        <f t="array" ref="L5408">IFERROR(IF(C5408="","",IF(ISNUMBER(SEARCH("kontakt",C5408)),IF(H5408="","",_xlfn.IFS(C5408="grupi supervisioon (kontakt)",324.88,C5408="individuaalne supervisioon (kontakt)",65.1,C5408="asutuse juhi supervisioon (kontakt)",65.1)),_xlfn.IFS(C5408="grupi supervisioon (veeb)",320.8376,C5408="individuaalne supervisioon (veeb)",55.8,C5408="asutuse juhi supervisioon (veeb)",55.8))),"")</f>
        <v/>
      </c>
      <c r="M5408" s="19" t="str">
        <f t="shared" si="254"/>
        <v/>
      </c>
      <c r="N5408" s="20" t="str">
        <f t="shared" si="252"/>
        <v/>
      </c>
      <c r="O5408" s="7"/>
      <c r="P5408" s="7"/>
    </row>
    <row r="5409" spans="2:16" x14ac:dyDescent="0.35">
      <c r="B5409" s="13"/>
      <c r="C5409" s="13"/>
      <c r="D5409" s="13"/>
      <c r="E5409" s="13"/>
      <c r="F5409" s="13"/>
      <c r="G5409" s="13"/>
      <c r="H5409" s="13"/>
      <c r="I5409" s="13"/>
      <c r="J5409" s="13"/>
      <c r="K5409" s="28" t="str">
        <f t="shared" si="253"/>
        <v/>
      </c>
      <c r="L5409" s="28" t="str" cm="1">
        <f t="array" ref="L5409">IFERROR(IF(C5409="","",IF(ISNUMBER(SEARCH("kontakt",C5409)),IF(H5409="","",_xlfn.IFS(C5409="grupi supervisioon (kontakt)",324.88,C5409="individuaalne supervisioon (kontakt)",65.1,C5409="asutuse juhi supervisioon (kontakt)",65.1)),_xlfn.IFS(C5409="grupi supervisioon (veeb)",320.8376,C5409="individuaalne supervisioon (veeb)",55.8,C5409="asutuse juhi supervisioon (veeb)",55.8))),"")</f>
        <v/>
      </c>
      <c r="M5409" s="19" t="str">
        <f t="shared" si="254"/>
        <v/>
      </c>
      <c r="N5409" s="20" t="str">
        <f t="shared" si="252"/>
        <v/>
      </c>
      <c r="O5409" s="7"/>
      <c r="P5409" s="7"/>
    </row>
    <row r="5410" spans="2:16" x14ac:dyDescent="0.35">
      <c r="B5410" s="13"/>
      <c r="C5410" s="13"/>
      <c r="D5410" s="13"/>
      <c r="E5410" s="13"/>
      <c r="F5410" s="13"/>
      <c r="G5410" s="13"/>
      <c r="H5410" s="13"/>
      <c r="I5410" s="13"/>
      <c r="J5410" s="13"/>
      <c r="K5410" s="28" t="str">
        <f t="shared" si="253"/>
        <v/>
      </c>
      <c r="L5410" s="28" t="str" cm="1">
        <f t="array" ref="L5410">IFERROR(IF(C5410="","",IF(ISNUMBER(SEARCH("kontakt",C5410)),IF(H5410="","",_xlfn.IFS(C5410="grupi supervisioon (kontakt)",324.88,C5410="individuaalne supervisioon (kontakt)",65.1,C5410="asutuse juhi supervisioon (kontakt)",65.1)),_xlfn.IFS(C5410="grupi supervisioon (veeb)",320.8376,C5410="individuaalne supervisioon (veeb)",55.8,C5410="asutuse juhi supervisioon (veeb)",55.8))),"")</f>
        <v/>
      </c>
      <c r="M5410" s="19" t="str">
        <f t="shared" si="254"/>
        <v/>
      </c>
      <c r="N5410" s="20" t="str">
        <f t="shared" si="252"/>
        <v/>
      </c>
      <c r="O5410" s="7"/>
      <c r="P5410" s="7"/>
    </row>
    <row r="5411" spans="2:16" x14ac:dyDescent="0.35">
      <c r="B5411" s="13"/>
      <c r="C5411" s="13"/>
      <c r="D5411" s="13"/>
      <c r="E5411" s="13"/>
      <c r="F5411" s="13"/>
      <c r="G5411" s="13"/>
      <c r="H5411" s="13"/>
      <c r="I5411" s="13"/>
      <c r="J5411" s="13"/>
      <c r="K5411" s="28" t="str">
        <f t="shared" si="253"/>
        <v/>
      </c>
      <c r="L5411" s="28" t="str" cm="1">
        <f t="array" ref="L5411">IFERROR(IF(C5411="","",IF(ISNUMBER(SEARCH("kontakt",C5411)),IF(H5411="","",_xlfn.IFS(C5411="grupi supervisioon (kontakt)",324.88,C5411="individuaalne supervisioon (kontakt)",65.1,C5411="asutuse juhi supervisioon (kontakt)",65.1)),_xlfn.IFS(C5411="grupi supervisioon (veeb)",320.8376,C5411="individuaalne supervisioon (veeb)",55.8,C5411="asutuse juhi supervisioon (veeb)",55.8))),"")</f>
        <v/>
      </c>
      <c r="M5411" s="19" t="str">
        <f t="shared" si="254"/>
        <v/>
      </c>
      <c r="N5411" s="20" t="str">
        <f t="shared" si="252"/>
        <v/>
      </c>
      <c r="O5411" s="7"/>
      <c r="P5411" s="7"/>
    </row>
    <row r="5412" spans="2:16" x14ac:dyDescent="0.35">
      <c r="B5412" s="13"/>
      <c r="C5412" s="13"/>
      <c r="D5412" s="13"/>
      <c r="E5412" s="13"/>
      <c r="F5412" s="13"/>
      <c r="G5412" s="13"/>
      <c r="H5412" s="13"/>
      <c r="I5412" s="13"/>
      <c r="J5412" s="13"/>
      <c r="K5412" s="28" t="str">
        <f t="shared" si="253"/>
        <v/>
      </c>
      <c r="L5412" s="28" t="str" cm="1">
        <f t="array" ref="L5412">IFERROR(IF(C5412="","",IF(ISNUMBER(SEARCH("kontakt",C5412)),IF(H5412="","",_xlfn.IFS(C5412="grupi supervisioon (kontakt)",324.88,C5412="individuaalne supervisioon (kontakt)",65.1,C5412="asutuse juhi supervisioon (kontakt)",65.1)),_xlfn.IFS(C5412="grupi supervisioon (veeb)",320.8376,C5412="individuaalne supervisioon (veeb)",55.8,C5412="asutuse juhi supervisioon (veeb)",55.8))),"")</f>
        <v/>
      </c>
      <c r="M5412" s="19" t="str">
        <f t="shared" si="254"/>
        <v/>
      </c>
      <c r="N5412" s="20" t="str">
        <f t="shared" si="252"/>
        <v/>
      </c>
      <c r="O5412" s="7"/>
      <c r="P5412" s="7"/>
    </row>
    <row r="5413" spans="2:16" x14ac:dyDescent="0.35">
      <c r="B5413" s="13"/>
      <c r="C5413" s="13"/>
      <c r="D5413" s="13"/>
      <c r="E5413" s="13"/>
      <c r="F5413" s="13"/>
      <c r="G5413" s="13"/>
      <c r="H5413" s="13"/>
      <c r="I5413" s="13"/>
      <c r="J5413" s="13"/>
      <c r="K5413" s="28" t="str">
        <f t="shared" si="253"/>
        <v/>
      </c>
      <c r="L5413" s="28" t="str" cm="1">
        <f t="array" ref="L5413">IFERROR(IF(C5413="","",IF(ISNUMBER(SEARCH("kontakt",C5413)),IF(H5413="","",_xlfn.IFS(C5413="grupi supervisioon (kontakt)",324.88,C5413="individuaalne supervisioon (kontakt)",65.1,C5413="asutuse juhi supervisioon (kontakt)",65.1)),_xlfn.IFS(C5413="grupi supervisioon (veeb)",320.8376,C5413="individuaalne supervisioon (veeb)",55.8,C5413="asutuse juhi supervisioon (veeb)",55.8))),"")</f>
        <v/>
      </c>
      <c r="M5413" s="19" t="str">
        <f t="shared" si="254"/>
        <v/>
      </c>
      <c r="N5413" s="20" t="str">
        <f t="shared" si="252"/>
        <v/>
      </c>
      <c r="O5413" s="7"/>
      <c r="P5413" s="7"/>
    </row>
    <row r="5414" spans="2:16" x14ac:dyDescent="0.35">
      <c r="B5414" s="13"/>
      <c r="C5414" s="13"/>
      <c r="D5414" s="13"/>
      <c r="E5414" s="13"/>
      <c r="F5414" s="13"/>
      <c r="G5414" s="13"/>
      <c r="H5414" s="13"/>
      <c r="I5414" s="13"/>
      <c r="J5414" s="13"/>
      <c r="K5414" s="28" t="str">
        <f t="shared" si="253"/>
        <v/>
      </c>
      <c r="L5414" s="28" t="str" cm="1">
        <f t="array" ref="L5414">IFERROR(IF(C5414="","",IF(ISNUMBER(SEARCH("kontakt",C5414)),IF(H5414="","",_xlfn.IFS(C5414="grupi supervisioon (kontakt)",324.88,C5414="individuaalne supervisioon (kontakt)",65.1,C5414="asutuse juhi supervisioon (kontakt)",65.1)),_xlfn.IFS(C5414="grupi supervisioon (veeb)",320.8376,C5414="individuaalne supervisioon (veeb)",55.8,C5414="asutuse juhi supervisioon (veeb)",55.8))),"")</f>
        <v/>
      </c>
      <c r="M5414" s="19" t="str">
        <f t="shared" si="254"/>
        <v/>
      </c>
      <c r="N5414" s="20" t="str">
        <f t="shared" si="252"/>
        <v/>
      </c>
      <c r="O5414" s="7"/>
      <c r="P5414" s="7"/>
    </row>
    <row r="5415" spans="2:16" x14ac:dyDescent="0.35">
      <c r="B5415" s="13"/>
      <c r="C5415" s="13"/>
      <c r="D5415" s="13"/>
      <c r="E5415" s="13"/>
      <c r="F5415" s="13"/>
      <c r="G5415" s="13"/>
      <c r="H5415" s="13"/>
      <c r="I5415" s="13"/>
      <c r="J5415" s="13"/>
      <c r="K5415" s="28" t="str">
        <f t="shared" si="253"/>
        <v/>
      </c>
      <c r="L5415" s="28" t="str" cm="1">
        <f t="array" ref="L5415">IFERROR(IF(C5415="","",IF(ISNUMBER(SEARCH("kontakt",C5415)),IF(H5415="","",_xlfn.IFS(C5415="grupi supervisioon (kontakt)",324.88,C5415="individuaalne supervisioon (kontakt)",65.1,C5415="asutuse juhi supervisioon (kontakt)",65.1)),_xlfn.IFS(C5415="grupi supervisioon (veeb)",320.8376,C5415="individuaalne supervisioon (veeb)",55.8,C5415="asutuse juhi supervisioon (veeb)",55.8))),"")</f>
        <v/>
      </c>
      <c r="M5415" s="19" t="str">
        <f t="shared" si="254"/>
        <v/>
      </c>
      <c r="N5415" s="20" t="str">
        <f t="shared" si="252"/>
        <v/>
      </c>
      <c r="O5415" s="7"/>
      <c r="P5415" s="7"/>
    </row>
    <row r="5416" spans="2:16" x14ac:dyDescent="0.35">
      <c r="B5416" s="13"/>
      <c r="C5416" s="13"/>
      <c r="D5416" s="13"/>
      <c r="E5416" s="13"/>
      <c r="F5416" s="13"/>
      <c r="G5416" s="13"/>
      <c r="H5416" s="13"/>
      <c r="I5416" s="13"/>
      <c r="J5416" s="13"/>
      <c r="K5416" s="28" t="str">
        <f t="shared" si="253"/>
        <v/>
      </c>
      <c r="L5416" s="28" t="str" cm="1">
        <f t="array" ref="L5416">IFERROR(IF(C5416="","",IF(ISNUMBER(SEARCH("kontakt",C5416)),IF(H5416="","",_xlfn.IFS(C5416="grupi supervisioon (kontakt)",324.88,C5416="individuaalne supervisioon (kontakt)",65.1,C5416="asutuse juhi supervisioon (kontakt)",65.1)),_xlfn.IFS(C5416="grupi supervisioon (veeb)",320.8376,C5416="individuaalne supervisioon (veeb)",55.8,C5416="asutuse juhi supervisioon (veeb)",55.8))),"")</f>
        <v/>
      </c>
      <c r="M5416" s="19" t="str">
        <f t="shared" si="254"/>
        <v/>
      </c>
      <c r="N5416" s="20" t="str">
        <f t="shared" si="252"/>
        <v/>
      </c>
      <c r="O5416" s="7"/>
      <c r="P5416" s="7"/>
    </row>
    <row r="5417" spans="2:16" x14ac:dyDescent="0.35">
      <c r="B5417" s="13"/>
      <c r="C5417" s="13"/>
      <c r="D5417" s="13"/>
      <c r="E5417" s="13"/>
      <c r="F5417" s="13"/>
      <c r="G5417" s="13"/>
      <c r="H5417" s="13"/>
      <c r="I5417" s="13"/>
      <c r="J5417" s="13"/>
      <c r="K5417" s="28" t="str">
        <f t="shared" si="253"/>
        <v/>
      </c>
      <c r="L5417" s="28" t="str" cm="1">
        <f t="array" ref="L5417">IFERROR(IF(C5417="","",IF(ISNUMBER(SEARCH("kontakt",C5417)),IF(H5417="","",_xlfn.IFS(C5417="grupi supervisioon (kontakt)",324.88,C5417="individuaalne supervisioon (kontakt)",65.1,C5417="asutuse juhi supervisioon (kontakt)",65.1)),_xlfn.IFS(C5417="grupi supervisioon (veeb)",320.8376,C5417="individuaalne supervisioon (veeb)",55.8,C5417="asutuse juhi supervisioon (veeb)",55.8))),"")</f>
        <v/>
      </c>
      <c r="M5417" s="19" t="str">
        <f t="shared" si="254"/>
        <v/>
      </c>
      <c r="N5417" s="20" t="str">
        <f t="shared" si="252"/>
        <v/>
      </c>
      <c r="O5417" s="7"/>
      <c r="P5417" s="7"/>
    </row>
    <row r="5418" spans="2:16" x14ac:dyDescent="0.35">
      <c r="B5418" s="13"/>
      <c r="C5418" s="13"/>
      <c r="D5418" s="13"/>
      <c r="E5418" s="13"/>
      <c r="F5418" s="13"/>
      <c r="G5418" s="13"/>
      <c r="H5418" s="13"/>
      <c r="I5418" s="13"/>
      <c r="J5418" s="13"/>
      <c r="K5418" s="28" t="str">
        <f t="shared" si="253"/>
        <v/>
      </c>
      <c r="L5418" s="28" t="str" cm="1">
        <f t="array" ref="L5418">IFERROR(IF(C5418="","",IF(ISNUMBER(SEARCH("kontakt",C5418)),IF(H5418="","",_xlfn.IFS(C5418="grupi supervisioon (kontakt)",324.88,C5418="individuaalne supervisioon (kontakt)",65.1,C5418="asutuse juhi supervisioon (kontakt)",65.1)),_xlfn.IFS(C5418="grupi supervisioon (veeb)",320.8376,C5418="individuaalne supervisioon (veeb)",55.8,C5418="asutuse juhi supervisioon (veeb)",55.8))),"")</f>
        <v/>
      </c>
      <c r="M5418" s="19" t="str">
        <f t="shared" si="254"/>
        <v/>
      </c>
      <c r="N5418" s="20" t="str">
        <f t="shared" si="252"/>
        <v/>
      </c>
      <c r="O5418" s="7"/>
      <c r="P5418" s="7"/>
    </row>
    <row r="5419" spans="2:16" x14ac:dyDescent="0.35">
      <c r="B5419" s="13"/>
      <c r="C5419" s="13"/>
      <c r="D5419" s="13"/>
      <c r="E5419" s="13"/>
      <c r="F5419" s="13"/>
      <c r="G5419" s="13"/>
      <c r="H5419" s="13"/>
      <c r="I5419" s="13"/>
      <c r="J5419" s="13"/>
      <c r="K5419" s="28" t="str">
        <f t="shared" si="253"/>
        <v/>
      </c>
      <c r="L5419" s="28" t="str" cm="1">
        <f t="array" ref="L5419">IFERROR(IF(C5419="","",IF(ISNUMBER(SEARCH("kontakt",C5419)),IF(H5419="","",_xlfn.IFS(C5419="grupi supervisioon (kontakt)",324.88,C5419="individuaalne supervisioon (kontakt)",65.1,C5419="asutuse juhi supervisioon (kontakt)",65.1)),_xlfn.IFS(C5419="grupi supervisioon (veeb)",320.8376,C5419="individuaalne supervisioon (veeb)",55.8,C5419="asutuse juhi supervisioon (veeb)",55.8))),"")</f>
        <v/>
      </c>
      <c r="M5419" s="19" t="str">
        <f t="shared" si="254"/>
        <v/>
      </c>
      <c r="N5419" s="20" t="str">
        <f t="shared" si="252"/>
        <v/>
      </c>
      <c r="O5419" s="7"/>
      <c r="P5419" s="7"/>
    </row>
    <row r="5420" spans="2:16" x14ac:dyDescent="0.35">
      <c r="B5420" s="13"/>
      <c r="C5420" s="13"/>
      <c r="D5420" s="13"/>
      <c r="E5420" s="13"/>
      <c r="F5420" s="13"/>
      <c r="G5420" s="13"/>
      <c r="H5420" s="13"/>
      <c r="I5420" s="13"/>
      <c r="J5420" s="13"/>
      <c r="K5420" s="28" t="str">
        <f t="shared" si="253"/>
        <v/>
      </c>
      <c r="L5420" s="28" t="str" cm="1">
        <f t="array" ref="L5420">IFERROR(IF(C5420="","",IF(ISNUMBER(SEARCH("kontakt",C5420)),IF(H5420="","",_xlfn.IFS(C5420="grupi supervisioon (kontakt)",324.88,C5420="individuaalne supervisioon (kontakt)",65.1,C5420="asutuse juhi supervisioon (kontakt)",65.1)),_xlfn.IFS(C5420="grupi supervisioon (veeb)",320.8376,C5420="individuaalne supervisioon (veeb)",55.8,C5420="asutuse juhi supervisioon (veeb)",55.8))),"")</f>
        <v/>
      </c>
      <c r="M5420" s="19" t="str">
        <f t="shared" si="254"/>
        <v/>
      </c>
      <c r="N5420" s="20" t="str">
        <f t="shared" si="252"/>
        <v/>
      </c>
      <c r="O5420" s="7"/>
      <c r="P5420" s="7"/>
    </row>
    <row r="5421" spans="2:16" x14ac:dyDescent="0.35">
      <c r="B5421" s="13"/>
      <c r="C5421" s="13"/>
      <c r="D5421" s="13"/>
      <c r="E5421" s="13"/>
      <c r="F5421" s="13"/>
      <c r="G5421" s="13"/>
      <c r="H5421" s="13"/>
      <c r="I5421" s="13"/>
      <c r="J5421" s="13"/>
      <c r="K5421" s="28" t="str">
        <f t="shared" si="253"/>
        <v/>
      </c>
      <c r="L5421" s="28" t="str" cm="1">
        <f t="array" ref="L5421">IFERROR(IF(C5421="","",IF(ISNUMBER(SEARCH("kontakt",C5421)),IF(H5421="","",_xlfn.IFS(C5421="grupi supervisioon (kontakt)",324.88,C5421="individuaalne supervisioon (kontakt)",65.1,C5421="asutuse juhi supervisioon (kontakt)",65.1)),_xlfn.IFS(C5421="grupi supervisioon (veeb)",320.8376,C5421="individuaalne supervisioon (veeb)",55.8,C5421="asutuse juhi supervisioon (veeb)",55.8))),"")</f>
        <v/>
      </c>
      <c r="M5421" s="19" t="str">
        <f t="shared" si="254"/>
        <v/>
      </c>
      <c r="N5421" s="20" t="str">
        <f t="shared" si="252"/>
        <v/>
      </c>
      <c r="O5421" s="7"/>
      <c r="P5421" s="7"/>
    </row>
    <row r="5422" spans="2:16" x14ac:dyDescent="0.35">
      <c r="B5422" s="13"/>
      <c r="C5422" s="13"/>
      <c r="D5422" s="13"/>
      <c r="E5422" s="13"/>
      <c r="F5422" s="13"/>
      <c r="G5422" s="13"/>
      <c r="H5422" s="13"/>
      <c r="I5422" s="13"/>
      <c r="J5422" s="13"/>
      <c r="K5422" s="28" t="str">
        <f t="shared" si="253"/>
        <v/>
      </c>
      <c r="L5422" s="28" t="str" cm="1">
        <f t="array" ref="L5422">IFERROR(IF(C5422="","",IF(ISNUMBER(SEARCH("kontakt",C5422)),IF(H5422="","",_xlfn.IFS(C5422="grupi supervisioon (kontakt)",324.88,C5422="individuaalne supervisioon (kontakt)",65.1,C5422="asutuse juhi supervisioon (kontakt)",65.1)),_xlfn.IFS(C5422="grupi supervisioon (veeb)",320.8376,C5422="individuaalne supervisioon (veeb)",55.8,C5422="asutuse juhi supervisioon (veeb)",55.8))),"")</f>
        <v/>
      </c>
      <c r="M5422" s="19" t="str">
        <f t="shared" si="254"/>
        <v/>
      </c>
      <c r="N5422" s="20" t="str">
        <f t="shared" si="252"/>
        <v/>
      </c>
      <c r="O5422" s="7"/>
      <c r="P5422" s="7"/>
    </row>
    <row r="5423" spans="2:16" x14ac:dyDescent="0.35">
      <c r="B5423" s="13"/>
      <c r="C5423" s="13"/>
      <c r="D5423" s="13"/>
      <c r="E5423" s="13"/>
      <c r="F5423" s="13"/>
      <c r="G5423" s="13"/>
      <c r="H5423" s="13"/>
      <c r="I5423" s="13"/>
      <c r="J5423" s="13"/>
      <c r="K5423" s="28" t="str">
        <f t="shared" si="253"/>
        <v/>
      </c>
      <c r="L5423" s="28" t="str" cm="1">
        <f t="array" ref="L5423">IFERROR(IF(C5423="","",IF(ISNUMBER(SEARCH("kontakt",C5423)),IF(H5423="","",_xlfn.IFS(C5423="grupi supervisioon (kontakt)",324.88,C5423="individuaalne supervisioon (kontakt)",65.1,C5423="asutuse juhi supervisioon (kontakt)",65.1)),_xlfn.IFS(C5423="grupi supervisioon (veeb)",320.8376,C5423="individuaalne supervisioon (veeb)",55.8,C5423="asutuse juhi supervisioon (veeb)",55.8))),"")</f>
        <v/>
      </c>
      <c r="M5423" s="19" t="str">
        <f t="shared" si="254"/>
        <v/>
      </c>
      <c r="N5423" s="20" t="str">
        <f t="shared" si="252"/>
        <v/>
      </c>
      <c r="O5423" s="7"/>
      <c r="P5423" s="7"/>
    </row>
    <row r="5424" spans="2:16" x14ac:dyDescent="0.35">
      <c r="B5424" s="13"/>
      <c r="C5424" s="13"/>
      <c r="D5424" s="13"/>
      <c r="E5424" s="13"/>
      <c r="F5424" s="13"/>
      <c r="G5424" s="13"/>
      <c r="H5424" s="13"/>
      <c r="I5424" s="13"/>
      <c r="J5424" s="13"/>
      <c r="K5424" s="28" t="str">
        <f t="shared" si="253"/>
        <v/>
      </c>
      <c r="L5424" s="28" t="str" cm="1">
        <f t="array" ref="L5424">IFERROR(IF(C5424="","",IF(ISNUMBER(SEARCH("kontakt",C5424)),IF(H5424="","",_xlfn.IFS(C5424="grupi supervisioon (kontakt)",324.88,C5424="individuaalne supervisioon (kontakt)",65.1,C5424="asutuse juhi supervisioon (kontakt)",65.1)),_xlfn.IFS(C5424="grupi supervisioon (veeb)",320.8376,C5424="individuaalne supervisioon (veeb)",55.8,C5424="asutuse juhi supervisioon (veeb)",55.8))),"")</f>
        <v/>
      </c>
      <c r="M5424" s="19" t="str">
        <f t="shared" si="254"/>
        <v/>
      </c>
      <c r="N5424" s="20" t="str">
        <f t="shared" si="252"/>
        <v/>
      </c>
      <c r="O5424" s="7"/>
      <c r="P5424" s="7"/>
    </row>
    <row r="5425" spans="2:16" x14ac:dyDescent="0.35">
      <c r="B5425" s="13"/>
      <c r="C5425" s="13"/>
      <c r="D5425" s="13"/>
      <c r="E5425" s="13"/>
      <c r="F5425" s="13"/>
      <c r="G5425" s="13"/>
      <c r="H5425" s="13"/>
      <c r="I5425" s="13"/>
      <c r="J5425" s="13"/>
      <c r="K5425" s="28" t="str">
        <f t="shared" si="253"/>
        <v/>
      </c>
      <c r="L5425" s="28" t="str" cm="1">
        <f t="array" ref="L5425">IFERROR(IF(C5425="","",IF(ISNUMBER(SEARCH("kontakt",C5425)),IF(H5425="","",_xlfn.IFS(C5425="grupi supervisioon (kontakt)",324.88,C5425="individuaalne supervisioon (kontakt)",65.1,C5425="asutuse juhi supervisioon (kontakt)",65.1)),_xlfn.IFS(C5425="grupi supervisioon (veeb)",320.8376,C5425="individuaalne supervisioon (veeb)",55.8,C5425="asutuse juhi supervisioon (veeb)",55.8))),"")</f>
        <v/>
      </c>
      <c r="M5425" s="19" t="str">
        <f t="shared" si="254"/>
        <v/>
      </c>
      <c r="N5425" s="20" t="str">
        <f t="shared" si="252"/>
        <v/>
      </c>
      <c r="O5425" s="7"/>
      <c r="P5425" s="7"/>
    </row>
    <row r="5426" spans="2:16" x14ac:dyDescent="0.35">
      <c r="B5426" s="13"/>
      <c r="C5426" s="13"/>
      <c r="D5426" s="13"/>
      <c r="E5426" s="13"/>
      <c r="F5426" s="13"/>
      <c r="G5426" s="13"/>
      <c r="H5426" s="13"/>
      <c r="I5426" s="13"/>
      <c r="J5426" s="13"/>
      <c r="K5426" s="28" t="str">
        <f t="shared" si="253"/>
        <v/>
      </c>
      <c r="L5426" s="28" t="str" cm="1">
        <f t="array" ref="L5426">IFERROR(IF(C5426="","",IF(ISNUMBER(SEARCH("kontakt",C5426)),IF(H5426="","",_xlfn.IFS(C5426="grupi supervisioon (kontakt)",324.88,C5426="individuaalne supervisioon (kontakt)",65.1,C5426="asutuse juhi supervisioon (kontakt)",65.1)),_xlfn.IFS(C5426="grupi supervisioon (veeb)",320.8376,C5426="individuaalne supervisioon (veeb)",55.8,C5426="asutuse juhi supervisioon (veeb)",55.8))),"")</f>
        <v/>
      </c>
      <c r="M5426" s="19" t="str">
        <f t="shared" si="254"/>
        <v/>
      </c>
      <c r="N5426" s="20" t="str">
        <f t="shared" si="252"/>
        <v/>
      </c>
      <c r="O5426" s="7"/>
      <c r="P5426" s="7"/>
    </row>
    <row r="5427" spans="2:16" x14ac:dyDescent="0.35">
      <c r="B5427" s="13"/>
      <c r="C5427" s="13"/>
      <c r="D5427" s="13"/>
      <c r="E5427" s="13"/>
      <c r="F5427" s="13"/>
      <c r="G5427" s="13"/>
      <c r="H5427" s="13"/>
      <c r="I5427" s="13"/>
      <c r="J5427" s="13"/>
      <c r="K5427" s="28" t="str">
        <f t="shared" si="253"/>
        <v/>
      </c>
      <c r="L5427" s="28" t="str" cm="1">
        <f t="array" ref="L5427">IFERROR(IF(C5427="","",IF(ISNUMBER(SEARCH("kontakt",C5427)),IF(H5427="","",_xlfn.IFS(C5427="grupi supervisioon (kontakt)",324.88,C5427="individuaalne supervisioon (kontakt)",65.1,C5427="asutuse juhi supervisioon (kontakt)",65.1)),_xlfn.IFS(C5427="grupi supervisioon (veeb)",320.8376,C5427="individuaalne supervisioon (veeb)",55.8,C5427="asutuse juhi supervisioon (veeb)",55.8))),"")</f>
        <v/>
      </c>
      <c r="M5427" s="19" t="str">
        <f t="shared" si="254"/>
        <v/>
      </c>
      <c r="N5427" s="20" t="str">
        <f t="shared" si="252"/>
        <v/>
      </c>
      <c r="O5427" s="7"/>
      <c r="P5427" s="7"/>
    </row>
    <row r="5428" spans="2:16" x14ac:dyDescent="0.35">
      <c r="B5428" s="13"/>
      <c r="C5428" s="13"/>
      <c r="D5428" s="13"/>
      <c r="E5428" s="13"/>
      <c r="F5428" s="13"/>
      <c r="G5428" s="13"/>
      <c r="H5428" s="13"/>
      <c r="I5428" s="13"/>
      <c r="J5428" s="13"/>
      <c r="K5428" s="28" t="str">
        <f t="shared" si="253"/>
        <v/>
      </c>
      <c r="L5428" s="28" t="str" cm="1">
        <f t="array" ref="L5428">IFERROR(IF(C5428="","",IF(ISNUMBER(SEARCH("kontakt",C5428)),IF(H5428="","",_xlfn.IFS(C5428="grupi supervisioon (kontakt)",324.88,C5428="individuaalne supervisioon (kontakt)",65.1,C5428="asutuse juhi supervisioon (kontakt)",65.1)),_xlfn.IFS(C5428="grupi supervisioon (veeb)",320.8376,C5428="individuaalne supervisioon (veeb)",55.8,C5428="asutuse juhi supervisioon (veeb)",55.8))),"")</f>
        <v/>
      </c>
      <c r="M5428" s="19" t="str">
        <f t="shared" si="254"/>
        <v/>
      </c>
      <c r="N5428" s="20" t="str">
        <f t="shared" si="252"/>
        <v/>
      </c>
      <c r="O5428" s="7"/>
      <c r="P5428" s="7"/>
    </row>
    <row r="5429" spans="2:16" x14ac:dyDescent="0.35">
      <c r="B5429" s="13"/>
      <c r="C5429" s="13"/>
      <c r="D5429" s="13"/>
      <c r="E5429" s="13"/>
      <c r="F5429" s="13"/>
      <c r="G5429" s="13"/>
      <c r="H5429" s="13"/>
      <c r="I5429" s="13"/>
      <c r="J5429" s="13"/>
      <c r="K5429" s="28" t="str">
        <f t="shared" si="253"/>
        <v/>
      </c>
      <c r="L5429" s="28" t="str" cm="1">
        <f t="array" ref="L5429">IFERROR(IF(C5429="","",IF(ISNUMBER(SEARCH("kontakt",C5429)),IF(H5429="","",_xlfn.IFS(C5429="grupi supervisioon (kontakt)",324.88,C5429="individuaalne supervisioon (kontakt)",65.1,C5429="asutuse juhi supervisioon (kontakt)",65.1)),_xlfn.IFS(C5429="grupi supervisioon (veeb)",320.8376,C5429="individuaalne supervisioon (veeb)",55.8,C5429="asutuse juhi supervisioon (veeb)",55.8))),"")</f>
        <v/>
      </c>
      <c r="M5429" s="19" t="str">
        <f t="shared" si="254"/>
        <v/>
      </c>
      <c r="N5429" s="20" t="str">
        <f t="shared" si="252"/>
        <v/>
      </c>
      <c r="O5429" s="7"/>
      <c r="P5429" s="7"/>
    </row>
    <row r="5430" spans="2:16" x14ac:dyDescent="0.35">
      <c r="B5430" s="13"/>
      <c r="C5430" s="13"/>
      <c r="D5430" s="13"/>
      <c r="E5430" s="13"/>
      <c r="F5430" s="13"/>
      <c r="G5430" s="13"/>
      <c r="H5430" s="13"/>
      <c r="I5430" s="13"/>
      <c r="J5430" s="13"/>
      <c r="K5430" s="28" t="str">
        <f t="shared" si="253"/>
        <v/>
      </c>
      <c r="L5430" s="28" t="str" cm="1">
        <f t="array" ref="L5430">IFERROR(IF(C5430="","",IF(ISNUMBER(SEARCH("kontakt",C5430)),IF(H5430="","",_xlfn.IFS(C5430="grupi supervisioon (kontakt)",324.88,C5430="individuaalne supervisioon (kontakt)",65.1,C5430="asutuse juhi supervisioon (kontakt)",65.1)),_xlfn.IFS(C5430="grupi supervisioon (veeb)",320.8376,C5430="individuaalne supervisioon (veeb)",55.8,C5430="asutuse juhi supervisioon (veeb)",55.8))),"")</f>
        <v/>
      </c>
      <c r="M5430" s="19" t="str">
        <f t="shared" si="254"/>
        <v/>
      </c>
      <c r="N5430" s="20" t="str">
        <f t="shared" si="252"/>
        <v/>
      </c>
      <c r="O5430" s="7"/>
      <c r="P5430" s="7"/>
    </row>
    <row r="5431" spans="2:16" x14ac:dyDescent="0.35">
      <c r="B5431" s="13"/>
      <c r="C5431" s="13"/>
      <c r="D5431" s="13"/>
      <c r="E5431" s="13"/>
      <c r="F5431" s="13"/>
      <c r="G5431" s="13"/>
      <c r="H5431" s="13"/>
      <c r="I5431" s="13"/>
      <c r="J5431" s="13"/>
      <c r="K5431" s="28" t="str">
        <f t="shared" si="253"/>
        <v/>
      </c>
      <c r="L5431" s="28" t="str" cm="1">
        <f t="array" ref="L5431">IFERROR(IF(C5431="","",IF(ISNUMBER(SEARCH("kontakt",C5431)),IF(H5431="","",_xlfn.IFS(C5431="grupi supervisioon (kontakt)",324.88,C5431="individuaalne supervisioon (kontakt)",65.1,C5431="asutuse juhi supervisioon (kontakt)",65.1)),_xlfn.IFS(C5431="grupi supervisioon (veeb)",320.8376,C5431="individuaalne supervisioon (veeb)",55.8,C5431="asutuse juhi supervisioon (veeb)",55.8))),"")</f>
        <v/>
      </c>
      <c r="M5431" s="19" t="str">
        <f t="shared" si="254"/>
        <v/>
      </c>
      <c r="N5431" s="20" t="str">
        <f t="shared" si="252"/>
        <v/>
      </c>
      <c r="O5431" s="7"/>
      <c r="P5431" s="7"/>
    </row>
    <row r="5432" spans="2:16" x14ac:dyDescent="0.35">
      <c r="B5432" s="13"/>
      <c r="C5432" s="13"/>
      <c r="D5432" s="13"/>
      <c r="E5432" s="13"/>
      <c r="F5432" s="13"/>
      <c r="G5432" s="13"/>
      <c r="H5432" s="13"/>
      <c r="I5432" s="13"/>
      <c r="J5432" s="13"/>
      <c r="K5432" s="28" t="str">
        <f t="shared" si="253"/>
        <v/>
      </c>
      <c r="L5432" s="28" t="str" cm="1">
        <f t="array" ref="L5432">IFERROR(IF(C5432="","",IF(ISNUMBER(SEARCH("kontakt",C5432)),IF(H5432="","",_xlfn.IFS(C5432="grupi supervisioon (kontakt)",324.88,C5432="individuaalne supervisioon (kontakt)",65.1,C5432="asutuse juhi supervisioon (kontakt)",65.1)),_xlfn.IFS(C5432="grupi supervisioon (veeb)",320.8376,C5432="individuaalne supervisioon (veeb)",55.8,C5432="asutuse juhi supervisioon (veeb)",55.8))),"")</f>
        <v/>
      </c>
      <c r="M5432" s="19" t="str">
        <f t="shared" si="254"/>
        <v/>
      </c>
      <c r="N5432" s="20" t="str">
        <f t="shared" si="252"/>
        <v/>
      </c>
      <c r="O5432" s="7"/>
      <c r="P5432" s="7"/>
    </row>
    <row r="5433" spans="2:16" x14ac:dyDescent="0.35">
      <c r="B5433" s="13"/>
      <c r="C5433" s="13"/>
      <c r="D5433" s="13"/>
      <c r="E5433" s="13"/>
      <c r="F5433" s="13"/>
      <c r="G5433" s="13"/>
      <c r="H5433" s="13"/>
      <c r="I5433" s="13"/>
      <c r="J5433" s="13"/>
      <c r="K5433" s="28" t="str">
        <f t="shared" si="253"/>
        <v/>
      </c>
      <c r="L5433" s="28" t="str" cm="1">
        <f t="array" ref="L5433">IFERROR(IF(C5433="","",IF(ISNUMBER(SEARCH("kontakt",C5433)),IF(H5433="","",_xlfn.IFS(C5433="grupi supervisioon (kontakt)",324.88,C5433="individuaalne supervisioon (kontakt)",65.1,C5433="asutuse juhi supervisioon (kontakt)",65.1)),_xlfn.IFS(C5433="grupi supervisioon (veeb)",320.8376,C5433="individuaalne supervisioon (veeb)",55.8,C5433="asutuse juhi supervisioon (veeb)",55.8))),"")</f>
        <v/>
      </c>
      <c r="M5433" s="19" t="str">
        <f t="shared" si="254"/>
        <v/>
      </c>
      <c r="N5433" s="20" t="str">
        <f t="shared" si="252"/>
        <v/>
      </c>
      <c r="O5433" s="7"/>
      <c r="P5433" s="7"/>
    </row>
    <row r="5434" spans="2:16" x14ac:dyDescent="0.35">
      <c r="B5434" s="13"/>
      <c r="C5434" s="13"/>
      <c r="D5434" s="13"/>
      <c r="E5434" s="13"/>
      <c r="F5434" s="13"/>
      <c r="G5434" s="13"/>
      <c r="H5434" s="13"/>
      <c r="I5434" s="13"/>
      <c r="J5434" s="13"/>
      <c r="K5434" s="28" t="str">
        <f t="shared" si="253"/>
        <v/>
      </c>
      <c r="L5434" s="28" t="str" cm="1">
        <f t="array" ref="L5434">IFERROR(IF(C5434="","",IF(ISNUMBER(SEARCH("kontakt",C5434)),IF(H5434="","",_xlfn.IFS(C5434="grupi supervisioon (kontakt)",324.88,C5434="individuaalne supervisioon (kontakt)",65.1,C5434="asutuse juhi supervisioon (kontakt)",65.1)),_xlfn.IFS(C5434="grupi supervisioon (veeb)",320.8376,C5434="individuaalne supervisioon (veeb)",55.8,C5434="asutuse juhi supervisioon (veeb)",55.8))),"")</f>
        <v/>
      </c>
      <c r="M5434" s="19" t="str">
        <f t="shared" si="254"/>
        <v/>
      </c>
      <c r="N5434" s="20" t="str">
        <f t="shared" si="252"/>
        <v/>
      </c>
      <c r="O5434" s="7"/>
      <c r="P5434" s="7"/>
    </row>
    <row r="5435" spans="2:16" x14ac:dyDescent="0.35">
      <c r="B5435" s="13"/>
      <c r="C5435" s="13"/>
      <c r="D5435" s="13"/>
      <c r="E5435" s="13"/>
      <c r="F5435" s="13"/>
      <c r="G5435" s="13"/>
      <c r="H5435" s="13"/>
      <c r="I5435" s="13"/>
      <c r="J5435" s="13"/>
      <c r="K5435" s="28" t="str">
        <f t="shared" si="253"/>
        <v/>
      </c>
      <c r="L5435" s="28" t="str" cm="1">
        <f t="array" ref="L5435">IFERROR(IF(C5435="","",IF(ISNUMBER(SEARCH("kontakt",C5435)),IF(H5435="","",_xlfn.IFS(C5435="grupi supervisioon (kontakt)",324.88,C5435="individuaalne supervisioon (kontakt)",65.1,C5435="asutuse juhi supervisioon (kontakt)",65.1)),_xlfn.IFS(C5435="grupi supervisioon (veeb)",320.8376,C5435="individuaalne supervisioon (veeb)",55.8,C5435="asutuse juhi supervisioon (veeb)",55.8))),"")</f>
        <v/>
      </c>
      <c r="M5435" s="19" t="str">
        <f t="shared" si="254"/>
        <v/>
      </c>
      <c r="N5435" s="20" t="str">
        <f t="shared" si="252"/>
        <v/>
      </c>
      <c r="O5435" s="7"/>
      <c r="P5435" s="7"/>
    </row>
    <row r="5436" spans="2:16" x14ac:dyDescent="0.35">
      <c r="B5436" s="13"/>
      <c r="C5436" s="13"/>
      <c r="D5436" s="13"/>
      <c r="E5436" s="13"/>
      <c r="F5436" s="13"/>
      <c r="G5436" s="13"/>
      <c r="H5436" s="13"/>
      <c r="I5436" s="13"/>
      <c r="J5436" s="13"/>
      <c r="K5436" s="28" t="str">
        <f t="shared" si="253"/>
        <v/>
      </c>
      <c r="L5436" s="28" t="str" cm="1">
        <f t="array" ref="L5436">IFERROR(IF(C5436="","",IF(ISNUMBER(SEARCH("kontakt",C5436)),IF(H5436="","",_xlfn.IFS(C5436="grupi supervisioon (kontakt)",324.88,C5436="individuaalne supervisioon (kontakt)",65.1,C5436="asutuse juhi supervisioon (kontakt)",65.1)),_xlfn.IFS(C5436="grupi supervisioon (veeb)",320.8376,C5436="individuaalne supervisioon (veeb)",55.8,C5436="asutuse juhi supervisioon (veeb)",55.8))),"")</f>
        <v/>
      </c>
      <c r="M5436" s="19" t="str">
        <f t="shared" si="254"/>
        <v/>
      </c>
      <c r="N5436" s="20" t="str">
        <f t="shared" si="252"/>
        <v/>
      </c>
      <c r="O5436" s="7"/>
      <c r="P5436" s="7"/>
    </row>
    <row r="5437" spans="2:16" x14ac:dyDescent="0.35">
      <c r="B5437" s="13"/>
      <c r="C5437" s="13"/>
      <c r="D5437" s="13"/>
      <c r="E5437" s="13"/>
      <c r="F5437" s="13"/>
      <c r="G5437" s="13"/>
      <c r="H5437" s="13"/>
      <c r="I5437" s="13"/>
      <c r="J5437" s="13"/>
      <c r="K5437" s="28" t="str">
        <f t="shared" si="253"/>
        <v/>
      </c>
      <c r="L5437" s="28" t="str" cm="1">
        <f t="array" ref="L5437">IFERROR(IF(C5437="","",IF(ISNUMBER(SEARCH("kontakt",C5437)),IF(H5437="","",_xlfn.IFS(C5437="grupi supervisioon (kontakt)",324.88,C5437="individuaalne supervisioon (kontakt)",65.1,C5437="asutuse juhi supervisioon (kontakt)",65.1)),_xlfn.IFS(C5437="grupi supervisioon (veeb)",320.8376,C5437="individuaalne supervisioon (veeb)",55.8,C5437="asutuse juhi supervisioon (veeb)",55.8))),"")</f>
        <v/>
      </c>
      <c r="M5437" s="19" t="str">
        <f t="shared" si="254"/>
        <v/>
      </c>
      <c r="N5437" s="20" t="str">
        <f t="shared" si="252"/>
        <v/>
      </c>
      <c r="O5437" s="7"/>
      <c r="P5437" s="7"/>
    </row>
    <row r="5438" spans="2:16" x14ac:dyDescent="0.35">
      <c r="B5438" s="13"/>
      <c r="C5438" s="13"/>
      <c r="D5438" s="13"/>
      <c r="E5438" s="13"/>
      <c r="F5438" s="13"/>
      <c r="G5438" s="13"/>
      <c r="H5438" s="13"/>
      <c r="I5438" s="13"/>
      <c r="J5438" s="13"/>
      <c r="K5438" s="28" t="str">
        <f t="shared" si="253"/>
        <v/>
      </c>
      <c r="L5438" s="28" t="str" cm="1">
        <f t="array" ref="L5438">IFERROR(IF(C5438="","",IF(ISNUMBER(SEARCH("kontakt",C5438)),IF(H5438="","",_xlfn.IFS(C5438="grupi supervisioon (kontakt)",324.88,C5438="individuaalne supervisioon (kontakt)",65.1,C5438="asutuse juhi supervisioon (kontakt)",65.1)),_xlfn.IFS(C5438="grupi supervisioon (veeb)",320.8376,C5438="individuaalne supervisioon (veeb)",55.8,C5438="asutuse juhi supervisioon (veeb)",55.8))),"")</f>
        <v/>
      </c>
      <c r="M5438" s="19" t="str">
        <f t="shared" si="254"/>
        <v/>
      </c>
      <c r="N5438" s="20" t="str">
        <f t="shared" si="252"/>
        <v/>
      </c>
      <c r="O5438" s="7"/>
      <c r="P5438" s="7"/>
    </row>
    <row r="5439" spans="2:16" x14ac:dyDescent="0.35">
      <c r="B5439" s="13"/>
      <c r="C5439" s="13"/>
      <c r="D5439" s="13"/>
      <c r="E5439" s="13"/>
      <c r="F5439" s="13"/>
      <c r="G5439" s="13"/>
      <c r="H5439" s="13"/>
      <c r="I5439" s="13"/>
      <c r="J5439" s="13"/>
      <c r="K5439" s="28" t="str">
        <f t="shared" si="253"/>
        <v/>
      </c>
      <c r="L5439" s="28" t="str" cm="1">
        <f t="array" ref="L5439">IFERROR(IF(C5439="","",IF(ISNUMBER(SEARCH("kontakt",C5439)),IF(H5439="","",_xlfn.IFS(C5439="grupi supervisioon (kontakt)",324.88,C5439="individuaalne supervisioon (kontakt)",65.1,C5439="asutuse juhi supervisioon (kontakt)",65.1)),_xlfn.IFS(C5439="grupi supervisioon (veeb)",320.8376,C5439="individuaalne supervisioon (veeb)",55.8,C5439="asutuse juhi supervisioon (veeb)",55.8))),"")</f>
        <v/>
      </c>
      <c r="M5439" s="19" t="str">
        <f t="shared" si="254"/>
        <v/>
      </c>
      <c r="N5439" s="20" t="str">
        <f t="shared" si="252"/>
        <v/>
      </c>
      <c r="O5439" s="7"/>
      <c r="P5439" s="7"/>
    </row>
    <row r="5440" spans="2:16" x14ac:dyDescent="0.35">
      <c r="B5440" s="13"/>
      <c r="C5440" s="13"/>
      <c r="D5440" s="13"/>
      <c r="E5440" s="13"/>
      <c r="F5440" s="13"/>
      <c r="G5440" s="13"/>
      <c r="H5440" s="13"/>
      <c r="I5440" s="13"/>
      <c r="J5440" s="13"/>
      <c r="K5440" s="28" t="str">
        <f t="shared" si="253"/>
        <v/>
      </c>
      <c r="L5440" s="28" t="str" cm="1">
        <f t="array" ref="L5440">IFERROR(IF(C5440="","",IF(ISNUMBER(SEARCH("kontakt",C5440)),IF(H5440="","",_xlfn.IFS(C5440="grupi supervisioon (kontakt)",324.88,C5440="individuaalne supervisioon (kontakt)",65.1,C5440="asutuse juhi supervisioon (kontakt)",65.1)),_xlfn.IFS(C5440="grupi supervisioon (veeb)",320.8376,C5440="individuaalne supervisioon (veeb)",55.8,C5440="asutuse juhi supervisioon (veeb)",55.8))),"")</f>
        <v/>
      </c>
      <c r="M5440" s="19" t="str">
        <f t="shared" si="254"/>
        <v/>
      </c>
      <c r="N5440" s="20" t="str">
        <f t="shared" si="252"/>
        <v/>
      </c>
      <c r="O5440" s="7"/>
      <c r="P5440" s="7"/>
    </row>
    <row r="5441" spans="2:16" x14ac:dyDescent="0.35">
      <c r="B5441" s="13"/>
      <c r="C5441" s="13"/>
      <c r="D5441" s="13"/>
      <c r="E5441" s="13"/>
      <c r="F5441" s="13"/>
      <c r="G5441" s="13"/>
      <c r="H5441" s="13"/>
      <c r="I5441" s="13"/>
      <c r="J5441" s="13"/>
      <c r="K5441" s="28" t="str">
        <f t="shared" si="253"/>
        <v/>
      </c>
      <c r="L5441" s="28" t="str" cm="1">
        <f t="array" ref="L5441">IFERROR(IF(C5441="","",IF(ISNUMBER(SEARCH("kontakt",C5441)),IF(H5441="","",_xlfn.IFS(C5441="grupi supervisioon (kontakt)",324.88,C5441="individuaalne supervisioon (kontakt)",65.1,C5441="asutuse juhi supervisioon (kontakt)",65.1)),_xlfn.IFS(C5441="grupi supervisioon (veeb)",320.8376,C5441="individuaalne supervisioon (veeb)",55.8,C5441="asutuse juhi supervisioon (veeb)",55.8))),"")</f>
        <v/>
      </c>
      <c r="M5441" s="19" t="str">
        <f t="shared" si="254"/>
        <v/>
      </c>
      <c r="N5441" s="20" t="str">
        <f t="shared" si="252"/>
        <v/>
      </c>
      <c r="O5441" s="7"/>
      <c r="P5441" s="7"/>
    </row>
    <row r="5442" spans="2:16" x14ac:dyDescent="0.35">
      <c r="B5442" s="13"/>
      <c r="C5442" s="13"/>
      <c r="D5442" s="13"/>
      <c r="E5442" s="13"/>
      <c r="F5442" s="13"/>
      <c r="G5442" s="13"/>
      <c r="H5442" s="13"/>
      <c r="I5442" s="13"/>
      <c r="J5442" s="13"/>
      <c r="K5442" s="28" t="str">
        <f t="shared" si="253"/>
        <v/>
      </c>
      <c r="L5442" s="28" t="str" cm="1">
        <f t="array" ref="L5442">IFERROR(IF(C5442="","",IF(ISNUMBER(SEARCH("kontakt",C5442)),IF(H5442="","",_xlfn.IFS(C5442="grupi supervisioon (kontakt)",324.88,C5442="individuaalne supervisioon (kontakt)",65.1,C5442="asutuse juhi supervisioon (kontakt)",65.1)),_xlfn.IFS(C5442="grupi supervisioon (veeb)",320.8376,C5442="individuaalne supervisioon (veeb)",55.8,C5442="asutuse juhi supervisioon (veeb)",55.8))),"")</f>
        <v/>
      </c>
      <c r="M5442" s="19" t="str">
        <f t="shared" si="254"/>
        <v/>
      </c>
      <c r="N5442" s="20" t="str">
        <f t="shared" si="252"/>
        <v/>
      </c>
      <c r="O5442" s="7"/>
      <c r="P5442" s="7"/>
    </row>
    <row r="5443" spans="2:16" x14ac:dyDescent="0.35">
      <c r="B5443" s="13"/>
      <c r="C5443" s="13"/>
      <c r="D5443" s="13"/>
      <c r="E5443" s="13"/>
      <c r="F5443" s="13"/>
      <c r="G5443" s="13"/>
      <c r="H5443" s="13"/>
      <c r="I5443" s="13"/>
      <c r="J5443" s="13"/>
      <c r="K5443" s="28" t="str">
        <f t="shared" si="253"/>
        <v/>
      </c>
      <c r="L5443" s="28" t="str" cm="1">
        <f t="array" ref="L5443">IFERROR(IF(C5443="","",IF(ISNUMBER(SEARCH("kontakt",C5443)),IF(H5443="","",_xlfn.IFS(C5443="grupi supervisioon (kontakt)",324.88,C5443="individuaalne supervisioon (kontakt)",65.1,C5443="asutuse juhi supervisioon (kontakt)",65.1)),_xlfn.IFS(C5443="grupi supervisioon (veeb)",320.8376,C5443="individuaalne supervisioon (veeb)",55.8,C5443="asutuse juhi supervisioon (veeb)",55.8))),"")</f>
        <v/>
      </c>
      <c r="M5443" s="19" t="str">
        <f t="shared" si="254"/>
        <v/>
      </c>
      <c r="N5443" s="20" t="str">
        <f t="shared" si="252"/>
        <v/>
      </c>
      <c r="O5443" s="7"/>
      <c r="P5443" s="7"/>
    </row>
    <row r="5444" spans="2:16" x14ac:dyDescent="0.35">
      <c r="B5444" s="13"/>
      <c r="C5444" s="13"/>
      <c r="D5444" s="13"/>
      <c r="E5444" s="13"/>
      <c r="F5444" s="13"/>
      <c r="G5444" s="13"/>
      <c r="H5444" s="13"/>
      <c r="I5444" s="13"/>
      <c r="J5444" s="13"/>
      <c r="K5444" s="28" t="str">
        <f t="shared" si="253"/>
        <v/>
      </c>
      <c r="L5444" s="28" t="str" cm="1">
        <f t="array" ref="L5444">IFERROR(IF(C5444="","",IF(ISNUMBER(SEARCH("kontakt",C5444)),IF(H5444="","",_xlfn.IFS(C5444="grupi supervisioon (kontakt)",324.88,C5444="individuaalne supervisioon (kontakt)",65.1,C5444="asutuse juhi supervisioon (kontakt)",65.1)),_xlfn.IFS(C5444="grupi supervisioon (veeb)",320.8376,C5444="individuaalne supervisioon (veeb)",55.8,C5444="asutuse juhi supervisioon (veeb)",55.8))),"")</f>
        <v/>
      </c>
      <c r="M5444" s="19" t="str">
        <f t="shared" si="254"/>
        <v/>
      </c>
      <c r="N5444" s="20" t="str">
        <f t="shared" si="252"/>
        <v/>
      </c>
      <c r="O5444" s="7"/>
      <c r="P5444" s="7"/>
    </row>
    <row r="5445" spans="2:16" x14ac:dyDescent="0.35">
      <c r="B5445" s="13"/>
      <c r="C5445" s="13"/>
      <c r="D5445" s="13"/>
      <c r="E5445" s="13"/>
      <c r="F5445" s="13"/>
      <c r="G5445" s="13"/>
      <c r="H5445" s="13"/>
      <c r="I5445" s="13"/>
      <c r="J5445" s="13"/>
      <c r="K5445" s="28" t="str">
        <f t="shared" si="253"/>
        <v/>
      </c>
      <c r="L5445" s="28" t="str" cm="1">
        <f t="array" ref="L5445">IFERROR(IF(C5445="","",IF(ISNUMBER(SEARCH("kontakt",C5445)),IF(H5445="","",_xlfn.IFS(C5445="grupi supervisioon (kontakt)",324.88,C5445="individuaalne supervisioon (kontakt)",65.1,C5445="asutuse juhi supervisioon (kontakt)",65.1)),_xlfn.IFS(C5445="grupi supervisioon (veeb)",320.8376,C5445="individuaalne supervisioon (veeb)",55.8,C5445="asutuse juhi supervisioon (veeb)",55.8))),"")</f>
        <v/>
      </c>
      <c r="M5445" s="19" t="str">
        <f t="shared" si="254"/>
        <v/>
      </c>
      <c r="N5445" s="20" t="str">
        <f t="shared" si="252"/>
        <v/>
      </c>
      <c r="O5445" s="7"/>
      <c r="P5445" s="7"/>
    </row>
    <row r="5446" spans="2:16" x14ac:dyDescent="0.35">
      <c r="B5446" s="13"/>
      <c r="C5446" s="13"/>
      <c r="D5446" s="13"/>
      <c r="E5446" s="13"/>
      <c r="F5446" s="13"/>
      <c r="G5446" s="13"/>
      <c r="H5446" s="13"/>
      <c r="I5446" s="13"/>
      <c r="J5446" s="13"/>
      <c r="K5446" s="28" t="str">
        <f t="shared" si="253"/>
        <v/>
      </c>
      <c r="L5446" s="28" t="str" cm="1">
        <f t="array" ref="L5446">IFERROR(IF(C5446="","",IF(ISNUMBER(SEARCH("kontakt",C5446)),IF(H5446="","",_xlfn.IFS(C5446="grupi supervisioon (kontakt)",324.88,C5446="individuaalne supervisioon (kontakt)",65.1,C5446="asutuse juhi supervisioon (kontakt)",65.1)),_xlfn.IFS(C5446="grupi supervisioon (veeb)",320.8376,C5446="individuaalne supervisioon (veeb)",55.8,C5446="asutuse juhi supervisioon (veeb)",55.8))),"")</f>
        <v/>
      </c>
      <c r="M5446" s="19" t="str">
        <f t="shared" si="254"/>
        <v/>
      </c>
      <c r="N5446" s="20" t="str">
        <f t="shared" si="252"/>
        <v/>
      </c>
      <c r="O5446" s="7"/>
      <c r="P5446" s="7"/>
    </row>
    <row r="5447" spans="2:16" x14ac:dyDescent="0.35">
      <c r="B5447" s="13"/>
      <c r="C5447" s="13"/>
      <c r="D5447" s="13"/>
      <c r="E5447" s="13"/>
      <c r="F5447" s="13"/>
      <c r="G5447" s="13"/>
      <c r="H5447" s="13"/>
      <c r="I5447" s="13"/>
      <c r="J5447" s="13"/>
      <c r="K5447" s="28" t="str">
        <f t="shared" si="253"/>
        <v/>
      </c>
      <c r="L5447" s="28" t="str" cm="1">
        <f t="array" ref="L5447">IFERROR(IF(C5447="","",IF(ISNUMBER(SEARCH("kontakt",C5447)),IF(H5447="","",_xlfn.IFS(C5447="grupi supervisioon (kontakt)",324.88,C5447="individuaalne supervisioon (kontakt)",65.1,C5447="asutuse juhi supervisioon (kontakt)",65.1)),_xlfn.IFS(C5447="grupi supervisioon (veeb)",320.8376,C5447="individuaalne supervisioon (veeb)",55.8,C5447="asutuse juhi supervisioon (veeb)",55.8))),"")</f>
        <v/>
      </c>
      <c r="M5447" s="19" t="str">
        <f t="shared" si="254"/>
        <v/>
      </c>
      <c r="N5447" s="20" t="str">
        <f t="shared" si="252"/>
        <v/>
      </c>
      <c r="O5447" s="7"/>
      <c r="P5447" s="7"/>
    </row>
    <row r="5448" spans="2:16" x14ac:dyDescent="0.35">
      <c r="B5448" s="13"/>
      <c r="C5448" s="13"/>
      <c r="D5448" s="13"/>
      <c r="E5448" s="13"/>
      <c r="F5448" s="13"/>
      <c r="G5448" s="13"/>
      <c r="H5448" s="13"/>
      <c r="I5448" s="13"/>
      <c r="J5448" s="13"/>
      <c r="K5448" s="28" t="str">
        <f t="shared" si="253"/>
        <v/>
      </c>
      <c r="L5448" s="28" t="str" cm="1">
        <f t="array" ref="L5448">IFERROR(IF(C5448="","",IF(ISNUMBER(SEARCH("kontakt",C5448)),IF(H5448="","",_xlfn.IFS(C5448="grupi supervisioon (kontakt)",324.88,C5448="individuaalne supervisioon (kontakt)",65.1,C5448="asutuse juhi supervisioon (kontakt)",65.1)),_xlfn.IFS(C5448="grupi supervisioon (veeb)",320.8376,C5448="individuaalne supervisioon (veeb)",55.8,C5448="asutuse juhi supervisioon (veeb)",55.8))),"")</f>
        <v/>
      </c>
      <c r="M5448" s="19" t="str">
        <f t="shared" si="254"/>
        <v/>
      </c>
      <c r="N5448" s="20" t="str">
        <f t="shared" si="252"/>
        <v/>
      </c>
      <c r="O5448" s="7"/>
      <c r="P5448" s="7"/>
    </row>
    <row r="5449" spans="2:16" x14ac:dyDescent="0.35">
      <c r="B5449" s="13"/>
      <c r="C5449" s="13"/>
      <c r="D5449" s="13"/>
      <c r="E5449" s="13"/>
      <c r="F5449" s="13"/>
      <c r="G5449" s="13"/>
      <c r="H5449" s="13"/>
      <c r="I5449" s="13"/>
      <c r="J5449" s="13"/>
      <c r="K5449" s="28" t="str">
        <f t="shared" si="253"/>
        <v/>
      </c>
      <c r="L5449" s="28" t="str" cm="1">
        <f t="array" ref="L5449">IFERROR(IF(C5449="","",IF(ISNUMBER(SEARCH("kontakt",C5449)),IF(H5449="","",_xlfn.IFS(C5449="grupi supervisioon (kontakt)",324.88,C5449="individuaalne supervisioon (kontakt)",65.1,C5449="asutuse juhi supervisioon (kontakt)",65.1)),_xlfn.IFS(C5449="grupi supervisioon (veeb)",320.8376,C5449="individuaalne supervisioon (veeb)",55.8,C5449="asutuse juhi supervisioon (veeb)",55.8))),"")</f>
        <v/>
      </c>
      <c r="M5449" s="19" t="str">
        <f t="shared" si="254"/>
        <v/>
      </c>
      <c r="N5449" s="20" t="str">
        <f t="shared" ref="N5449:N5484" si="255">IFERROR(IF(C5449="","",IF(ISNUMBER(SEARCH("grupi",C5449)),J5449*L5449,IF(OR(ISNUMBER(SEARCH("individuaalne",C5449)),ISNUMBER(SEARCH("asutuse juhi",C5449))),I5449*L5449,""))),"")</f>
        <v/>
      </c>
      <c r="O5449" s="7"/>
      <c r="P5449" s="7"/>
    </row>
    <row r="5450" spans="2:16" x14ac:dyDescent="0.35">
      <c r="B5450" s="13"/>
      <c r="C5450" s="13"/>
      <c r="D5450" s="13"/>
      <c r="E5450" s="13"/>
      <c r="F5450" s="13"/>
      <c r="G5450" s="13"/>
      <c r="H5450" s="13"/>
      <c r="I5450" s="13"/>
      <c r="J5450" s="13"/>
      <c r="K5450" s="28" t="str">
        <f t="shared" ref="K5450:K5484" si="256">IF(L5450="", "", L5450 / 1.24)</f>
        <v/>
      </c>
      <c r="L5450" s="28" t="str" cm="1">
        <f t="array" ref="L5450">IFERROR(IF(C5450="","",IF(ISNUMBER(SEARCH("kontakt",C5450)),IF(H5450="","",_xlfn.IFS(C5450="grupi supervisioon (kontakt)",324.88,C5450="individuaalne supervisioon (kontakt)",65.1,C5450="asutuse juhi supervisioon (kontakt)",65.1)),_xlfn.IFS(C5450="grupi supervisioon (veeb)",320.8376,C5450="individuaalne supervisioon (veeb)",55.8,C5450="asutuse juhi supervisioon (veeb)",55.8))),"")</f>
        <v/>
      </c>
      <c r="M5450" s="19" t="str">
        <f t="shared" ref="M5450:M5484" si="257">IF(N5450="", "", N5450 / 1.24)</f>
        <v/>
      </c>
      <c r="N5450" s="20" t="str">
        <f t="shared" si="255"/>
        <v/>
      </c>
      <c r="O5450" s="7"/>
      <c r="P5450" s="7"/>
    </row>
    <row r="5451" spans="2:16" x14ac:dyDescent="0.35">
      <c r="B5451" s="13"/>
      <c r="C5451" s="13"/>
      <c r="D5451" s="13"/>
      <c r="E5451" s="13"/>
      <c r="F5451" s="13"/>
      <c r="G5451" s="13"/>
      <c r="H5451" s="13"/>
      <c r="I5451" s="13"/>
      <c r="J5451" s="13"/>
      <c r="K5451" s="28" t="str">
        <f t="shared" si="256"/>
        <v/>
      </c>
      <c r="L5451" s="28" t="str" cm="1">
        <f t="array" ref="L5451">IFERROR(IF(C5451="","",IF(ISNUMBER(SEARCH("kontakt",C5451)),IF(H5451="","",_xlfn.IFS(C5451="grupi supervisioon (kontakt)",324.88,C5451="individuaalne supervisioon (kontakt)",65.1,C5451="asutuse juhi supervisioon (kontakt)",65.1)),_xlfn.IFS(C5451="grupi supervisioon (veeb)",320.8376,C5451="individuaalne supervisioon (veeb)",55.8,C5451="asutuse juhi supervisioon (veeb)",55.8))),"")</f>
        <v/>
      </c>
      <c r="M5451" s="19" t="str">
        <f t="shared" si="257"/>
        <v/>
      </c>
      <c r="N5451" s="20" t="str">
        <f t="shared" si="255"/>
        <v/>
      </c>
      <c r="O5451" s="7"/>
      <c r="P5451" s="7"/>
    </row>
    <row r="5452" spans="2:16" x14ac:dyDescent="0.35">
      <c r="B5452" s="13"/>
      <c r="C5452" s="13"/>
      <c r="D5452" s="13"/>
      <c r="E5452" s="13"/>
      <c r="F5452" s="13"/>
      <c r="G5452" s="13"/>
      <c r="H5452" s="13"/>
      <c r="I5452" s="13"/>
      <c r="J5452" s="13"/>
      <c r="K5452" s="28" t="str">
        <f t="shared" si="256"/>
        <v/>
      </c>
      <c r="L5452" s="28" t="str" cm="1">
        <f t="array" ref="L5452">IFERROR(IF(C5452="","",IF(ISNUMBER(SEARCH("kontakt",C5452)),IF(H5452="","",_xlfn.IFS(C5452="grupi supervisioon (kontakt)",324.88,C5452="individuaalne supervisioon (kontakt)",65.1,C5452="asutuse juhi supervisioon (kontakt)",65.1)),_xlfn.IFS(C5452="grupi supervisioon (veeb)",320.8376,C5452="individuaalne supervisioon (veeb)",55.8,C5452="asutuse juhi supervisioon (veeb)",55.8))),"")</f>
        <v/>
      </c>
      <c r="M5452" s="19" t="str">
        <f t="shared" si="257"/>
        <v/>
      </c>
      <c r="N5452" s="20" t="str">
        <f t="shared" si="255"/>
        <v/>
      </c>
      <c r="O5452" s="7"/>
      <c r="P5452" s="7"/>
    </row>
    <row r="5453" spans="2:16" x14ac:dyDescent="0.35">
      <c r="B5453" s="13"/>
      <c r="C5453" s="13"/>
      <c r="D5453" s="13"/>
      <c r="E5453" s="13"/>
      <c r="F5453" s="13"/>
      <c r="G5453" s="13"/>
      <c r="H5453" s="13"/>
      <c r="I5453" s="13"/>
      <c r="J5453" s="13"/>
      <c r="K5453" s="28" t="str">
        <f t="shared" si="256"/>
        <v/>
      </c>
      <c r="L5453" s="28" t="str" cm="1">
        <f t="array" ref="L5453">IFERROR(IF(C5453="","",IF(ISNUMBER(SEARCH("kontakt",C5453)),IF(H5453="","",_xlfn.IFS(C5453="grupi supervisioon (kontakt)",324.88,C5453="individuaalne supervisioon (kontakt)",65.1,C5453="asutuse juhi supervisioon (kontakt)",65.1)),_xlfn.IFS(C5453="grupi supervisioon (veeb)",320.8376,C5453="individuaalne supervisioon (veeb)",55.8,C5453="asutuse juhi supervisioon (veeb)",55.8))),"")</f>
        <v/>
      </c>
      <c r="M5453" s="19" t="str">
        <f t="shared" si="257"/>
        <v/>
      </c>
      <c r="N5453" s="20" t="str">
        <f t="shared" si="255"/>
        <v/>
      </c>
      <c r="O5453" s="7"/>
      <c r="P5453" s="7"/>
    </row>
    <row r="5454" spans="2:16" x14ac:dyDescent="0.35">
      <c r="B5454" s="13"/>
      <c r="C5454" s="13"/>
      <c r="D5454" s="13"/>
      <c r="E5454" s="13"/>
      <c r="F5454" s="13"/>
      <c r="G5454" s="13"/>
      <c r="H5454" s="13"/>
      <c r="I5454" s="13"/>
      <c r="J5454" s="13"/>
      <c r="K5454" s="28" t="str">
        <f t="shared" si="256"/>
        <v/>
      </c>
      <c r="L5454" s="28" t="str" cm="1">
        <f t="array" ref="L5454">IFERROR(IF(C5454="","",IF(ISNUMBER(SEARCH("kontakt",C5454)),IF(H5454="","",_xlfn.IFS(C5454="grupi supervisioon (kontakt)",324.88,C5454="individuaalne supervisioon (kontakt)",65.1,C5454="asutuse juhi supervisioon (kontakt)",65.1)),_xlfn.IFS(C5454="grupi supervisioon (veeb)",320.8376,C5454="individuaalne supervisioon (veeb)",55.8,C5454="asutuse juhi supervisioon (veeb)",55.8))),"")</f>
        <v/>
      </c>
      <c r="M5454" s="19" t="str">
        <f t="shared" si="257"/>
        <v/>
      </c>
      <c r="N5454" s="20" t="str">
        <f t="shared" si="255"/>
        <v/>
      </c>
      <c r="O5454" s="7"/>
      <c r="P5454" s="7"/>
    </row>
    <row r="5455" spans="2:16" x14ac:dyDescent="0.35">
      <c r="B5455" s="13"/>
      <c r="C5455" s="13"/>
      <c r="D5455" s="13"/>
      <c r="E5455" s="13"/>
      <c r="F5455" s="13"/>
      <c r="G5455" s="13"/>
      <c r="H5455" s="13"/>
      <c r="I5455" s="13"/>
      <c r="J5455" s="13"/>
      <c r="K5455" s="28" t="str">
        <f t="shared" si="256"/>
        <v/>
      </c>
      <c r="L5455" s="28" t="str" cm="1">
        <f t="array" ref="L5455">IFERROR(IF(C5455="","",IF(ISNUMBER(SEARCH("kontakt",C5455)),IF(H5455="","",_xlfn.IFS(C5455="grupi supervisioon (kontakt)",324.88,C5455="individuaalne supervisioon (kontakt)",65.1,C5455="asutuse juhi supervisioon (kontakt)",65.1)),_xlfn.IFS(C5455="grupi supervisioon (veeb)",320.8376,C5455="individuaalne supervisioon (veeb)",55.8,C5455="asutuse juhi supervisioon (veeb)",55.8))),"")</f>
        <v/>
      </c>
      <c r="M5455" s="19" t="str">
        <f t="shared" si="257"/>
        <v/>
      </c>
      <c r="N5455" s="20" t="str">
        <f t="shared" si="255"/>
        <v/>
      </c>
      <c r="O5455" s="7"/>
      <c r="P5455" s="7"/>
    </row>
    <row r="5456" spans="2:16" x14ac:dyDescent="0.35">
      <c r="B5456" s="13"/>
      <c r="C5456" s="13"/>
      <c r="D5456" s="13"/>
      <c r="E5456" s="13"/>
      <c r="F5456" s="13"/>
      <c r="G5456" s="13"/>
      <c r="H5456" s="13"/>
      <c r="I5456" s="13"/>
      <c r="J5456" s="13"/>
      <c r="K5456" s="28" t="str">
        <f t="shared" si="256"/>
        <v/>
      </c>
      <c r="L5456" s="28" t="str" cm="1">
        <f t="array" ref="L5456">IFERROR(IF(C5456="","",IF(ISNUMBER(SEARCH("kontakt",C5456)),IF(H5456="","",_xlfn.IFS(C5456="grupi supervisioon (kontakt)",324.88,C5456="individuaalne supervisioon (kontakt)",65.1,C5456="asutuse juhi supervisioon (kontakt)",65.1)),_xlfn.IFS(C5456="grupi supervisioon (veeb)",320.8376,C5456="individuaalne supervisioon (veeb)",55.8,C5456="asutuse juhi supervisioon (veeb)",55.8))),"")</f>
        <v/>
      </c>
      <c r="M5456" s="19" t="str">
        <f t="shared" si="257"/>
        <v/>
      </c>
      <c r="N5456" s="20" t="str">
        <f t="shared" si="255"/>
        <v/>
      </c>
      <c r="O5456" s="7"/>
      <c r="P5456" s="7"/>
    </row>
    <row r="5457" spans="2:16" x14ac:dyDescent="0.35">
      <c r="B5457" s="13"/>
      <c r="C5457" s="13"/>
      <c r="D5457" s="13"/>
      <c r="E5457" s="13"/>
      <c r="F5457" s="13"/>
      <c r="G5457" s="13"/>
      <c r="H5457" s="13"/>
      <c r="I5457" s="13"/>
      <c r="J5457" s="13"/>
      <c r="K5457" s="28" t="str">
        <f t="shared" si="256"/>
        <v/>
      </c>
      <c r="L5457" s="28" t="str" cm="1">
        <f t="array" ref="L5457">IFERROR(IF(C5457="","",IF(ISNUMBER(SEARCH("kontakt",C5457)),IF(H5457="","",_xlfn.IFS(C5457="grupi supervisioon (kontakt)",324.88,C5457="individuaalne supervisioon (kontakt)",65.1,C5457="asutuse juhi supervisioon (kontakt)",65.1)),_xlfn.IFS(C5457="grupi supervisioon (veeb)",320.8376,C5457="individuaalne supervisioon (veeb)",55.8,C5457="asutuse juhi supervisioon (veeb)",55.8))),"")</f>
        <v/>
      </c>
      <c r="M5457" s="19" t="str">
        <f t="shared" si="257"/>
        <v/>
      </c>
      <c r="N5457" s="20" t="str">
        <f t="shared" si="255"/>
        <v/>
      </c>
      <c r="O5457" s="7"/>
      <c r="P5457" s="7"/>
    </row>
    <row r="5458" spans="2:16" x14ac:dyDescent="0.35">
      <c r="B5458" s="13"/>
      <c r="C5458" s="13"/>
      <c r="D5458" s="13"/>
      <c r="E5458" s="13"/>
      <c r="F5458" s="13"/>
      <c r="G5458" s="13"/>
      <c r="H5458" s="13"/>
      <c r="I5458" s="13"/>
      <c r="J5458" s="13"/>
      <c r="K5458" s="28" t="str">
        <f t="shared" si="256"/>
        <v/>
      </c>
      <c r="L5458" s="28" t="str" cm="1">
        <f t="array" ref="L5458">IFERROR(IF(C5458="","",IF(ISNUMBER(SEARCH("kontakt",C5458)),IF(H5458="","",_xlfn.IFS(C5458="grupi supervisioon (kontakt)",324.88,C5458="individuaalne supervisioon (kontakt)",65.1,C5458="asutuse juhi supervisioon (kontakt)",65.1)),_xlfn.IFS(C5458="grupi supervisioon (veeb)",320.8376,C5458="individuaalne supervisioon (veeb)",55.8,C5458="asutuse juhi supervisioon (veeb)",55.8))),"")</f>
        <v/>
      </c>
      <c r="M5458" s="19" t="str">
        <f t="shared" si="257"/>
        <v/>
      </c>
      <c r="N5458" s="20" t="str">
        <f t="shared" si="255"/>
        <v/>
      </c>
      <c r="O5458" s="7"/>
      <c r="P5458" s="7"/>
    </row>
    <row r="5459" spans="2:16" x14ac:dyDescent="0.35">
      <c r="B5459" s="13"/>
      <c r="C5459" s="13"/>
      <c r="D5459" s="13"/>
      <c r="E5459" s="13"/>
      <c r="F5459" s="13"/>
      <c r="G5459" s="13"/>
      <c r="H5459" s="13"/>
      <c r="I5459" s="13"/>
      <c r="J5459" s="13"/>
      <c r="K5459" s="28" t="str">
        <f t="shared" si="256"/>
        <v/>
      </c>
      <c r="L5459" s="28" t="str" cm="1">
        <f t="array" ref="L5459">IFERROR(IF(C5459="","",IF(ISNUMBER(SEARCH("kontakt",C5459)),IF(H5459="","",_xlfn.IFS(C5459="grupi supervisioon (kontakt)",324.88,C5459="individuaalne supervisioon (kontakt)",65.1,C5459="asutuse juhi supervisioon (kontakt)",65.1)),_xlfn.IFS(C5459="grupi supervisioon (veeb)",320.8376,C5459="individuaalne supervisioon (veeb)",55.8,C5459="asutuse juhi supervisioon (veeb)",55.8))),"")</f>
        <v/>
      </c>
      <c r="M5459" s="19" t="str">
        <f t="shared" si="257"/>
        <v/>
      </c>
      <c r="N5459" s="20" t="str">
        <f t="shared" si="255"/>
        <v/>
      </c>
      <c r="O5459" s="7"/>
      <c r="P5459" s="7"/>
    </row>
    <row r="5460" spans="2:16" x14ac:dyDescent="0.35">
      <c r="B5460" s="13"/>
      <c r="C5460" s="13"/>
      <c r="D5460" s="13"/>
      <c r="E5460" s="13"/>
      <c r="F5460" s="13"/>
      <c r="G5460" s="13"/>
      <c r="H5460" s="13"/>
      <c r="I5460" s="13"/>
      <c r="J5460" s="13"/>
      <c r="K5460" s="28" t="str">
        <f t="shared" si="256"/>
        <v/>
      </c>
      <c r="L5460" s="28" t="str" cm="1">
        <f t="array" ref="L5460">IFERROR(IF(C5460="","",IF(ISNUMBER(SEARCH("kontakt",C5460)),IF(H5460="","",_xlfn.IFS(C5460="grupi supervisioon (kontakt)",324.88,C5460="individuaalne supervisioon (kontakt)",65.1,C5460="asutuse juhi supervisioon (kontakt)",65.1)),_xlfn.IFS(C5460="grupi supervisioon (veeb)",320.8376,C5460="individuaalne supervisioon (veeb)",55.8,C5460="asutuse juhi supervisioon (veeb)",55.8))),"")</f>
        <v/>
      </c>
      <c r="M5460" s="19" t="str">
        <f t="shared" si="257"/>
        <v/>
      </c>
      <c r="N5460" s="20" t="str">
        <f t="shared" si="255"/>
        <v/>
      </c>
      <c r="O5460" s="7"/>
      <c r="P5460" s="7"/>
    </row>
    <row r="5461" spans="2:16" x14ac:dyDescent="0.35">
      <c r="B5461" s="13"/>
      <c r="C5461" s="13"/>
      <c r="D5461" s="13"/>
      <c r="E5461" s="13"/>
      <c r="F5461" s="13"/>
      <c r="G5461" s="13"/>
      <c r="H5461" s="13"/>
      <c r="I5461" s="13"/>
      <c r="J5461" s="13"/>
      <c r="K5461" s="28" t="str">
        <f t="shared" si="256"/>
        <v/>
      </c>
      <c r="L5461" s="28" t="str" cm="1">
        <f t="array" ref="L5461">IFERROR(IF(C5461="","",IF(ISNUMBER(SEARCH("kontakt",C5461)),IF(H5461="","",_xlfn.IFS(C5461="grupi supervisioon (kontakt)",324.88,C5461="individuaalne supervisioon (kontakt)",65.1,C5461="asutuse juhi supervisioon (kontakt)",65.1)),_xlfn.IFS(C5461="grupi supervisioon (veeb)",320.8376,C5461="individuaalne supervisioon (veeb)",55.8,C5461="asutuse juhi supervisioon (veeb)",55.8))),"")</f>
        <v/>
      </c>
      <c r="M5461" s="19" t="str">
        <f t="shared" si="257"/>
        <v/>
      </c>
      <c r="N5461" s="20" t="str">
        <f t="shared" si="255"/>
        <v/>
      </c>
      <c r="O5461" s="7"/>
      <c r="P5461" s="7"/>
    </row>
    <row r="5462" spans="2:16" x14ac:dyDescent="0.35">
      <c r="B5462" s="13"/>
      <c r="C5462" s="13"/>
      <c r="D5462" s="13"/>
      <c r="E5462" s="13"/>
      <c r="F5462" s="13"/>
      <c r="G5462" s="13"/>
      <c r="H5462" s="13"/>
      <c r="I5462" s="13"/>
      <c r="J5462" s="13"/>
      <c r="K5462" s="28" t="str">
        <f t="shared" si="256"/>
        <v/>
      </c>
      <c r="L5462" s="28" t="str" cm="1">
        <f t="array" ref="L5462">IFERROR(IF(C5462="","",IF(ISNUMBER(SEARCH("kontakt",C5462)),IF(H5462="","",_xlfn.IFS(C5462="grupi supervisioon (kontakt)",324.88,C5462="individuaalne supervisioon (kontakt)",65.1,C5462="asutuse juhi supervisioon (kontakt)",65.1)),_xlfn.IFS(C5462="grupi supervisioon (veeb)",320.8376,C5462="individuaalne supervisioon (veeb)",55.8,C5462="asutuse juhi supervisioon (veeb)",55.8))),"")</f>
        <v/>
      </c>
      <c r="M5462" s="19" t="str">
        <f t="shared" si="257"/>
        <v/>
      </c>
      <c r="N5462" s="20" t="str">
        <f t="shared" si="255"/>
        <v/>
      </c>
      <c r="O5462" s="7"/>
      <c r="P5462" s="7"/>
    </row>
    <row r="5463" spans="2:16" x14ac:dyDescent="0.35">
      <c r="B5463" s="13"/>
      <c r="C5463" s="13"/>
      <c r="D5463" s="13"/>
      <c r="E5463" s="13"/>
      <c r="F5463" s="13"/>
      <c r="G5463" s="13"/>
      <c r="H5463" s="13"/>
      <c r="I5463" s="13"/>
      <c r="J5463" s="13"/>
      <c r="K5463" s="28" t="str">
        <f t="shared" si="256"/>
        <v/>
      </c>
      <c r="L5463" s="28" t="str" cm="1">
        <f t="array" ref="L5463">IFERROR(IF(C5463="","",IF(ISNUMBER(SEARCH("kontakt",C5463)),IF(H5463="","",_xlfn.IFS(C5463="grupi supervisioon (kontakt)",324.88,C5463="individuaalne supervisioon (kontakt)",65.1,C5463="asutuse juhi supervisioon (kontakt)",65.1)),_xlfn.IFS(C5463="grupi supervisioon (veeb)",320.8376,C5463="individuaalne supervisioon (veeb)",55.8,C5463="asutuse juhi supervisioon (veeb)",55.8))),"")</f>
        <v/>
      </c>
      <c r="M5463" s="19" t="str">
        <f t="shared" si="257"/>
        <v/>
      </c>
      <c r="N5463" s="20" t="str">
        <f t="shared" si="255"/>
        <v/>
      </c>
      <c r="O5463" s="7"/>
      <c r="P5463" s="7"/>
    </row>
    <row r="5464" spans="2:16" x14ac:dyDescent="0.35">
      <c r="B5464" s="13"/>
      <c r="C5464" s="13"/>
      <c r="D5464" s="13"/>
      <c r="E5464" s="13"/>
      <c r="F5464" s="13"/>
      <c r="G5464" s="13"/>
      <c r="H5464" s="13"/>
      <c r="I5464" s="13"/>
      <c r="J5464" s="13"/>
      <c r="K5464" s="28" t="str">
        <f t="shared" si="256"/>
        <v/>
      </c>
      <c r="L5464" s="28" t="str" cm="1">
        <f t="array" ref="L5464">IFERROR(IF(C5464="","",IF(ISNUMBER(SEARCH("kontakt",C5464)),IF(H5464="","",_xlfn.IFS(C5464="grupi supervisioon (kontakt)",324.88,C5464="individuaalne supervisioon (kontakt)",65.1,C5464="asutuse juhi supervisioon (kontakt)",65.1)),_xlfn.IFS(C5464="grupi supervisioon (veeb)",320.8376,C5464="individuaalne supervisioon (veeb)",55.8,C5464="asutuse juhi supervisioon (veeb)",55.8))),"")</f>
        <v/>
      </c>
      <c r="M5464" s="19" t="str">
        <f t="shared" si="257"/>
        <v/>
      </c>
      <c r="N5464" s="20" t="str">
        <f t="shared" si="255"/>
        <v/>
      </c>
      <c r="O5464" s="7"/>
      <c r="P5464" s="7"/>
    </row>
    <row r="5465" spans="2:16" x14ac:dyDescent="0.35">
      <c r="B5465" s="13"/>
      <c r="C5465" s="13"/>
      <c r="D5465" s="13"/>
      <c r="E5465" s="13"/>
      <c r="F5465" s="13"/>
      <c r="G5465" s="13"/>
      <c r="H5465" s="13"/>
      <c r="I5465" s="13"/>
      <c r="J5465" s="13"/>
      <c r="K5465" s="28" t="str">
        <f t="shared" si="256"/>
        <v/>
      </c>
      <c r="L5465" s="28" t="str" cm="1">
        <f t="array" ref="L5465">IFERROR(IF(C5465="","",IF(ISNUMBER(SEARCH("kontakt",C5465)),IF(H5465="","",_xlfn.IFS(C5465="grupi supervisioon (kontakt)",324.88,C5465="individuaalne supervisioon (kontakt)",65.1,C5465="asutuse juhi supervisioon (kontakt)",65.1)),_xlfn.IFS(C5465="grupi supervisioon (veeb)",320.8376,C5465="individuaalne supervisioon (veeb)",55.8,C5465="asutuse juhi supervisioon (veeb)",55.8))),"")</f>
        <v/>
      </c>
      <c r="M5465" s="19" t="str">
        <f t="shared" si="257"/>
        <v/>
      </c>
      <c r="N5465" s="20" t="str">
        <f t="shared" si="255"/>
        <v/>
      </c>
      <c r="O5465" s="7"/>
      <c r="P5465" s="7"/>
    </row>
    <row r="5466" spans="2:16" x14ac:dyDescent="0.35">
      <c r="B5466" s="13"/>
      <c r="C5466" s="13"/>
      <c r="D5466" s="13"/>
      <c r="E5466" s="13"/>
      <c r="F5466" s="13"/>
      <c r="G5466" s="13"/>
      <c r="H5466" s="13"/>
      <c r="I5466" s="13"/>
      <c r="J5466" s="13"/>
      <c r="K5466" s="28" t="str">
        <f t="shared" si="256"/>
        <v/>
      </c>
      <c r="L5466" s="28" t="str" cm="1">
        <f t="array" ref="L5466">IFERROR(IF(C5466="","",IF(ISNUMBER(SEARCH("kontakt",C5466)),IF(H5466="","",_xlfn.IFS(C5466="grupi supervisioon (kontakt)",324.88,C5466="individuaalne supervisioon (kontakt)",65.1,C5466="asutuse juhi supervisioon (kontakt)",65.1)),_xlfn.IFS(C5466="grupi supervisioon (veeb)",320.8376,C5466="individuaalne supervisioon (veeb)",55.8,C5466="asutuse juhi supervisioon (veeb)",55.8))),"")</f>
        <v/>
      </c>
      <c r="M5466" s="19" t="str">
        <f t="shared" si="257"/>
        <v/>
      </c>
      <c r="N5466" s="20" t="str">
        <f t="shared" si="255"/>
        <v/>
      </c>
      <c r="O5466" s="7"/>
      <c r="P5466" s="7"/>
    </row>
    <row r="5467" spans="2:16" x14ac:dyDescent="0.35">
      <c r="B5467" s="13"/>
      <c r="C5467" s="13"/>
      <c r="D5467" s="13"/>
      <c r="E5467" s="13"/>
      <c r="F5467" s="13"/>
      <c r="G5467" s="13"/>
      <c r="H5467" s="13"/>
      <c r="I5467" s="13"/>
      <c r="J5467" s="13"/>
      <c r="K5467" s="28" t="str">
        <f t="shared" si="256"/>
        <v/>
      </c>
      <c r="L5467" s="28" t="str" cm="1">
        <f t="array" ref="L5467">IFERROR(IF(C5467="","",IF(ISNUMBER(SEARCH("kontakt",C5467)),IF(H5467="","",_xlfn.IFS(C5467="grupi supervisioon (kontakt)",324.88,C5467="individuaalne supervisioon (kontakt)",65.1,C5467="asutuse juhi supervisioon (kontakt)",65.1)),_xlfn.IFS(C5467="grupi supervisioon (veeb)",320.8376,C5467="individuaalne supervisioon (veeb)",55.8,C5467="asutuse juhi supervisioon (veeb)",55.8))),"")</f>
        <v/>
      </c>
      <c r="M5467" s="19" t="str">
        <f t="shared" si="257"/>
        <v/>
      </c>
      <c r="N5467" s="20" t="str">
        <f t="shared" si="255"/>
        <v/>
      </c>
      <c r="O5467" s="7"/>
      <c r="P5467" s="7"/>
    </row>
    <row r="5468" spans="2:16" x14ac:dyDescent="0.35">
      <c r="B5468" s="13"/>
      <c r="C5468" s="13"/>
      <c r="D5468" s="13"/>
      <c r="E5468" s="13"/>
      <c r="F5468" s="13"/>
      <c r="G5468" s="13"/>
      <c r="H5468" s="13"/>
      <c r="I5468" s="13"/>
      <c r="J5468" s="13"/>
      <c r="K5468" s="28" t="str">
        <f t="shared" si="256"/>
        <v/>
      </c>
      <c r="L5468" s="28" t="str" cm="1">
        <f t="array" ref="L5468">IFERROR(IF(C5468="","",IF(ISNUMBER(SEARCH("kontakt",C5468)),IF(H5468="","",_xlfn.IFS(C5468="grupi supervisioon (kontakt)",324.88,C5468="individuaalne supervisioon (kontakt)",65.1,C5468="asutuse juhi supervisioon (kontakt)",65.1)),_xlfn.IFS(C5468="grupi supervisioon (veeb)",320.8376,C5468="individuaalne supervisioon (veeb)",55.8,C5468="asutuse juhi supervisioon (veeb)",55.8))),"")</f>
        <v/>
      </c>
      <c r="M5468" s="19" t="str">
        <f t="shared" si="257"/>
        <v/>
      </c>
      <c r="N5468" s="20" t="str">
        <f t="shared" si="255"/>
        <v/>
      </c>
      <c r="O5468" s="7"/>
      <c r="P5468" s="7"/>
    </row>
    <row r="5469" spans="2:16" x14ac:dyDescent="0.35">
      <c r="B5469" s="13"/>
      <c r="C5469" s="13"/>
      <c r="D5469" s="13"/>
      <c r="E5469" s="13"/>
      <c r="F5469" s="13"/>
      <c r="G5469" s="13"/>
      <c r="H5469" s="13"/>
      <c r="I5469" s="13"/>
      <c r="J5469" s="13"/>
      <c r="K5469" s="28" t="str">
        <f t="shared" si="256"/>
        <v/>
      </c>
      <c r="L5469" s="28" t="str" cm="1">
        <f t="array" ref="L5469">IFERROR(IF(C5469="","",IF(ISNUMBER(SEARCH("kontakt",C5469)),IF(H5469="","",_xlfn.IFS(C5469="grupi supervisioon (kontakt)",324.88,C5469="individuaalne supervisioon (kontakt)",65.1,C5469="asutuse juhi supervisioon (kontakt)",65.1)),_xlfn.IFS(C5469="grupi supervisioon (veeb)",320.8376,C5469="individuaalne supervisioon (veeb)",55.8,C5469="asutuse juhi supervisioon (veeb)",55.8))),"")</f>
        <v/>
      </c>
      <c r="M5469" s="19" t="str">
        <f t="shared" si="257"/>
        <v/>
      </c>
      <c r="N5469" s="20" t="str">
        <f t="shared" si="255"/>
        <v/>
      </c>
      <c r="O5469" s="7"/>
      <c r="P5469" s="7"/>
    </row>
    <row r="5470" spans="2:16" x14ac:dyDescent="0.35">
      <c r="B5470" s="13"/>
      <c r="C5470" s="13"/>
      <c r="D5470" s="13"/>
      <c r="E5470" s="13"/>
      <c r="F5470" s="13"/>
      <c r="G5470" s="13"/>
      <c r="H5470" s="13"/>
      <c r="I5470" s="13"/>
      <c r="J5470" s="13"/>
      <c r="K5470" s="28" t="str">
        <f t="shared" si="256"/>
        <v/>
      </c>
      <c r="L5470" s="28" t="str" cm="1">
        <f t="array" ref="L5470">IFERROR(IF(C5470="","",IF(ISNUMBER(SEARCH("kontakt",C5470)),IF(H5470="","",_xlfn.IFS(C5470="grupi supervisioon (kontakt)",324.88,C5470="individuaalne supervisioon (kontakt)",65.1,C5470="asutuse juhi supervisioon (kontakt)",65.1)),_xlfn.IFS(C5470="grupi supervisioon (veeb)",320.8376,C5470="individuaalne supervisioon (veeb)",55.8,C5470="asutuse juhi supervisioon (veeb)",55.8))),"")</f>
        <v/>
      </c>
      <c r="M5470" s="19" t="str">
        <f t="shared" si="257"/>
        <v/>
      </c>
      <c r="N5470" s="20" t="str">
        <f t="shared" si="255"/>
        <v/>
      </c>
      <c r="O5470" s="7"/>
      <c r="P5470" s="7"/>
    </row>
    <row r="5471" spans="2:16" x14ac:dyDescent="0.35">
      <c r="B5471" s="13"/>
      <c r="C5471" s="13"/>
      <c r="D5471" s="13"/>
      <c r="E5471" s="13"/>
      <c r="F5471" s="13"/>
      <c r="G5471" s="13"/>
      <c r="H5471" s="13"/>
      <c r="I5471" s="13"/>
      <c r="J5471" s="13"/>
      <c r="K5471" s="28" t="str">
        <f t="shared" si="256"/>
        <v/>
      </c>
      <c r="L5471" s="28" t="str" cm="1">
        <f t="array" ref="L5471">IFERROR(IF(C5471="","",IF(ISNUMBER(SEARCH("kontakt",C5471)),IF(H5471="","",_xlfn.IFS(C5471="grupi supervisioon (kontakt)",324.88,C5471="individuaalne supervisioon (kontakt)",65.1,C5471="asutuse juhi supervisioon (kontakt)",65.1)),_xlfn.IFS(C5471="grupi supervisioon (veeb)",320.8376,C5471="individuaalne supervisioon (veeb)",55.8,C5471="asutuse juhi supervisioon (veeb)",55.8))),"")</f>
        <v/>
      </c>
      <c r="M5471" s="19" t="str">
        <f t="shared" si="257"/>
        <v/>
      </c>
      <c r="N5471" s="20" t="str">
        <f t="shared" si="255"/>
        <v/>
      </c>
      <c r="O5471" s="7"/>
      <c r="P5471" s="7"/>
    </row>
    <row r="5472" spans="2:16" x14ac:dyDescent="0.35">
      <c r="B5472" s="13"/>
      <c r="C5472" s="13"/>
      <c r="D5472" s="13"/>
      <c r="E5472" s="13"/>
      <c r="F5472" s="13"/>
      <c r="G5472" s="13"/>
      <c r="H5472" s="13"/>
      <c r="I5472" s="13"/>
      <c r="J5472" s="13"/>
      <c r="K5472" s="28" t="str">
        <f t="shared" si="256"/>
        <v/>
      </c>
      <c r="L5472" s="28" t="str" cm="1">
        <f t="array" ref="L5472">IFERROR(IF(C5472="","",IF(ISNUMBER(SEARCH("kontakt",C5472)),IF(H5472="","",_xlfn.IFS(C5472="grupi supervisioon (kontakt)",324.88,C5472="individuaalne supervisioon (kontakt)",65.1,C5472="asutuse juhi supervisioon (kontakt)",65.1)),_xlfn.IFS(C5472="grupi supervisioon (veeb)",320.8376,C5472="individuaalne supervisioon (veeb)",55.8,C5472="asutuse juhi supervisioon (veeb)",55.8))),"")</f>
        <v/>
      </c>
      <c r="M5472" s="19" t="str">
        <f t="shared" si="257"/>
        <v/>
      </c>
      <c r="N5472" s="20" t="str">
        <f t="shared" si="255"/>
        <v/>
      </c>
      <c r="O5472" s="7"/>
      <c r="P5472" s="7"/>
    </row>
    <row r="5473" spans="2:16" x14ac:dyDescent="0.35">
      <c r="B5473" s="13"/>
      <c r="C5473" s="13"/>
      <c r="D5473" s="13"/>
      <c r="E5473" s="13"/>
      <c r="F5473" s="13"/>
      <c r="G5473" s="13"/>
      <c r="H5473" s="13"/>
      <c r="I5473" s="13"/>
      <c r="J5473" s="13"/>
      <c r="K5473" s="28" t="str">
        <f t="shared" si="256"/>
        <v/>
      </c>
      <c r="L5473" s="28" t="str" cm="1">
        <f t="array" ref="L5473">IFERROR(IF(C5473="","",IF(ISNUMBER(SEARCH("kontakt",C5473)),IF(H5473="","",_xlfn.IFS(C5473="grupi supervisioon (kontakt)",324.88,C5473="individuaalne supervisioon (kontakt)",65.1,C5473="asutuse juhi supervisioon (kontakt)",65.1)),_xlfn.IFS(C5473="grupi supervisioon (veeb)",320.8376,C5473="individuaalne supervisioon (veeb)",55.8,C5473="asutuse juhi supervisioon (veeb)",55.8))),"")</f>
        <v/>
      </c>
      <c r="M5473" s="19" t="str">
        <f t="shared" si="257"/>
        <v/>
      </c>
      <c r="N5473" s="20" t="str">
        <f t="shared" si="255"/>
        <v/>
      </c>
      <c r="O5473" s="7"/>
      <c r="P5473" s="7"/>
    </row>
    <row r="5474" spans="2:16" x14ac:dyDescent="0.35">
      <c r="B5474" s="13"/>
      <c r="C5474" s="13"/>
      <c r="D5474" s="13"/>
      <c r="E5474" s="13"/>
      <c r="F5474" s="13"/>
      <c r="G5474" s="13"/>
      <c r="H5474" s="13"/>
      <c r="I5474" s="13"/>
      <c r="J5474" s="13"/>
      <c r="K5474" s="28" t="str">
        <f t="shared" si="256"/>
        <v/>
      </c>
      <c r="L5474" s="28" t="str" cm="1">
        <f t="array" ref="L5474">IFERROR(IF(C5474="","",IF(ISNUMBER(SEARCH("kontakt",C5474)),IF(H5474="","",_xlfn.IFS(C5474="grupi supervisioon (kontakt)",324.88,C5474="individuaalne supervisioon (kontakt)",65.1,C5474="asutuse juhi supervisioon (kontakt)",65.1)),_xlfn.IFS(C5474="grupi supervisioon (veeb)",320.8376,C5474="individuaalne supervisioon (veeb)",55.8,C5474="asutuse juhi supervisioon (veeb)",55.8))),"")</f>
        <v/>
      </c>
      <c r="M5474" s="19" t="str">
        <f t="shared" si="257"/>
        <v/>
      </c>
      <c r="N5474" s="20" t="str">
        <f t="shared" si="255"/>
        <v/>
      </c>
      <c r="O5474" s="7"/>
      <c r="P5474" s="7"/>
    </row>
    <row r="5475" spans="2:16" x14ac:dyDescent="0.35">
      <c r="B5475" s="13"/>
      <c r="C5475" s="13"/>
      <c r="D5475" s="13"/>
      <c r="E5475" s="13"/>
      <c r="F5475" s="13"/>
      <c r="G5475" s="13"/>
      <c r="H5475" s="13"/>
      <c r="I5475" s="13"/>
      <c r="J5475" s="13"/>
      <c r="K5475" s="28" t="str">
        <f t="shared" si="256"/>
        <v/>
      </c>
      <c r="L5475" s="28" t="str" cm="1">
        <f t="array" ref="L5475">IFERROR(IF(C5475="","",IF(ISNUMBER(SEARCH("kontakt",C5475)),IF(H5475="","",_xlfn.IFS(C5475="grupi supervisioon (kontakt)",324.88,C5475="individuaalne supervisioon (kontakt)",65.1,C5475="asutuse juhi supervisioon (kontakt)",65.1)),_xlfn.IFS(C5475="grupi supervisioon (veeb)",320.8376,C5475="individuaalne supervisioon (veeb)",55.8,C5475="asutuse juhi supervisioon (veeb)",55.8))),"")</f>
        <v/>
      </c>
      <c r="M5475" s="19" t="str">
        <f t="shared" si="257"/>
        <v/>
      </c>
      <c r="N5475" s="20" t="str">
        <f t="shared" si="255"/>
        <v/>
      </c>
      <c r="O5475" s="7"/>
      <c r="P5475" s="7"/>
    </row>
    <row r="5476" spans="2:16" x14ac:dyDescent="0.35">
      <c r="B5476" s="13"/>
      <c r="C5476" s="13"/>
      <c r="D5476" s="13"/>
      <c r="E5476" s="13"/>
      <c r="F5476" s="13"/>
      <c r="G5476" s="13"/>
      <c r="H5476" s="13"/>
      <c r="I5476" s="13"/>
      <c r="J5476" s="13"/>
      <c r="K5476" s="28" t="str">
        <f t="shared" si="256"/>
        <v/>
      </c>
      <c r="L5476" s="28" t="str" cm="1">
        <f t="array" ref="L5476">IFERROR(IF(C5476="","",IF(ISNUMBER(SEARCH("kontakt",C5476)),IF(H5476="","",_xlfn.IFS(C5476="grupi supervisioon (kontakt)",324.88,C5476="individuaalne supervisioon (kontakt)",65.1,C5476="asutuse juhi supervisioon (kontakt)",65.1)),_xlfn.IFS(C5476="grupi supervisioon (veeb)",320.8376,C5476="individuaalne supervisioon (veeb)",55.8,C5476="asutuse juhi supervisioon (veeb)",55.8))),"")</f>
        <v/>
      </c>
      <c r="M5476" s="19" t="str">
        <f t="shared" si="257"/>
        <v/>
      </c>
      <c r="N5476" s="20" t="str">
        <f t="shared" si="255"/>
        <v/>
      </c>
      <c r="O5476" s="7"/>
      <c r="P5476" s="7"/>
    </row>
    <row r="5477" spans="2:16" x14ac:dyDescent="0.35">
      <c r="B5477" s="13"/>
      <c r="C5477" s="13"/>
      <c r="D5477" s="13"/>
      <c r="E5477" s="13"/>
      <c r="F5477" s="13"/>
      <c r="G5477" s="13"/>
      <c r="H5477" s="13"/>
      <c r="I5477" s="13"/>
      <c r="J5477" s="13"/>
      <c r="K5477" s="28" t="str">
        <f t="shared" si="256"/>
        <v/>
      </c>
      <c r="L5477" s="28" t="str" cm="1">
        <f t="array" ref="L5477">IFERROR(IF(C5477="","",IF(ISNUMBER(SEARCH("kontakt",C5477)),IF(H5477="","",_xlfn.IFS(C5477="grupi supervisioon (kontakt)",324.88,C5477="individuaalne supervisioon (kontakt)",65.1,C5477="asutuse juhi supervisioon (kontakt)",65.1)),_xlfn.IFS(C5477="grupi supervisioon (veeb)",320.8376,C5477="individuaalne supervisioon (veeb)",55.8,C5477="asutuse juhi supervisioon (veeb)",55.8))),"")</f>
        <v/>
      </c>
      <c r="M5477" s="19" t="str">
        <f t="shared" si="257"/>
        <v/>
      </c>
      <c r="N5477" s="20" t="str">
        <f t="shared" si="255"/>
        <v/>
      </c>
      <c r="O5477" s="7"/>
      <c r="P5477" s="7"/>
    </row>
    <row r="5478" spans="2:16" x14ac:dyDescent="0.35">
      <c r="B5478" s="13"/>
      <c r="C5478" s="13"/>
      <c r="D5478" s="13"/>
      <c r="E5478" s="13"/>
      <c r="F5478" s="13"/>
      <c r="G5478" s="13"/>
      <c r="H5478" s="13"/>
      <c r="I5478" s="13"/>
      <c r="J5478" s="13"/>
      <c r="K5478" s="28" t="str">
        <f t="shared" si="256"/>
        <v/>
      </c>
      <c r="L5478" s="28" t="str" cm="1">
        <f t="array" ref="L5478">IFERROR(IF(C5478="","",IF(ISNUMBER(SEARCH("kontakt",C5478)),IF(H5478="","",_xlfn.IFS(C5478="grupi supervisioon (kontakt)",324.88,C5478="individuaalne supervisioon (kontakt)",65.1,C5478="asutuse juhi supervisioon (kontakt)",65.1)),_xlfn.IFS(C5478="grupi supervisioon (veeb)",320.8376,C5478="individuaalne supervisioon (veeb)",55.8,C5478="asutuse juhi supervisioon (veeb)",55.8))),"")</f>
        <v/>
      </c>
      <c r="M5478" s="19" t="str">
        <f t="shared" si="257"/>
        <v/>
      </c>
      <c r="N5478" s="20" t="str">
        <f t="shared" si="255"/>
        <v/>
      </c>
      <c r="O5478" s="7"/>
      <c r="P5478" s="7"/>
    </row>
    <row r="5479" spans="2:16" x14ac:dyDescent="0.35">
      <c r="B5479" s="13"/>
      <c r="C5479" s="13"/>
      <c r="D5479" s="13"/>
      <c r="E5479" s="13"/>
      <c r="F5479" s="13"/>
      <c r="G5479" s="13"/>
      <c r="H5479" s="13"/>
      <c r="I5479" s="13"/>
      <c r="J5479" s="13"/>
      <c r="K5479" s="28" t="str">
        <f t="shared" si="256"/>
        <v/>
      </c>
      <c r="L5479" s="28" t="str" cm="1">
        <f t="array" ref="L5479">IFERROR(IF(C5479="","",IF(ISNUMBER(SEARCH("kontakt",C5479)),IF(H5479="","",_xlfn.IFS(C5479="grupi supervisioon (kontakt)",324.88,C5479="individuaalne supervisioon (kontakt)",65.1,C5479="asutuse juhi supervisioon (kontakt)",65.1)),_xlfn.IFS(C5479="grupi supervisioon (veeb)",320.8376,C5479="individuaalne supervisioon (veeb)",55.8,C5479="asutuse juhi supervisioon (veeb)",55.8))),"")</f>
        <v/>
      </c>
      <c r="M5479" s="19" t="str">
        <f t="shared" si="257"/>
        <v/>
      </c>
      <c r="N5479" s="20" t="str">
        <f t="shared" si="255"/>
        <v/>
      </c>
      <c r="O5479" s="7"/>
      <c r="P5479" s="7"/>
    </row>
    <row r="5480" spans="2:16" x14ac:dyDescent="0.35">
      <c r="B5480" s="13"/>
      <c r="C5480" s="13"/>
      <c r="D5480" s="13"/>
      <c r="E5480" s="13"/>
      <c r="F5480" s="13"/>
      <c r="G5480" s="13"/>
      <c r="H5480" s="13"/>
      <c r="I5480" s="13"/>
      <c r="J5480" s="13"/>
      <c r="K5480" s="28" t="str">
        <f t="shared" si="256"/>
        <v/>
      </c>
      <c r="L5480" s="28" t="str" cm="1">
        <f t="array" ref="L5480">IFERROR(IF(C5480="","",IF(ISNUMBER(SEARCH("kontakt",C5480)),IF(H5480="","",_xlfn.IFS(C5480="grupi supervisioon (kontakt)",324.88,C5480="individuaalne supervisioon (kontakt)",65.1,C5480="asutuse juhi supervisioon (kontakt)",65.1)),_xlfn.IFS(C5480="grupi supervisioon (veeb)",320.8376,C5480="individuaalne supervisioon (veeb)",55.8,C5480="asutuse juhi supervisioon (veeb)",55.8))),"")</f>
        <v/>
      </c>
      <c r="M5480" s="19" t="str">
        <f t="shared" si="257"/>
        <v/>
      </c>
      <c r="N5480" s="20" t="str">
        <f t="shared" si="255"/>
        <v/>
      </c>
      <c r="O5480" s="7"/>
      <c r="P5480" s="7"/>
    </row>
    <row r="5481" spans="2:16" x14ac:dyDescent="0.35">
      <c r="B5481" s="13"/>
      <c r="C5481" s="13"/>
      <c r="D5481" s="13"/>
      <c r="E5481" s="13"/>
      <c r="F5481" s="13"/>
      <c r="G5481" s="13"/>
      <c r="H5481" s="13"/>
      <c r="I5481" s="13"/>
      <c r="J5481" s="13"/>
      <c r="K5481" s="28" t="str">
        <f t="shared" si="256"/>
        <v/>
      </c>
      <c r="L5481" s="28" t="str" cm="1">
        <f t="array" ref="L5481">IFERROR(IF(C5481="","",IF(ISNUMBER(SEARCH("kontakt",C5481)),IF(H5481="","",_xlfn.IFS(C5481="grupi supervisioon (kontakt)",324.88,C5481="individuaalne supervisioon (kontakt)",65.1,C5481="asutuse juhi supervisioon (kontakt)",65.1)),_xlfn.IFS(C5481="grupi supervisioon (veeb)",320.8376,C5481="individuaalne supervisioon (veeb)",55.8,C5481="asutuse juhi supervisioon (veeb)",55.8))),"")</f>
        <v/>
      </c>
      <c r="M5481" s="19" t="str">
        <f t="shared" si="257"/>
        <v/>
      </c>
      <c r="N5481" s="20" t="str">
        <f t="shared" si="255"/>
        <v/>
      </c>
      <c r="O5481" s="7"/>
      <c r="P5481" s="7"/>
    </row>
    <row r="5482" spans="2:16" x14ac:dyDescent="0.35">
      <c r="B5482" s="13"/>
      <c r="C5482" s="13"/>
      <c r="D5482" s="13"/>
      <c r="E5482" s="13"/>
      <c r="F5482" s="13"/>
      <c r="G5482" s="13"/>
      <c r="H5482" s="13"/>
      <c r="I5482" s="13"/>
      <c r="J5482" s="13"/>
      <c r="K5482" s="28" t="str">
        <f t="shared" si="256"/>
        <v/>
      </c>
      <c r="L5482" s="28" t="str" cm="1">
        <f t="array" ref="L5482">IFERROR(IF(C5482="","",IF(ISNUMBER(SEARCH("kontakt",C5482)),IF(H5482="","",_xlfn.IFS(C5482="grupi supervisioon (kontakt)",324.88,C5482="individuaalne supervisioon (kontakt)",65.1,C5482="asutuse juhi supervisioon (kontakt)",65.1)),_xlfn.IFS(C5482="grupi supervisioon (veeb)",320.8376,C5482="individuaalne supervisioon (veeb)",55.8,C5482="asutuse juhi supervisioon (veeb)",55.8))),"")</f>
        <v/>
      </c>
      <c r="M5482" s="19" t="str">
        <f t="shared" si="257"/>
        <v/>
      </c>
      <c r="N5482" s="20" t="str">
        <f t="shared" si="255"/>
        <v/>
      </c>
      <c r="O5482" s="7"/>
      <c r="P5482" s="7"/>
    </row>
    <row r="5483" spans="2:16" x14ac:dyDescent="0.35">
      <c r="B5483" s="13"/>
      <c r="C5483" s="13"/>
      <c r="D5483" s="13"/>
      <c r="E5483" s="13"/>
      <c r="F5483" s="13"/>
      <c r="G5483" s="13"/>
      <c r="H5483" s="13"/>
      <c r="I5483" s="13"/>
      <c r="J5483" s="13"/>
      <c r="K5483" s="28" t="str">
        <f t="shared" si="256"/>
        <v/>
      </c>
      <c r="L5483" s="28" t="str" cm="1">
        <f t="array" ref="L5483">IFERROR(IF(C5483="","",IF(ISNUMBER(SEARCH("kontakt",C5483)),IF(H5483="","",_xlfn.IFS(C5483="grupi supervisioon (kontakt)",324.88,C5483="individuaalne supervisioon (kontakt)",65.1,C5483="asutuse juhi supervisioon (kontakt)",65.1)),_xlfn.IFS(C5483="grupi supervisioon (veeb)",320.8376,C5483="individuaalne supervisioon (veeb)",55.8,C5483="asutuse juhi supervisioon (veeb)",55.8))),"")</f>
        <v/>
      </c>
      <c r="M5483" s="19" t="str">
        <f t="shared" si="257"/>
        <v/>
      </c>
      <c r="N5483" s="20" t="str">
        <f t="shared" si="255"/>
        <v/>
      </c>
      <c r="O5483" s="7"/>
      <c r="P5483" s="7"/>
    </row>
    <row r="5484" spans="2:16" x14ac:dyDescent="0.35">
      <c r="B5484" s="13"/>
      <c r="C5484" s="13"/>
      <c r="D5484" s="13"/>
      <c r="E5484" s="13"/>
      <c r="F5484" s="13"/>
      <c r="G5484" s="13"/>
      <c r="H5484" s="13"/>
      <c r="I5484" s="13"/>
      <c r="J5484" s="13"/>
      <c r="K5484" s="28" t="str">
        <f t="shared" si="256"/>
        <v/>
      </c>
      <c r="L5484" s="28" t="str" cm="1">
        <f t="array" ref="L5484">IFERROR(IF(C5484="","",IF(ISNUMBER(SEARCH("kontakt",C5484)),IF(H5484="","",_xlfn.IFS(C5484="grupi supervisioon (kontakt)",324.88,C5484="individuaalne supervisioon (kontakt)",65.1,C5484="asutuse juhi supervisioon (kontakt)",65.1)),_xlfn.IFS(C5484="grupi supervisioon (veeb)",320.8376,C5484="individuaalne supervisioon (veeb)",55.8,C5484="asutuse juhi supervisioon (veeb)",55.8))),"")</f>
        <v/>
      </c>
      <c r="M5484" s="19" t="str">
        <f t="shared" si="257"/>
        <v/>
      </c>
      <c r="N5484" s="20" t="str">
        <f t="shared" si="255"/>
        <v/>
      </c>
      <c r="O5484" s="7"/>
      <c r="P5484" s="7"/>
    </row>
  </sheetData>
  <sheetProtection algorithmName="SHA-512" hashValue="I0OlFoMlhw4Eli4DZefz8ODK86I94DE6iyANURAot5NdeOmFkdpgu6Tt3ZT/Acj75JaX+ltOc1FHvY5FjjaMQw==" saltValue="6dA3wbAVLrjqJoWdt71Fxw==" spinCount="100000" sheet="1" objects="1" scenarios="1"/>
  <mergeCells count="3">
    <mergeCell ref="B6:J6"/>
    <mergeCell ref="F7:G7"/>
    <mergeCell ref="D7:E7"/>
  </mergeCells>
  <pageMargins left="0.7" right="0.7" top="0.75" bottom="0.75" header="0.3" footer="0.3"/>
  <pageSetup paperSize="9" orientation="portrait" r:id="rId1"/>
  <ignoredErrors>
    <ignoredError sqref="L9:L5484" formula="1"/>
  </ignoredError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D611952B-4D92-4BA6-882E-80A8A078C06B}">
          <x14:formula1>
            <xm:f>'Loendi valik'!$B$4:$B$9</xm:f>
          </x14:formula1>
          <xm:sqref>C9:C5483</xm:sqref>
        </x14:dataValidation>
        <x14:dataValidation type="list" allowBlank="1" showInputMessage="1" showErrorMessage="1" xr:uid="{5C109905-14B9-4541-B68C-454EB1DC4CCC}">
          <x14:formula1>
            <xm:f>'Loendi valik'!$D$4:$D$158</xm:f>
          </x14:formula1>
          <xm:sqref>D9:D5484</xm:sqref>
        </x14:dataValidation>
        <x14:dataValidation type="list" allowBlank="1" showInputMessage="1" showErrorMessage="1" xr:uid="{627EB51F-DF1E-4918-A672-365C7D3807D7}">
          <x14:formula1>
            <xm:f>'Loendi valik'!$E$4:$E$144</xm:f>
          </x14:formula1>
          <xm:sqref>E9:E5484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EEE6C-F154-460B-99DD-0601A691D5DF}">
  <sheetPr>
    <tabColor theme="9" tint="-0.249977111117893"/>
  </sheetPr>
  <dimension ref="B3:C12"/>
  <sheetViews>
    <sheetView workbookViewId="0">
      <selection activeCell="C3" sqref="C3"/>
    </sheetView>
  </sheetViews>
  <sheetFormatPr defaultRowHeight="14.5" x14ac:dyDescent="0.35"/>
  <cols>
    <col min="2" max="2" width="34.453125" bestFit="1" customWidth="1"/>
    <col min="3" max="3" width="9.453125" bestFit="1" customWidth="1"/>
  </cols>
  <sheetData>
    <row r="3" spans="2:3" x14ac:dyDescent="0.35">
      <c r="B3" s="29" t="s">
        <v>31</v>
      </c>
      <c r="C3" s="31">
        <f>SUM(Aruanne!M:M)</f>
        <v>0</v>
      </c>
    </row>
    <row r="4" spans="2:3" x14ac:dyDescent="0.35">
      <c r="B4" s="32" t="s">
        <v>30</v>
      </c>
      <c r="C4" s="33">
        <f>SUM(Aruanne!N:N)</f>
        <v>0</v>
      </c>
    </row>
    <row r="5" spans="2:3" x14ac:dyDescent="0.35">
      <c r="B5" s="3"/>
    </row>
    <row r="6" spans="2:3" x14ac:dyDescent="0.35">
      <c r="B6" s="3"/>
    </row>
    <row r="7" spans="2:3" x14ac:dyDescent="0.35">
      <c r="B7" s="29" t="s">
        <v>20</v>
      </c>
      <c r="C7" s="2">
        <f>SUMIF(Aruanne!C:C,"individuaalne supervisioon (kontakt)",Aruanne!I:I)</f>
        <v>0</v>
      </c>
    </row>
    <row r="8" spans="2:3" x14ac:dyDescent="0.35">
      <c r="B8" s="29" t="s">
        <v>12</v>
      </c>
      <c r="C8" s="2">
        <f>SUMIF(Aruanne!C:C,"individuaalne supervisioon (veeb)",Aruanne!I:I)</f>
        <v>0</v>
      </c>
    </row>
    <row r="9" spans="2:3" x14ac:dyDescent="0.35">
      <c r="B9" s="29" t="s">
        <v>13</v>
      </c>
      <c r="C9" s="2">
        <f>SUMIF(Aruanne!C:C,"grupi supervisioon (kontakt)",Aruanne!J:J)</f>
        <v>0</v>
      </c>
    </row>
    <row r="10" spans="2:3" x14ac:dyDescent="0.35">
      <c r="B10" s="29" t="s">
        <v>14</v>
      </c>
      <c r="C10" s="2">
        <f>SUMIF(Aruanne!C:C,"grupi supervisioon (veeb)",Aruanne!J:J)</f>
        <v>0</v>
      </c>
    </row>
    <row r="11" spans="2:3" x14ac:dyDescent="0.35">
      <c r="B11" s="29" t="s">
        <v>15</v>
      </c>
      <c r="C11" s="2">
        <f>SUMIF(Aruanne!C:C,"asutuse juhi supervisioon (kontakt)",Aruanne!I:I)</f>
        <v>0</v>
      </c>
    </row>
    <row r="12" spans="2:3" x14ac:dyDescent="0.35">
      <c r="B12" s="29" t="s">
        <v>16</v>
      </c>
      <c r="C12" s="2">
        <f>SUMIF(Aruanne!C:C,"asutuse juhi supervisioon (veeb)",Aruanne!I:I)</f>
        <v>0</v>
      </c>
    </row>
  </sheetData>
  <sheetProtection algorithmName="SHA-512" hashValue="aoee5QSDkLw3kTwVlcWEmM0biH6DxPbqudOcYq75Tlnf3y7h0kA1qAUde7VoeSFQR/qmDR+BL6Gk3yMrTzj/Gg==" saltValue="JsHLx5jZEwvjp505JnP/o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3C73B-AB74-4ACB-B6F8-99268D92E3C5}">
  <dimension ref="A1:C295"/>
  <sheetViews>
    <sheetView zoomScaleNormal="100" workbookViewId="0">
      <selection activeCell="B1" sqref="B1"/>
    </sheetView>
  </sheetViews>
  <sheetFormatPr defaultRowHeight="14.5" x14ac:dyDescent="0.35"/>
  <cols>
    <col min="1" max="1" width="55.7265625" bestFit="1" customWidth="1"/>
    <col min="2" max="2" width="21.1796875" bestFit="1" customWidth="1"/>
    <col min="3" max="3" width="70.453125" bestFit="1" customWidth="1"/>
  </cols>
  <sheetData>
    <row r="1" spans="1:3" x14ac:dyDescent="0.35">
      <c r="A1" s="29" t="s">
        <v>175</v>
      </c>
      <c r="B1" s="29" t="s">
        <v>176</v>
      </c>
      <c r="C1" s="29" t="s">
        <v>177</v>
      </c>
    </row>
    <row r="2" spans="1:3" x14ac:dyDescent="0.35">
      <c r="A2" s="2" t="s">
        <v>245</v>
      </c>
      <c r="B2" s="2" t="s">
        <v>178</v>
      </c>
      <c r="C2" s="2"/>
    </row>
    <row r="3" spans="1:3" x14ac:dyDescent="0.35">
      <c r="A3" s="2" t="s">
        <v>38</v>
      </c>
      <c r="B3" s="2" t="s">
        <v>179</v>
      </c>
      <c r="C3" s="2" t="s">
        <v>179</v>
      </c>
    </row>
    <row r="4" spans="1:3" x14ac:dyDescent="0.35">
      <c r="A4" s="2" t="s">
        <v>38</v>
      </c>
      <c r="B4" s="2" t="s">
        <v>179</v>
      </c>
      <c r="C4" s="2" t="s">
        <v>198</v>
      </c>
    </row>
    <row r="5" spans="1:3" x14ac:dyDescent="0.35">
      <c r="A5" s="2" t="s">
        <v>38</v>
      </c>
      <c r="B5" s="2" t="s">
        <v>180</v>
      </c>
      <c r="C5" s="2" t="s">
        <v>180</v>
      </c>
    </row>
    <row r="6" spans="1:3" x14ac:dyDescent="0.35">
      <c r="A6" s="2" t="s">
        <v>38</v>
      </c>
      <c r="B6" s="2" t="s">
        <v>181</v>
      </c>
      <c r="C6" s="2" t="s">
        <v>181</v>
      </c>
    </row>
    <row r="7" spans="1:3" x14ac:dyDescent="0.35">
      <c r="A7" s="2" t="s">
        <v>38</v>
      </c>
      <c r="B7" s="2" t="s">
        <v>182</v>
      </c>
      <c r="C7" s="2" t="s">
        <v>182</v>
      </c>
    </row>
    <row r="8" spans="1:3" x14ac:dyDescent="0.35">
      <c r="A8" s="2" t="s">
        <v>38</v>
      </c>
      <c r="B8" s="2" t="s">
        <v>183</v>
      </c>
      <c r="C8" s="2" t="s">
        <v>183</v>
      </c>
    </row>
    <row r="9" spans="1:3" x14ac:dyDescent="0.35">
      <c r="A9" s="2" t="s">
        <v>246</v>
      </c>
      <c r="B9" s="2" t="s">
        <v>181</v>
      </c>
      <c r="C9" s="2" t="s">
        <v>181</v>
      </c>
    </row>
    <row r="10" spans="1:3" x14ac:dyDescent="0.35">
      <c r="A10" s="2" t="s">
        <v>246</v>
      </c>
      <c r="B10" s="2" t="s">
        <v>182</v>
      </c>
      <c r="C10" s="2" t="s">
        <v>182</v>
      </c>
    </row>
    <row r="11" spans="1:3" x14ac:dyDescent="0.35">
      <c r="A11" s="2" t="s">
        <v>39</v>
      </c>
      <c r="B11" s="2" t="s">
        <v>181</v>
      </c>
      <c r="C11" s="2"/>
    </row>
    <row r="12" spans="1:3" x14ac:dyDescent="0.35">
      <c r="A12" s="2" t="s">
        <v>247</v>
      </c>
      <c r="B12" s="2" t="s">
        <v>181</v>
      </c>
      <c r="C12" s="2"/>
    </row>
    <row r="13" spans="1:3" x14ac:dyDescent="0.35">
      <c r="A13" s="2" t="s">
        <v>40</v>
      </c>
      <c r="B13" s="2" t="s">
        <v>181</v>
      </c>
      <c r="C13" s="2"/>
    </row>
    <row r="14" spans="1:3" x14ac:dyDescent="0.35">
      <c r="A14" s="2" t="s">
        <v>41</v>
      </c>
      <c r="B14" s="2" t="s">
        <v>184</v>
      </c>
      <c r="C14" s="2" t="s">
        <v>184</v>
      </c>
    </row>
    <row r="15" spans="1:3" x14ac:dyDescent="0.35">
      <c r="A15" s="2" t="s">
        <v>41</v>
      </c>
      <c r="B15" s="2" t="s">
        <v>185</v>
      </c>
      <c r="C15" s="2" t="s">
        <v>185</v>
      </c>
    </row>
    <row r="16" spans="1:3" x14ac:dyDescent="0.35">
      <c r="A16" s="2" t="s">
        <v>41</v>
      </c>
      <c r="B16" s="2" t="s">
        <v>182</v>
      </c>
      <c r="C16" s="2" t="s">
        <v>182</v>
      </c>
    </row>
    <row r="17" spans="1:3" x14ac:dyDescent="0.35">
      <c r="A17" s="2" t="s">
        <v>41</v>
      </c>
      <c r="B17" s="2" t="s">
        <v>183</v>
      </c>
      <c r="C17" s="2" t="s">
        <v>183</v>
      </c>
    </row>
    <row r="18" spans="1:3" x14ac:dyDescent="0.35">
      <c r="A18" s="2" t="s">
        <v>42</v>
      </c>
      <c r="B18" s="2" t="s">
        <v>185</v>
      </c>
      <c r="C18" s="2"/>
    </row>
    <row r="19" spans="1:3" x14ac:dyDescent="0.35">
      <c r="A19" s="2" t="s">
        <v>43</v>
      </c>
      <c r="B19" s="2" t="s">
        <v>179</v>
      </c>
      <c r="C19" s="2"/>
    </row>
    <row r="20" spans="1:3" x14ac:dyDescent="0.35">
      <c r="A20" s="2" t="s">
        <v>44</v>
      </c>
      <c r="B20" s="2" t="s">
        <v>178</v>
      </c>
      <c r="C20" s="2" t="s">
        <v>324</v>
      </c>
    </row>
    <row r="21" spans="1:3" x14ac:dyDescent="0.35">
      <c r="A21" s="2" t="s">
        <v>45</v>
      </c>
      <c r="B21" s="2" t="s">
        <v>186</v>
      </c>
      <c r="C21" s="2"/>
    </row>
    <row r="22" spans="1:3" x14ac:dyDescent="0.35">
      <c r="A22" s="2" t="s">
        <v>46</v>
      </c>
      <c r="B22" s="2" t="s">
        <v>181</v>
      </c>
      <c r="C22" s="2"/>
    </row>
    <row r="23" spans="1:3" x14ac:dyDescent="0.35">
      <c r="A23" s="2" t="s">
        <v>47</v>
      </c>
      <c r="B23" s="2" t="s">
        <v>178</v>
      </c>
      <c r="C23" s="2" t="s">
        <v>187</v>
      </c>
    </row>
    <row r="24" spans="1:3" x14ac:dyDescent="0.35">
      <c r="A24" s="2" t="s">
        <v>47</v>
      </c>
      <c r="B24" s="2" t="s">
        <v>178</v>
      </c>
      <c r="C24" s="2" t="s">
        <v>188</v>
      </c>
    </row>
    <row r="25" spans="1:3" x14ac:dyDescent="0.35">
      <c r="A25" s="2" t="s">
        <v>47</v>
      </c>
      <c r="B25" s="2" t="s">
        <v>178</v>
      </c>
      <c r="C25" s="2" t="s">
        <v>258</v>
      </c>
    </row>
    <row r="26" spans="1:3" x14ac:dyDescent="0.35">
      <c r="A26" s="2" t="s">
        <v>47</v>
      </c>
      <c r="B26" s="2" t="s">
        <v>178</v>
      </c>
      <c r="C26" s="2" t="s">
        <v>189</v>
      </c>
    </row>
    <row r="27" spans="1:3" x14ac:dyDescent="0.35">
      <c r="A27" s="2" t="s">
        <v>47</v>
      </c>
      <c r="B27" s="2" t="s">
        <v>178</v>
      </c>
      <c r="C27" s="2" t="s">
        <v>259</v>
      </c>
    </row>
    <row r="28" spans="1:3" x14ac:dyDescent="0.35">
      <c r="A28" s="2" t="s">
        <v>47</v>
      </c>
      <c r="B28" s="2" t="s">
        <v>178</v>
      </c>
      <c r="C28" s="2" t="s">
        <v>260</v>
      </c>
    </row>
    <row r="29" spans="1:3" x14ac:dyDescent="0.35">
      <c r="A29" s="2" t="s">
        <v>47</v>
      </c>
      <c r="B29" s="2" t="s">
        <v>178</v>
      </c>
      <c r="C29" s="2" t="s">
        <v>261</v>
      </c>
    </row>
    <row r="30" spans="1:3" x14ac:dyDescent="0.35">
      <c r="A30" s="2" t="s">
        <v>47</v>
      </c>
      <c r="B30" s="2" t="s">
        <v>178</v>
      </c>
      <c r="C30" s="2" t="s">
        <v>262</v>
      </c>
    </row>
    <row r="31" spans="1:3" x14ac:dyDescent="0.35">
      <c r="A31" s="2" t="s">
        <v>47</v>
      </c>
      <c r="B31" s="2" t="s">
        <v>178</v>
      </c>
      <c r="C31" s="2" t="s">
        <v>263</v>
      </c>
    </row>
    <row r="32" spans="1:3" x14ac:dyDescent="0.35">
      <c r="A32" s="2" t="s">
        <v>47</v>
      </c>
      <c r="B32" s="2" t="s">
        <v>178</v>
      </c>
      <c r="C32" s="2" t="s">
        <v>264</v>
      </c>
    </row>
    <row r="33" spans="1:3" x14ac:dyDescent="0.35">
      <c r="A33" s="2" t="s">
        <v>47</v>
      </c>
      <c r="B33" s="2" t="s">
        <v>178</v>
      </c>
      <c r="C33" s="2" t="s">
        <v>265</v>
      </c>
    </row>
    <row r="34" spans="1:3" x14ac:dyDescent="0.35">
      <c r="A34" s="2" t="s">
        <v>47</v>
      </c>
      <c r="B34" s="2" t="s">
        <v>178</v>
      </c>
      <c r="C34" s="2" t="s">
        <v>266</v>
      </c>
    </row>
    <row r="35" spans="1:3" x14ac:dyDescent="0.35">
      <c r="A35" s="2" t="s">
        <v>47</v>
      </c>
      <c r="B35" s="2" t="s">
        <v>178</v>
      </c>
      <c r="C35" s="2" t="s">
        <v>267</v>
      </c>
    </row>
    <row r="36" spans="1:3" x14ac:dyDescent="0.35">
      <c r="A36" s="2" t="s">
        <v>47</v>
      </c>
      <c r="B36" s="2" t="s">
        <v>178</v>
      </c>
      <c r="C36" s="2" t="s">
        <v>268</v>
      </c>
    </row>
    <row r="37" spans="1:3" x14ac:dyDescent="0.35">
      <c r="A37" s="2" t="s">
        <v>47</v>
      </c>
      <c r="B37" s="2" t="s">
        <v>178</v>
      </c>
      <c r="C37" s="2" t="s">
        <v>269</v>
      </c>
    </row>
    <row r="38" spans="1:3" x14ac:dyDescent="0.35">
      <c r="A38" s="2" t="s">
        <v>47</v>
      </c>
      <c r="B38" s="2" t="s">
        <v>178</v>
      </c>
      <c r="C38" s="2" t="s">
        <v>190</v>
      </c>
    </row>
    <row r="39" spans="1:3" x14ac:dyDescent="0.35">
      <c r="A39" s="2" t="s">
        <v>47</v>
      </c>
      <c r="B39" s="2" t="s">
        <v>178</v>
      </c>
      <c r="C39" s="2" t="s">
        <v>270</v>
      </c>
    </row>
    <row r="40" spans="1:3" x14ac:dyDescent="0.35">
      <c r="A40" s="2" t="s">
        <v>47</v>
      </c>
      <c r="B40" s="2" t="s">
        <v>191</v>
      </c>
      <c r="C40" s="2" t="s">
        <v>192</v>
      </c>
    </row>
    <row r="41" spans="1:3" x14ac:dyDescent="0.35">
      <c r="A41" s="2" t="s">
        <v>47</v>
      </c>
      <c r="B41" s="2" t="s">
        <v>191</v>
      </c>
      <c r="C41" s="2" t="s">
        <v>193</v>
      </c>
    </row>
    <row r="42" spans="1:3" x14ac:dyDescent="0.35">
      <c r="A42" s="2" t="s">
        <v>47</v>
      </c>
      <c r="B42" s="2" t="s">
        <v>191</v>
      </c>
      <c r="C42" s="2" t="s">
        <v>194</v>
      </c>
    </row>
    <row r="43" spans="1:3" x14ac:dyDescent="0.35">
      <c r="A43" s="2" t="s">
        <v>47</v>
      </c>
      <c r="B43" s="2" t="s">
        <v>191</v>
      </c>
      <c r="C43" s="2" t="s">
        <v>271</v>
      </c>
    </row>
    <row r="44" spans="1:3" x14ac:dyDescent="0.35">
      <c r="A44" s="2" t="s">
        <v>47</v>
      </c>
      <c r="B44" s="2" t="s">
        <v>191</v>
      </c>
      <c r="C44" s="2" t="s">
        <v>272</v>
      </c>
    </row>
    <row r="45" spans="1:3" x14ac:dyDescent="0.35">
      <c r="A45" s="2" t="s">
        <v>47</v>
      </c>
      <c r="B45" s="2" t="s">
        <v>191</v>
      </c>
      <c r="C45" s="2" t="s">
        <v>273</v>
      </c>
    </row>
    <row r="46" spans="1:3" x14ac:dyDescent="0.35">
      <c r="A46" s="2" t="s">
        <v>47</v>
      </c>
      <c r="B46" s="2" t="s">
        <v>191</v>
      </c>
      <c r="C46" s="2" t="s">
        <v>195</v>
      </c>
    </row>
    <row r="47" spans="1:3" x14ac:dyDescent="0.35">
      <c r="A47" s="2" t="s">
        <v>47</v>
      </c>
      <c r="B47" s="2" t="s">
        <v>191</v>
      </c>
      <c r="C47" s="2" t="s">
        <v>274</v>
      </c>
    </row>
    <row r="48" spans="1:3" x14ac:dyDescent="0.35">
      <c r="A48" s="2" t="s">
        <v>47</v>
      </c>
      <c r="B48" s="2" t="s">
        <v>191</v>
      </c>
      <c r="C48" s="2" t="s">
        <v>275</v>
      </c>
    </row>
    <row r="49" spans="1:3" x14ac:dyDescent="0.35">
      <c r="A49" s="2" t="s">
        <v>47</v>
      </c>
      <c r="B49" s="2" t="s">
        <v>191</v>
      </c>
      <c r="C49" s="2" t="s">
        <v>276</v>
      </c>
    </row>
    <row r="50" spans="1:3" x14ac:dyDescent="0.35">
      <c r="A50" s="2" t="s">
        <v>47</v>
      </c>
      <c r="B50" s="2" t="s">
        <v>196</v>
      </c>
      <c r="C50" s="2" t="s">
        <v>277</v>
      </c>
    </row>
    <row r="51" spans="1:3" x14ac:dyDescent="0.35">
      <c r="A51" s="2" t="s">
        <v>47</v>
      </c>
      <c r="B51" s="2" t="s">
        <v>196</v>
      </c>
      <c r="C51" s="2" t="s">
        <v>278</v>
      </c>
    </row>
    <row r="52" spans="1:3" x14ac:dyDescent="0.35">
      <c r="A52" s="2" t="s">
        <v>47</v>
      </c>
      <c r="B52" s="2" t="s">
        <v>196</v>
      </c>
      <c r="C52" s="2" t="s">
        <v>279</v>
      </c>
    </row>
    <row r="53" spans="1:3" x14ac:dyDescent="0.35">
      <c r="A53" s="2" t="s">
        <v>47</v>
      </c>
      <c r="B53" s="2" t="s">
        <v>184</v>
      </c>
      <c r="C53" s="2" t="s">
        <v>197</v>
      </c>
    </row>
    <row r="54" spans="1:3" x14ac:dyDescent="0.35">
      <c r="A54" s="2" t="s">
        <v>47</v>
      </c>
      <c r="B54" s="2" t="s">
        <v>184</v>
      </c>
      <c r="C54" s="2" t="s">
        <v>280</v>
      </c>
    </row>
    <row r="55" spans="1:3" x14ac:dyDescent="0.35">
      <c r="A55" s="2" t="s">
        <v>47</v>
      </c>
      <c r="B55" s="2" t="s">
        <v>184</v>
      </c>
      <c r="C55" s="2" t="s">
        <v>281</v>
      </c>
    </row>
    <row r="56" spans="1:3" x14ac:dyDescent="0.35">
      <c r="A56" s="2" t="s">
        <v>47</v>
      </c>
      <c r="B56" s="2" t="s">
        <v>198</v>
      </c>
      <c r="C56" s="2" t="s">
        <v>199</v>
      </c>
    </row>
    <row r="57" spans="1:3" x14ac:dyDescent="0.35">
      <c r="A57" s="2" t="s">
        <v>47</v>
      </c>
      <c r="B57" s="2" t="s">
        <v>198</v>
      </c>
      <c r="C57" s="2" t="s">
        <v>282</v>
      </c>
    </row>
    <row r="58" spans="1:3" x14ac:dyDescent="0.35">
      <c r="A58" s="2" t="s">
        <v>47</v>
      </c>
      <c r="B58" s="2" t="s">
        <v>198</v>
      </c>
      <c r="C58" s="2" t="s">
        <v>283</v>
      </c>
    </row>
    <row r="59" spans="1:3" x14ac:dyDescent="0.35">
      <c r="A59" s="2" t="s">
        <v>47</v>
      </c>
      <c r="B59" s="2" t="s">
        <v>179</v>
      </c>
      <c r="C59" s="2" t="s">
        <v>200</v>
      </c>
    </row>
    <row r="60" spans="1:3" x14ac:dyDescent="0.35">
      <c r="A60" s="2" t="s">
        <v>47</v>
      </c>
      <c r="B60" s="2" t="s">
        <v>179</v>
      </c>
      <c r="C60" s="2" t="s">
        <v>201</v>
      </c>
    </row>
    <row r="61" spans="1:3" x14ac:dyDescent="0.35">
      <c r="A61" s="2" t="s">
        <v>47</v>
      </c>
      <c r="B61" s="2" t="s">
        <v>179</v>
      </c>
      <c r="C61" s="2" t="s">
        <v>284</v>
      </c>
    </row>
    <row r="62" spans="1:3" x14ac:dyDescent="0.35">
      <c r="A62" s="2" t="s">
        <v>47</v>
      </c>
      <c r="B62" s="2" t="s">
        <v>179</v>
      </c>
      <c r="C62" s="2" t="s">
        <v>202</v>
      </c>
    </row>
    <row r="63" spans="1:3" x14ac:dyDescent="0.35">
      <c r="A63" s="2" t="s">
        <v>47</v>
      </c>
      <c r="B63" s="2" t="s">
        <v>179</v>
      </c>
      <c r="C63" s="2" t="s">
        <v>203</v>
      </c>
    </row>
    <row r="64" spans="1:3" x14ac:dyDescent="0.35">
      <c r="A64" s="2" t="s">
        <v>47</v>
      </c>
      <c r="B64" s="2" t="s">
        <v>179</v>
      </c>
      <c r="C64" s="2" t="s">
        <v>204</v>
      </c>
    </row>
    <row r="65" spans="1:3" x14ac:dyDescent="0.35">
      <c r="A65" s="2" t="s">
        <v>47</v>
      </c>
      <c r="B65" s="2" t="s">
        <v>180</v>
      </c>
      <c r="C65" s="2" t="s">
        <v>285</v>
      </c>
    </row>
    <row r="66" spans="1:3" x14ac:dyDescent="0.35">
      <c r="A66" s="2" t="s">
        <v>47</v>
      </c>
      <c r="B66" s="2" t="s">
        <v>185</v>
      </c>
      <c r="C66" s="2" t="s">
        <v>205</v>
      </c>
    </row>
    <row r="67" spans="1:3" x14ac:dyDescent="0.35">
      <c r="A67" s="2" t="s">
        <v>47</v>
      </c>
      <c r="B67" s="2" t="s">
        <v>185</v>
      </c>
      <c r="C67" s="2" t="s">
        <v>206</v>
      </c>
    </row>
    <row r="68" spans="1:3" x14ac:dyDescent="0.35">
      <c r="A68" s="2" t="s">
        <v>47</v>
      </c>
      <c r="B68" s="2" t="s">
        <v>185</v>
      </c>
      <c r="C68" s="2" t="s">
        <v>286</v>
      </c>
    </row>
    <row r="69" spans="1:3" x14ac:dyDescent="0.35">
      <c r="A69" s="2" t="s">
        <v>47</v>
      </c>
      <c r="B69" s="2" t="s">
        <v>185</v>
      </c>
      <c r="C69" s="2" t="s">
        <v>287</v>
      </c>
    </row>
    <row r="70" spans="1:3" x14ac:dyDescent="0.35">
      <c r="A70" s="2" t="s">
        <v>47</v>
      </c>
      <c r="B70" s="2" t="s">
        <v>185</v>
      </c>
      <c r="C70" s="2" t="s">
        <v>288</v>
      </c>
    </row>
    <row r="71" spans="1:3" x14ac:dyDescent="0.35">
      <c r="A71" s="2" t="s">
        <v>47</v>
      </c>
      <c r="B71" s="2" t="s">
        <v>185</v>
      </c>
      <c r="C71" s="2" t="s">
        <v>289</v>
      </c>
    </row>
    <row r="72" spans="1:3" x14ac:dyDescent="0.35">
      <c r="A72" s="2" t="s">
        <v>47</v>
      </c>
      <c r="B72" s="2" t="s">
        <v>185</v>
      </c>
      <c r="C72" s="2" t="s">
        <v>290</v>
      </c>
    </row>
    <row r="73" spans="1:3" x14ac:dyDescent="0.35">
      <c r="A73" s="2" t="s">
        <v>47</v>
      </c>
      <c r="B73" s="2" t="s">
        <v>185</v>
      </c>
      <c r="C73" s="2" t="s">
        <v>207</v>
      </c>
    </row>
    <row r="74" spans="1:3" x14ac:dyDescent="0.35">
      <c r="A74" s="2" t="s">
        <v>47</v>
      </c>
      <c r="B74" s="2" t="s">
        <v>208</v>
      </c>
      <c r="C74" s="2" t="s">
        <v>291</v>
      </c>
    </row>
    <row r="75" spans="1:3" x14ac:dyDescent="0.35">
      <c r="A75" s="2" t="s">
        <v>47</v>
      </c>
      <c r="B75" s="2" t="s">
        <v>208</v>
      </c>
      <c r="C75" s="2" t="s">
        <v>292</v>
      </c>
    </row>
    <row r="76" spans="1:3" x14ac:dyDescent="0.35">
      <c r="A76" s="2" t="s">
        <v>47</v>
      </c>
      <c r="B76" s="2" t="s">
        <v>209</v>
      </c>
      <c r="C76" s="2" t="s">
        <v>293</v>
      </c>
    </row>
    <row r="77" spans="1:3" x14ac:dyDescent="0.35">
      <c r="A77" s="2" t="s">
        <v>47</v>
      </c>
      <c r="B77" s="2" t="s">
        <v>209</v>
      </c>
      <c r="C77" s="2" t="s">
        <v>210</v>
      </c>
    </row>
    <row r="78" spans="1:3" x14ac:dyDescent="0.35">
      <c r="A78" s="2" t="s">
        <v>47</v>
      </c>
      <c r="B78" s="2" t="s">
        <v>209</v>
      </c>
      <c r="C78" s="2" t="s">
        <v>294</v>
      </c>
    </row>
    <row r="79" spans="1:3" x14ac:dyDescent="0.35">
      <c r="A79" s="2" t="s">
        <v>47</v>
      </c>
      <c r="B79" s="2" t="s">
        <v>209</v>
      </c>
      <c r="C79" s="2" t="s">
        <v>211</v>
      </c>
    </row>
    <row r="80" spans="1:3" x14ac:dyDescent="0.35">
      <c r="A80" s="2" t="s">
        <v>47</v>
      </c>
      <c r="B80" s="2" t="s">
        <v>181</v>
      </c>
      <c r="C80" s="2" t="s">
        <v>212</v>
      </c>
    </row>
    <row r="81" spans="1:3" x14ac:dyDescent="0.35">
      <c r="A81" s="2" t="s">
        <v>47</v>
      </c>
      <c r="B81" s="2" t="s">
        <v>181</v>
      </c>
      <c r="C81" s="2" t="s">
        <v>295</v>
      </c>
    </row>
    <row r="82" spans="1:3" x14ac:dyDescent="0.35">
      <c r="A82" s="2" t="s">
        <v>47</v>
      </c>
      <c r="B82" s="2" t="s">
        <v>181</v>
      </c>
      <c r="C82" s="2" t="s">
        <v>296</v>
      </c>
    </row>
    <row r="83" spans="1:3" x14ac:dyDescent="0.35">
      <c r="A83" s="2" t="s">
        <v>47</v>
      </c>
      <c r="B83" s="2" t="s">
        <v>181</v>
      </c>
      <c r="C83" s="2" t="s">
        <v>297</v>
      </c>
    </row>
    <row r="84" spans="1:3" x14ac:dyDescent="0.35">
      <c r="A84" s="2" t="s">
        <v>47</v>
      </c>
      <c r="B84" s="2" t="s">
        <v>181</v>
      </c>
      <c r="C84" s="2" t="s">
        <v>298</v>
      </c>
    </row>
    <row r="85" spans="1:3" x14ac:dyDescent="0.35">
      <c r="A85" s="2" t="s">
        <v>47</v>
      </c>
      <c r="B85" s="2" t="s">
        <v>181</v>
      </c>
      <c r="C85" s="2" t="s">
        <v>213</v>
      </c>
    </row>
    <row r="86" spans="1:3" x14ac:dyDescent="0.35">
      <c r="A86" s="2" t="s">
        <v>47</v>
      </c>
      <c r="B86" s="2" t="s">
        <v>181</v>
      </c>
      <c r="C86" s="2" t="s">
        <v>215</v>
      </c>
    </row>
    <row r="87" spans="1:3" x14ac:dyDescent="0.35">
      <c r="A87" s="2" t="s">
        <v>47</v>
      </c>
      <c r="B87" s="2" t="s">
        <v>181</v>
      </c>
      <c r="C87" s="2" t="s">
        <v>299</v>
      </c>
    </row>
    <row r="88" spans="1:3" x14ac:dyDescent="0.35">
      <c r="A88" s="2" t="s">
        <v>47</v>
      </c>
      <c r="B88" s="2" t="s">
        <v>181</v>
      </c>
      <c r="C88" s="2" t="s">
        <v>214</v>
      </c>
    </row>
    <row r="89" spans="1:3" x14ac:dyDescent="0.35">
      <c r="A89" s="2" t="s">
        <v>47</v>
      </c>
      <c r="B89" s="2" t="s">
        <v>182</v>
      </c>
      <c r="C89" s="2" t="s">
        <v>216</v>
      </c>
    </row>
    <row r="90" spans="1:3" x14ac:dyDescent="0.35">
      <c r="A90" s="2" t="s">
        <v>47</v>
      </c>
      <c r="B90" s="2" t="s">
        <v>182</v>
      </c>
      <c r="C90" s="2" t="s">
        <v>217</v>
      </c>
    </row>
    <row r="91" spans="1:3" x14ac:dyDescent="0.35">
      <c r="A91" s="2" t="s">
        <v>47</v>
      </c>
      <c r="B91" s="2" t="s">
        <v>183</v>
      </c>
      <c r="C91" s="2" t="s">
        <v>218</v>
      </c>
    </row>
    <row r="92" spans="1:3" x14ac:dyDescent="0.35">
      <c r="A92" s="2" t="s">
        <v>47</v>
      </c>
      <c r="B92" s="2" t="s">
        <v>183</v>
      </c>
      <c r="C92" s="2" t="s">
        <v>300</v>
      </c>
    </row>
    <row r="93" spans="1:3" x14ac:dyDescent="0.35">
      <c r="A93" s="2" t="s">
        <v>47</v>
      </c>
      <c r="B93" s="2" t="s">
        <v>183</v>
      </c>
      <c r="C93" s="2" t="s">
        <v>301</v>
      </c>
    </row>
    <row r="94" spans="1:3" x14ac:dyDescent="0.35">
      <c r="A94" s="2" t="s">
        <v>48</v>
      </c>
      <c r="B94" s="2" t="s">
        <v>178</v>
      </c>
      <c r="C94" s="2"/>
    </row>
    <row r="95" spans="1:3" x14ac:dyDescent="0.35">
      <c r="A95" s="2" t="s">
        <v>49</v>
      </c>
      <c r="B95" s="2" t="s">
        <v>178</v>
      </c>
      <c r="C95" s="2"/>
    </row>
    <row r="96" spans="1:3" x14ac:dyDescent="0.35">
      <c r="A96" s="2" t="s">
        <v>50</v>
      </c>
      <c r="B96" s="2" t="s">
        <v>196</v>
      </c>
      <c r="C96" s="2"/>
    </row>
    <row r="97" spans="1:3" x14ac:dyDescent="0.35">
      <c r="A97" s="2" t="s">
        <v>51</v>
      </c>
      <c r="B97" s="2" t="s">
        <v>182</v>
      </c>
      <c r="C97" s="2"/>
    </row>
    <row r="98" spans="1:3" x14ac:dyDescent="0.35">
      <c r="A98" s="2" t="s">
        <v>52</v>
      </c>
      <c r="B98" s="2" t="s">
        <v>181</v>
      </c>
      <c r="C98" s="2"/>
    </row>
    <row r="99" spans="1:3" x14ac:dyDescent="0.35">
      <c r="A99" s="2" t="s">
        <v>53</v>
      </c>
      <c r="B99" s="2" t="s">
        <v>179</v>
      </c>
      <c r="C99" s="2"/>
    </row>
    <row r="100" spans="1:3" x14ac:dyDescent="0.35">
      <c r="A100" s="2" t="s">
        <v>54</v>
      </c>
      <c r="B100" s="2" t="s">
        <v>180</v>
      </c>
      <c r="C100" s="2"/>
    </row>
    <row r="101" spans="1:3" x14ac:dyDescent="0.35">
      <c r="A101" s="2" t="s">
        <v>55</v>
      </c>
      <c r="B101" s="2" t="s">
        <v>185</v>
      </c>
      <c r="C101" s="2"/>
    </row>
    <row r="102" spans="1:3" x14ac:dyDescent="0.35">
      <c r="A102" s="2" t="s">
        <v>56</v>
      </c>
      <c r="B102" s="2" t="s">
        <v>178</v>
      </c>
      <c r="C102" s="2" t="s">
        <v>178</v>
      </c>
    </row>
    <row r="103" spans="1:3" x14ac:dyDescent="0.35">
      <c r="A103" s="2" t="s">
        <v>56</v>
      </c>
      <c r="B103" s="2" t="s">
        <v>191</v>
      </c>
      <c r="C103" s="2" t="s">
        <v>191</v>
      </c>
    </row>
    <row r="104" spans="1:3" x14ac:dyDescent="0.35">
      <c r="A104" s="2" t="s">
        <v>57</v>
      </c>
      <c r="B104" s="2" t="s">
        <v>178</v>
      </c>
      <c r="C104" s="2"/>
    </row>
    <row r="105" spans="1:3" x14ac:dyDescent="0.35">
      <c r="A105" s="2" t="s">
        <v>58</v>
      </c>
      <c r="B105" s="2" t="s">
        <v>178</v>
      </c>
      <c r="C105" s="2" t="s">
        <v>58</v>
      </c>
    </row>
    <row r="106" spans="1:3" x14ac:dyDescent="0.35">
      <c r="A106" s="2" t="s">
        <v>58</v>
      </c>
      <c r="B106" s="2" t="s">
        <v>178</v>
      </c>
      <c r="C106" s="2" t="s">
        <v>219</v>
      </c>
    </row>
    <row r="107" spans="1:3" x14ac:dyDescent="0.35">
      <c r="A107" s="2" t="s">
        <v>58</v>
      </c>
      <c r="B107" s="2" t="s">
        <v>178</v>
      </c>
      <c r="C107" s="2" t="s">
        <v>323</v>
      </c>
    </row>
    <row r="108" spans="1:3" x14ac:dyDescent="0.35">
      <c r="A108" s="2" t="s">
        <v>59</v>
      </c>
      <c r="B108" s="2" t="s">
        <v>178</v>
      </c>
      <c r="C108" s="2"/>
    </row>
    <row r="109" spans="1:3" x14ac:dyDescent="0.35">
      <c r="A109" s="2" t="s">
        <v>60</v>
      </c>
      <c r="B109" s="2" t="s">
        <v>178</v>
      </c>
      <c r="C109" s="2"/>
    </row>
    <row r="110" spans="1:3" x14ac:dyDescent="0.35">
      <c r="A110" s="2" t="s">
        <v>61</v>
      </c>
      <c r="B110" s="2" t="s">
        <v>178</v>
      </c>
      <c r="C110" s="2" t="s">
        <v>178</v>
      </c>
    </row>
    <row r="111" spans="1:3" x14ac:dyDescent="0.35">
      <c r="A111" s="2" t="s">
        <v>61</v>
      </c>
      <c r="B111" s="2" t="s">
        <v>208</v>
      </c>
      <c r="C111" s="2" t="s">
        <v>208</v>
      </c>
    </row>
    <row r="112" spans="1:3" x14ac:dyDescent="0.35">
      <c r="A112" s="2" t="s">
        <v>62</v>
      </c>
      <c r="B112" s="2" t="s">
        <v>185</v>
      </c>
      <c r="C112" s="2" t="s">
        <v>185</v>
      </c>
    </row>
    <row r="113" spans="1:3" x14ac:dyDescent="0.35">
      <c r="A113" s="2" t="s">
        <v>62</v>
      </c>
      <c r="B113" s="2" t="s">
        <v>208</v>
      </c>
      <c r="C113" s="2" t="s">
        <v>208</v>
      </c>
    </row>
    <row r="114" spans="1:3" x14ac:dyDescent="0.35">
      <c r="A114" s="2" t="s">
        <v>63</v>
      </c>
      <c r="B114" s="2" t="s">
        <v>178</v>
      </c>
      <c r="C114" s="2"/>
    </row>
    <row r="115" spans="1:3" x14ac:dyDescent="0.35">
      <c r="A115" s="2" t="s">
        <v>64</v>
      </c>
      <c r="B115" s="2" t="s">
        <v>198</v>
      </c>
      <c r="C115" s="2"/>
    </row>
    <row r="116" spans="1:3" x14ac:dyDescent="0.35">
      <c r="A116" s="2" t="s">
        <v>248</v>
      </c>
      <c r="B116" s="2" t="s">
        <v>178</v>
      </c>
      <c r="C116" s="2"/>
    </row>
    <row r="117" spans="1:3" x14ac:dyDescent="0.35">
      <c r="A117" s="2" t="s">
        <v>65</v>
      </c>
      <c r="B117" s="2" t="s">
        <v>178</v>
      </c>
      <c r="C117" s="2"/>
    </row>
    <row r="118" spans="1:3" x14ac:dyDescent="0.35">
      <c r="A118" s="2" t="s">
        <v>66</v>
      </c>
      <c r="B118" s="2" t="s">
        <v>178</v>
      </c>
      <c r="C118" s="2" t="s">
        <v>318</v>
      </c>
    </row>
    <row r="119" spans="1:3" x14ac:dyDescent="0.35">
      <c r="A119" s="2" t="s">
        <v>66</v>
      </c>
      <c r="B119" s="2" t="s">
        <v>191</v>
      </c>
      <c r="C119" s="2" t="s">
        <v>319</v>
      </c>
    </row>
    <row r="120" spans="1:3" x14ac:dyDescent="0.35">
      <c r="A120" s="2" t="s">
        <v>66</v>
      </c>
      <c r="B120" s="2" t="s">
        <v>191</v>
      </c>
      <c r="C120" s="2" t="s">
        <v>320</v>
      </c>
    </row>
    <row r="121" spans="1:3" x14ac:dyDescent="0.35">
      <c r="A121" s="2" t="s">
        <v>66</v>
      </c>
      <c r="B121" s="2" t="s">
        <v>196</v>
      </c>
      <c r="C121" s="2" t="s">
        <v>196</v>
      </c>
    </row>
    <row r="122" spans="1:3" x14ac:dyDescent="0.35">
      <c r="A122" s="2" t="s">
        <v>66</v>
      </c>
      <c r="B122" s="2" t="s">
        <v>184</v>
      </c>
      <c r="C122" s="2" t="s">
        <v>184</v>
      </c>
    </row>
    <row r="123" spans="1:3" x14ac:dyDescent="0.35">
      <c r="A123" s="2" t="s">
        <v>66</v>
      </c>
      <c r="B123" s="2" t="s">
        <v>179</v>
      </c>
      <c r="C123" s="2" t="s">
        <v>321</v>
      </c>
    </row>
    <row r="124" spans="1:3" x14ac:dyDescent="0.35">
      <c r="A124" s="2" t="s">
        <v>66</v>
      </c>
      <c r="B124" s="2" t="s">
        <v>179</v>
      </c>
      <c r="C124" s="2" t="s">
        <v>322</v>
      </c>
    </row>
    <row r="125" spans="1:3" x14ac:dyDescent="0.35">
      <c r="A125" s="2" t="s">
        <v>66</v>
      </c>
      <c r="B125" s="2" t="s">
        <v>185</v>
      </c>
      <c r="C125" s="2" t="s">
        <v>185</v>
      </c>
    </row>
    <row r="126" spans="1:3" x14ac:dyDescent="0.35">
      <c r="A126" s="2" t="s">
        <v>66</v>
      </c>
      <c r="B126" s="2" t="s">
        <v>183</v>
      </c>
      <c r="C126" s="2" t="s">
        <v>183</v>
      </c>
    </row>
    <row r="127" spans="1:3" x14ac:dyDescent="0.35">
      <c r="A127" s="2" t="s">
        <v>66</v>
      </c>
      <c r="B127" s="2" t="s">
        <v>198</v>
      </c>
      <c r="C127" s="2" t="s">
        <v>198</v>
      </c>
    </row>
    <row r="128" spans="1:3" x14ac:dyDescent="0.35">
      <c r="A128" s="2" t="s">
        <v>66</v>
      </c>
      <c r="B128" s="2" t="s">
        <v>208</v>
      </c>
      <c r="C128" s="2" t="s">
        <v>208</v>
      </c>
    </row>
    <row r="129" spans="1:3" x14ac:dyDescent="0.35">
      <c r="A129" s="2" t="s">
        <v>66</v>
      </c>
      <c r="B129" s="2" t="s">
        <v>209</v>
      </c>
      <c r="C129" s="2" t="s">
        <v>209</v>
      </c>
    </row>
    <row r="130" spans="1:3" x14ac:dyDescent="0.35">
      <c r="A130" s="2" t="s">
        <v>67</v>
      </c>
      <c r="B130" s="2" t="s">
        <v>178</v>
      </c>
      <c r="C130" s="2" t="s">
        <v>178</v>
      </c>
    </row>
    <row r="131" spans="1:3" x14ac:dyDescent="0.35">
      <c r="A131" s="2" t="s">
        <v>67</v>
      </c>
      <c r="B131" s="2" t="s">
        <v>196</v>
      </c>
      <c r="C131" s="2" t="s">
        <v>196</v>
      </c>
    </row>
    <row r="132" spans="1:3" x14ac:dyDescent="0.35">
      <c r="A132" s="2" t="s">
        <v>67</v>
      </c>
      <c r="B132" s="2" t="s">
        <v>179</v>
      </c>
      <c r="C132" s="2" t="s">
        <v>179</v>
      </c>
    </row>
    <row r="133" spans="1:3" x14ac:dyDescent="0.35">
      <c r="A133" s="2" t="s">
        <v>67</v>
      </c>
      <c r="B133" s="2" t="s">
        <v>208</v>
      </c>
      <c r="C133" s="2" t="s">
        <v>208</v>
      </c>
    </row>
    <row r="134" spans="1:3" x14ac:dyDescent="0.35">
      <c r="A134" s="2" t="s">
        <v>67</v>
      </c>
      <c r="B134" s="2" t="s">
        <v>181</v>
      </c>
      <c r="C134" s="2" t="s">
        <v>181</v>
      </c>
    </row>
    <row r="135" spans="1:3" x14ac:dyDescent="0.35">
      <c r="A135" s="2" t="s">
        <v>67</v>
      </c>
      <c r="B135" s="2" t="s">
        <v>183</v>
      </c>
      <c r="C135" s="2" t="s">
        <v>183</v>
      </c>
    </row>
    <row r="136" spans="1:3" x14ac:dyDescent="0.35">
      <c r="A136" s="2" t="s">
        <v>68</v>
      </c>
      <c r="B136" s="2" t="s">
        <v>220</v>
      </c>
      <c r="C136" s="30" t="s">
        <v>221</v>
      </c>
    </row>
    <row r="137" spans="1:3" x14ac:dyDescent="0.35">
      <c r="A137" s="2" t="s">
        <v>69</v>
      </c>
      <c r="B137" s="2" t="s">
        <v>185</v>
      </c>
      <c r="C137" s="2"/>
    </row>
    <row r="138" spans="1:3" x14ac:dyDescent="0.35">
      <c r="A138" s="2" t="s">
        <v>70</v>
      </c>
      <c r="B138" s="2" t="s">
        <v>181</v>
      </c>
      <c r="C138" s="2"/>
    </row>
    <row r="139" spans="1:3" x14ac:dyDescent="0.35">
      <c r="A139" s="2" t="s">
        <v>71</v>
      </c>
      <c r="B139" s="2" t="s">
        <v>191</v>
      </c>
      <c r="C139" s="2"/>
    </row>
    <row r="140" spans="1:3" x14ac:dyDescent="0.35">
      <c r="A140" s="2" t="s">
        <v>72</v>
      </c>
      <c r="B140" s="2" t="s">
        <v>185</v>
      </c>
      <c r="C140" s="2"/>
    </row>
    <row r="141" spans="1:3" x14ac:dyDescent="0.35">
      <c r="A141" s="2" t="s">
        <v>73</v>
      </c>
      <c r="B141" s="2" t="s">
        <v>191</v>
      </c>
      <c r="C141" s="2" t="s">
        <v>317</v>
      </c>
    </row>
    <row r="142" spans="1:3" x14ac:dyDescent="0.35">
      <c r="A142" s="2" t="s">
        <v>74</v>
      </c>
      <c r="B142" s="2" t="s">
        <v>196</v>
      </c>
      <c r="C142" s="2" t="s">
        <v>196</v>
      </c>
    </row>
    <row r="143" spans="1:3" x14ac:dyDescent="0.35">
      <c r="A143" s="2" t="s">
        <v>74</v>
      </c>
      <c r="B143" s="2" t="s">
        <v>181</v>
      </c>
      <c r="C143" s="2" t="s">
        <v>181</v>
      </c>
    </row>
    <row r="144" spans="1:3" x14ac:dyDescent="0.35">
      <c r="A144" s="2" t="s">
        <v>75</v>
      </c>
      <c r="B144" s="2" t="s">
        <v>184</v>
      </c>
      <c r="C144" s="2"/>
    </row>
    <row r="145" spans="1:3" x14ac:dyDescent="0.35">
      <c r="A145" s="2" t="s">
        <v>76</v>
      </c>
      <c r="B145" s="2" t="s">
        <v>179</v>
      </c>
      <c r="C145" s="2"/>
    </row>
    <row r="146" spans="1:3" x14ac:dyDescent="0.35">
      <c r="A146" s="2" t="s">
        <v>77</v>
      </c>
      <c r="B146" s="2" t="s">
        <v>196</v>
      </c>
      <c r="C146" s="2" t="s">
        <v>316</v>
      </c>
    </row>
    <row r="147" spans="1:3" x14ac:dyDescent="0.35">
      <c r="A147" s="2" t="s">
        <v>78</v>
      </c>
      <c r="B147" s="2" t="s">
        <v>196</v>
      </c>
      <c r="C147" s="2"/>
    </row>
    <row r="148" spans="1:3" x14ac:dyDescent="0.35">
      <c r="A148" s="2" t="s">
        <v>79</v>
      </c>
      <c r="B148" s="2" t="s">
        <v>191</v>
      </c>
      <c r="C148" s="2"/>
    </row>
    <row r="149" spans="1:3" x14ac:dyDescent="0.35">
      <c r="A149" s="2" t="s">
        <v>80</v>
      </c>
      <c r="B149" s="2" t="s">
        <v>184</v>
      </c>
      <c r="C149" s="2"/>
    </row>
    <row r="150" spans="1:3" x14ac:dyDescent="0.35">
      <c r="A150" s="2" t="s">
        <v>81</v>
      </c>
      <c r="B150" s="2" t="s">
        <v>181</v>
      </c>
      <c r="C150" s="2"/>
    </row>
    <row r="151" spans="1:3" x14ac:dyDescent="0.35">
      <c r="A151" s="2" t="s">
        <v>249</v>
      </c>
      <c r="B151" s="2" t="s">
        <v>208</v>
      </c>
      <c r="C151" s="2"/>
    </row>
    <row r="152" spans="1:3" x14ac:dyDescent="0.35">
      <c r="A152" s="2" t="s">
        <v>82</v>
      </c>
      <c r="B152" s="2" t="s">
        <v>184</v>
      </c>
      <c r="C152" s="2"/>
    </row>
    <row r="153" spans="1:3" x14ac:dyDescent="0.35">
      <c r="A153" s="2" t="s">
        <v>250</v>
      </c>
      <c r="B153" s="2" t="s">
        <v>178</v>
      </c>
      <c r="C153" s="30" t="s">
        <v>222</v>
      </c>
    </row>
    <row r="154" spans="1:3" x14ac:dyDescent="0.35">
      <c r="A154" s="2" t="s">
        <v>83</v>
      </c>
      <c r="B154" s="2" t="s">
        <v>184</v>
      </c>
      <c r="C154" s="2"/>
    </row>
    <row r="155" spans="1:3" x14ac:dyDescent="0.35">
      <c r="A155" s="2" t="s">
        <v>84</v>
      </c>
      <c r="B155" s="2" t="s">
        <v>181</v>
      </c>
      <c r="C155" s="2"/>
    </row>
    <row r="156" spans="1:3" x14ac:dyDescent="0.35">
      <c r="A156" s="2" t="s">
        <v>85</v>
      </c>
      <c r="B156" s="2" t="s">
        <v>184</v>
      </c>
      <c r="C156" s="2" t="s">
        <v>223</v>
      </c>
    </row>
    <row r="157" spans="1:3" x14ac:dyDescent="0.35">
      <c r="A157" s="2" t="s">
        <v>85</v>
      </c>
      <c r="B157" s="2" t="s">
        <v>184</v>
      </c>
      <c r="C157" s="2" t="s">
        <v>85</v>
      </c>
    </row>
    <row r="158" spans="1:3" x14ac:dyDescent="0.35">
      <c r="A158" s="2" t="s">
        <v>251</v>
      </c>
      <c r="B158" s="2" t="s">
        <v>191</v>
      </c>
      <c r="C158" s="2" t="s">
        <v>305</v>
      </c>
    </row>
    <row r="159" spans="1:3" x14ac:dyDescent="0.35">
      <c r="A159" s="2" t="s">
        <v>252</v>
      </c>
      <c r="B159" s="2" t="s">
        <v>178</v>
      </c>
      <c r="C159" s="2" t="s">
        <v>315</v>
      </c>
    </row>
    <row r="160" spans="1:3" x14ac:dyDescent="0.35">
      <c r="A160" s="2" t="s">
        <v>86</v>
      </c>
      <c r="B160" s="2" t="s">
        <v>209</v>
      </c>
      <c r="C160" s="2"/>
    </row>
    <row r="161" spans="1:3" x14ac:dyDescent="0.35">
      <c r="A161" s="2" t="s">
        <v>87</v>
      </c>
      <c r="B161" s="2" t="s">
        <v>178</v>
      </c>
      <c r="C161" s="2" t="s">
        <v>316</v>
      </c>
    </row>
    <row r="162" spans="1:3" x14ac:dyDescent="0.35">
      <c r="A162" s="2" t="s">
        <v>87</v>
      </c>
      <c r="B162" s="2" t="s">
        <v>178</v>
      </c>
      <c r="C162" s="2"/>
    </row>
    <row r="163" spans="1:3" x14ac:dyDescent="0.35">
      <c r="A163" s="2" t="s">
        <v>88</v>
      </c>
      <c r="B163" s="2" t="s">
        <v>178</v>
      </c>
      <c r="C163" s="2"/>
    </row>
    <row r="164" spans="1:3" x14ac:dyDescent="0.35">
      <c r="A164" s="2" t="s">
        <v>89</v>
      </c>
      <c r="B164" s="2" t="s">
        <v>178</v>
      </c>
      <c r="C164" s="2"/>
    </row>
    <row r="165" spans="1:3" x14ac:dyDescent="0.35">
      <c r="A165" s="2" t="s">
        <v>90</v>
      </c>
      <c r="B165" s="2" t="s">
        <v>191</v>
      </c>
      <c r="C165" s="2"/>
    </row>
    <row r="166" spans="1:3" x14ac:dyDescent="0.35">
      <c r="A166" s="2" t="s">
        <v>91</v>
      </c>
      <c r="B166" s="2" t="s">
        <v>198</v>
      </c>
      <c r="C166" s="2"/>
    </row>
    <row r="167" spans="1:3" x14ac:dyDescent="0.35">
      <c r="A167" s="2" t="s">
        <v>92</v>
      </c>
      <c r="B167" s="2" t="s">
        <v>191</v>
      </c>
      <c r="C167" s="2"/>
    </row>
    <row r="168" spans="1:3" x14ac:dyDescent="0.35">
      <c r="A168" s="2" t="s">
        <v>93</v>
      </c>
      <c r="B168" s="2" t="s">
        <v>184</v>
      </c>
      <c r="C168" s="2"/>
    </row>
    <row r="169" spans="1:3" x14ac:dyDescent="0.35">
      <c r="A169" s="2" t="s">
        <v>94</v>
      </c>
      <c r="B169" s="2" t="s">
        <v>178</v>
      </c>
      <c r="C169" s="2"/>
    </row>
    <row r="170" spans="1:3" x14ac:dyDescent="0.35">
      <c r="A170" s="2" t="s">
        <v>95</v>
      </c>
      <c r="B170" s="2" t="s">
        <v>186</v>
      </c>
      <c r="C170" s="2"/>
    </row>
    <row r="171" spans="1:3" x14ac:dyDescent="0.35">
      <c r="A171" s="2" t="s">
        <v>96</v>
      </c>
      <c r="B171" s="2" t="s">
        <v>181</v>
      </c>
      <c r="C171" s="2" t="s">
        <v>314</v>
      </c>
    </row>
    <row r="172" spans="1:3" x14ac:dyDescent="0.35">
      <c r="A172" s="2" t="s">
        <v>96</v>
      </c>
      <c r="B172" s="2" t="s">
        <v>182</v>
      </c>
      <c r="C172" s="2" t="s">
        <v>313</v>
      </c>
    </row>
    <row r="173" spans="1:3" x14ac:dyDescent="0.35">
      <c r="A173" s="2" t="s">
        <v>96</v>
      </c>
      <c r="B173" s="2" t="s">
        <v>183</v>
      </c>
      <c r="C173" s="2" t="s">
        <v>312</v>
      </c>
    </row>
    <row r="174" spans="1:3" x14ac:dyDescent="0.35">
      <c r="A174" s="2" t="s">
        <v>97</v>
      </c>
      <c r="B174" s="2" t="s">
        <v>191</v>
      </c>
      <c r="C174" s="2"/>
    </row>
    <row r="175" spans="1:3" x14ac:dyDescent="0.35">
      <c r="A175" s="2" t="s">
        <v>98</v>
      </c>
      <c r="B175" s="2" t="s">
        <v>209</v>
      </c>
      <c r="C175" s="2"/>
    </row>
    <row r="176" spans="1:3" x14ac:dyDescent="0.35">
      <c r="A176" s="2" t="s">
        <v>99</v>
      </c>
      <c r="B176" s="2" t="s">
        <v>178</v>
      </c>
      <c r="C176" s="2"/>
    </row>
    <row r="177" spans="1:3" x14ac:dyDescent="0.35">
      <c r="A177" s="2" t="s">
        <v>100</v>
      </c>
      <c r="B177" s="2" t="s">
        <v>180</v>
      </c>
      <c r="C177" s="2" t="s">
        <v>100</v>
      </c>
    </row>
    <row r="178" spans="1:3" x14ac:dyDescent="0.35">
      <c r="A178" s="2" t="s">
        <v>100</v>
      </c>
      <c r="B178" s="2" t="s">
        <v>180</v>
      </c>
      <c r="C178" s="2" t="s">
        <v>329</v>
      </c>
    </row>
    <row r="179" spans="1:3" x14ac:dyDescent="0.35">
      <c r="A179" s="2" t="s">
        <v>100</v>
      </c>
      <c r="B179" s="2" t="s">
        <v>180</v>
      </c>
      <c r="C179" s="2" t="s">
        <v>328</v>
      </c>
    </row>
    <row r="180" spans="1:3" x14ac:dyDescent="0.35">
      <c r="A180" s="2" t="s">
        <v>100</v>
      </c>
      <c r="B180" s="2" t="s">
        <v>180</v>
      </c>
      <c r="C180" s="2" t="s">
        <v>327</v>
      </c>
    </row>
    <row r="181" spans="1:3" x14ac:dyDescent="0.35">
      <c r="A181" s="2" t="s">
        <v>100</v>
      </c>
      <c r="B181" s="2" t="s">
        <v>180</v>
      </c>
      <c r="C181" s="2" t="s">
        <v>326</v>
      </c>
    </row>
    <row r="182" spans="1:3" x14ac:dyDescent="0.35">
      <c r="A182" s="2" t="s">
        <v>100</v>
      </c>
      <c r="B182" s="2" t="s">
        <v>180</v>
      </c>
      <c r="C182" s="2" t="s">
        <v>325</v>
      </c>
    </row>
    <row r="183" spans="1:3" x14ac:dyDescent="0.35">
      <c r="A183" s="2" t="s">
        <v>100</v>
      </c>
      <c r="B183" s="2" t="s">
        <v>181</v>
      </c>
      <c r="C183" s="2" t="s">
        <v>181</v>
      </c>
    </row>
    <row r="184" spans="1:3" x14ac:dyDescent="0.35">
      <c r="A184" s="2" t="s">
        <v>101</v>
      </c>
      <c r="B184" s="2" t="s">
        <v>185</v>
      </c>
      <c r="C184" s="2"/>
    </row>
    <row r="185" spans="1:3" x14ac:dyDescent="0.35">
      <c r="A185" s="2" t="s">
        <v>102</v>
      </c>
      <c r="B185" s="2" t="s">
        <v>178</v>
      </c>
      <c r="C185" s="2" t="s">
        <v>178</v>
      </c>
    </row>
    <row r="186" spans="1:3" x14ac:dyDescent="0.35">
      <c r="A186" s="2" t="s">
        <v>102</v>
      </c>
      <c r="B186" s="2" t="s">
        <v>208</v>
      </c>
      <c r="C186" s="2" t="s">
        <v>208</v>
      </c>
    </row>
    <row r="187" spans="1:3" x14ac:dyDescent="0.35">
      <c r="A187" s="2" t="s">
        <v>102</v>
      </c>
      <c r="B187" s="2" t="s">
        <v>183</v>
      </c>
      <c r="C187" s="2" t="s">
        <v>183</v>
      </c>
    </row>
    <row r="188" spans="1:3" x14ac:dyDescent="0.35">
      <c r="A188" s="2" t="s">
        <v>103</v>
      </c>
      <c r="B188" s="2" t="s">
        <v>178</v>
      </c>
      <c r="C188" s="2" t="s">
        <v>178</v>
      </c>
    </row>
    <row r="189" spans="1:3" x14ac:dyDescent="0.35">
      <c r="A189" s="2" t="s">
        <v>103</v>
      </c>
      <c r="B189" s="2" t="s">
        <v>178</v>
      </c>
      <c r="C189" s="2" t="s">
        <v>208</v>
      </c>
    </row>
    <row r="190" spans="1:3" x14ac:dyDescent="0.35">
      <c r="A190" s="2" t="s">
        <v>103</v>
      </c>
      <c r="B190" s="2" t="s">
        <v>183</v>
      </c>
      <c r="C190" s="2" t="s">
        <v>183</v>
      </c>
    </row>
    <row r="191" spans="1:3" x14ac:dyDescent="0.35">
      <c r="A191" s="2" t="s">
        <v>104</v>
      </c>
      <c r="B191" s="2" t="s">
        <v>184</v>
      </c>
      <c r="C191" s="2"/>
    </row>
    <row r="192" spans="1:3" x14ac:dyDescent="0.35">
      <c r="A192" s="2" t="s">
        <v>105</v>
      </c>
      <c r="B192" s="2" t="s">
        <v>208</v>
      </c>
      <c r="C192" s="2"/>
    </row>
    <row r="193" spans="1:3" x14ac:dyDescent="0.35">
      <c r="A193" s="2" t="s">
        <v>106</v>
      </c>
      <c r="B193" s="2" t="s">
        <v>184</v>
      </c>
      <c r="C193" s="2"/>
    </row>
    <row r="194" spans="1:3" x14ac:dyDescent="0.35">
      <c r="A194" s="2" t="s">
        <v>253</v>
      </c>
      <c r="B194" s="2" t="s">
        <v>178</v>
      </c>
      <c r="C194" s="2" t="s">
        <v>178</v>
      </c>
    </row>
    <row r="195" spans="1:3" x14ac:dyDescent="0.35">
      <c r="A195" s="2" t="s">
        <v>253</v>
      </c>
      <c r="B195" s="2" t="s">
        <v>191</v>
      </c>
      <c r="C195" s="2" t="s">
        <v>191</v>
      </c>
    </row>
    <row r="196" spans="1:3" x14ac:dyDescent="0.35">
      <c r="A196" s="2" t="s">
        <v>107</v>
      </c>
      <c r="B196" s="2" t="s">
        <v>178</v>
      </c>
      <c r="C196" s="2"/>
    </row>
    <row r="197" spans="1:3" x14ac:dyDescent="0.35">
      <c r="A197" s="2" t="s">
        <v>108</v>
      </c>
      <c r="B197" s="2" t="s">
        <v>183</v>
      </c>
      <c r="C197" s="2" t="s">
        <v>311</v>
      </c>
    </row>
    <row r="198" spans="1:3" x14ac:dyDescent="0.35">
      <c r="A198" s="2" t="s">
        <v>254</v>
      </c>
      <c r="B198" s="2" t="s">
        <v>178</v>
      </c>
      <c r="C198" s="2" t="s">
        <v>178</v>
      </c>
    </row>
    <row r="199" spans="1:3" x14ac:dyDescent="0.35">
      <c r="A199" s="2" t="s">
        <v>254</v>
      </c>
      <c r="B199" s="2" t="s">
        <v>185</v>
      </c>
      <c r="C199" s="2" t="s">
        <v>185</v>
      </c>
    </row>
    <row r="200" spans="1:3" x14ac:dyDescent="0.35">
      <c r="A200" s="2" t="s">
        <v>109</v>
      </c>
      <c r="B200" s="2" t="s">
        <v>191</v>
      </c>
      <c r="C200" s="2"/>
    </row>
    <row r="201" spans="1:3" x14ac:dyDescent="0.35">
      <c r="A201" s="2" t="s">
        <v>110</v>
      </c>
      <c r="B201" s="2" t="s">
        <v>191</v>
      </c>
      <c r="C201" s="2"/>
    </row>
    <row r="202" spans="1:3" x14ac:dyDescent="0.35">
      <c r="A202" s="2" t="s">
        <v>111</v>
      </c>
      <c r="B202" s="2" t="s">
        <v>208</v>
      </c>
      <c r="C202" s="2"/>
    </row>
    <row r="203" spans="1:3" x14ac:dyDescent="0.35">
      <c r="A203" s="2" t="s">
        <v>224</v>
      </c>
      <c r="B203" s="2" t="s">
        <v>182</v>
      </c>
      <c r="C203" s="2"/>
    </row>
    <row r="204" spans="1:3" x14ac:dyDescent="0.35">
      <c r="A204" s="2" t="s">
        <v>112</v>
      </c>
      <c r="B204" s="2" t="s">
        <v>208</v>
      </c>
      <c r="C204" s="2"/>
    </row>
    <row r="205" spans="1:3" x14ac:dyDescent="0.35">
      <c r="A205" s="2" t="s">
        <v>113</v>
      </c>
      <c r="B205" s="2" t="s">
        <v>182</v>
      </c>
      <c r="C205" s="2"/>
    </row>
    <row r="206" spans="1:3" x14ac:dyDescent="0.35">
      <c r="A206" s="2" t="s">
        <v>114</v>
      </c>
      <c r="B206" s="2" t="s">
        <v>178</v>
      </c>
      <c r="C206" s="2"/>
    </row>
    <row r="207" spans="1:3" x14ac:dyDescent="0.35">
      <c r="A207" s="2" t="s">
        <v>115</v>
      </c>
      <c r="B207" s="2" t="s">
        <v>178</v>
      </c>
      <c r="C207" s="2"/>
    </row>
    <row r="208" spans="1:3" x14ac:dyDescent="0.35">
      <c r="A208" s="2" t="s">
        <v>116</v>
      </c>
      <c r="B208" s="2" t="s">
        <v>183</v>
      </c>
      <c r="C208" s="2"/>
    </row>
    <row r="209" spans="1:3" x14ac:dyDescent="0.35">
      <c r="A209" s="2" t="s">
        <v>117</v>
      </c>
      <c r="B209" s="2" t="s">
        <v>178</v>
      </c>
      <c r="C209" s="2" t="s">
        <v>117</v>
      </c>
    </row>
    <row r="210" spans="1:3" x14ac:dyDescent="0.35">
      <c r="A210" s="2" t="s">
        <v>118</v>
      </c>
      <c r="B210" s="2" t="s">
        <v>185</v>
      </c>
      <c r="C210" s="2"/>
    </row>
    <row r="211" spans="1:3" x14ac:dyDescent="0.35">
      <c r="A211" s="2" t="s">
        <v>225</v>
      </c>
      <c r="B211" s="2" t="s">
        <v>178</v>
      </c>
      <c r="C211" s="2"/>
    </row>
    <row r="212" spans="1:3" x14ac:dyDescent="0.35">
      <c r="A212" s="2" t="s">
        <v>119</v>
      </c>
      <c r="B212" s="2" t="s">
        <v>181</v>
      </c>
      <c r="C212" s="2"/>
    </row>
    <row r="213" spans="1:3" x14ac:dyDescent="0.35">
      <c r="A213" s="2" t="s">
        <v>120</v>
      </c>
      <c r="B213" s="2" t="s">
        <v>191</v>
      </c>
      <c r="C213" s="2"/>
    </row>
    <row r="214" spans="1:3" x14ac:dyDescent="0.35">
      <c r="A214" s="2" t="s">
        <v>121</v>
      </c>
      <c r="B214" s="2" t="s">
        <v>185</v>
      </c>
      <c r="C214" s="2" t="s">
        <v>121</v>
      </c>
    </row>
    <row r="215" spans="1:3" x14ac:dyDescent="0.35">
      <c r="A215" s="2" t="s">
        <v>122</v>
      </c>
      <c r="B215" s="2" t="s">
        <v>185</v>
      </c>
      <c r="C215" s="2" t="s">
        <v>121</v>
      </c>
    </row>
    <row r="216" spans="1:3" x14ac:dyDescent="0.35">
      <c r="A216" s="2" t="s">
        <v>123</v>
      </c>
      <c r="B216" s="2" t="s">
        <v>183</v>
      </c>
      <c r="C216" s="2" t="s">
        <v>310</v>
      </c>
    </row>
    <row r="217" spans="1:3" x14ac:dyDescent="0.35">
      <c r="A217" s="2" t="s">
        <v>124</v>
      </c>
      <c r="B217" s="2" t="s">
        <v>196</v>
      </c>
      <c r="C217" s="2"/>
    </row>
    <row r="218" spans="1:3" x14ac:dyDescent="0.35">
      <c r="A218" s="2" t="s">
        <v>255</v>
      </c>
      <c r="B218" s="2" t="s">
        <v>180</v>
      </c>
      <c r="C218" s="2"/>
    </row>
    <row r="219" spans="1:3" x14ac:dyDescent="0.35">
      <c r="A219" s="2" t="s">
        <v>125</v>
      </c>
      <c r="B219" s="2" t="s">
        <v>183</v>
      </c>
      <c r="C219" s="2"/>
    </row>
    <row r="220" spans="1:3" x14ac:dyDescent="0.35">
      <c r="A220" s="2" t="s">
        <v>126</v>
      </c>
      <c r="B220" s="2" t="s">
        <v>178</v>
      </c>
      <c r="C220" s="2"/>
    </row>
    <row r="221" spans="1:3" x14ac:dyDescent="0.35">
      <c r="A221" s="2" t="s">
        <v>127</v>
      </c>
      <c r="B221" s="2" t="s">
        <v>178</v>
      </c>
      <c r="C221" s="2"/>
    </row>
    <row r="222" spans="1:3" x14ac:dyDescent="0.35">
      <c r="A222" s="2" t="s">
        <v>128</v>
      </c>
      <c r="B222" s="2" t="s">
        <v>182</v>
      </c>
      <c r="C222" s="2"/>
    </row>
    <row r="223" spans="1:3" x14ac:dyDescent="0.35">
      <c r="A223" s="2" t="s">
        <v>129</v>
      </c>
      <c r="B223" s="2" t="s">
        <v>185</v>
      </c>
      <c r="C223" s="2" t="s">
        <v>226</v>
      </c>
    </row>
    <row r="224" spans="1:3" x14ac:dyDescent="0.35">
      <c r="A224" s="2" t="s">
        <v>130</v>
      </c>
      <c r="B224" s="2" t="s">
        <v>185</v>
      </c>
      <c r="C224" s="2"/>
    </row>
    <row r="225" spans="1:3" x14ac:dyDescent="0.35">
      <c r="A225" s="2" t="s">
        <v>131</v>
      </c>
      <c r="B225" s="2" t="s">
        <v>178</v>
      </c>
      <c r="C225" s="2"/>
    </row>
    <row r="226" spans="1:3" x14ac:dyDescent="0.35">
      <c r="A226" s="2" t="s">
        <v>132</v>
      </c>
      <c r="B226" s="2" t="s">
        <v>180</v>
      </c>
      <c r="C226" s="2"/>
    </row>
    <row r="227" spans="1:3" x14ac:dyDescent="0.35">
      <c r="A227" s="2" t="s">
        <v>133</v>
      </c>
      <c r="B227" s="2" t="s">
        <v>179</v>
      </c>
      <c r="C227" s="2"/>
    </row>
    <row r="228" spans="1:3" x14ac:dyDescent="0.35">
      <c r="A228" s="2" t="s">
        <v>134</v>
      </c>
      <c r="B228" s="2" t="s">
        <v>209</v>
      </c>
      <c r="C228" s="2"/>
    </row>
    <row r="229" spans="1:3" x14ac:dyDescent="0.35">
      <c r="A229" s="2" t="s">
        <v>135</v>
      </c>
      <c r="B229" s="2" t="s">
        <v>208</v>
      </c>
      <c r="C229" s="2" t="s">
        <v>309</v>
      </c>
    </row>
    <row r="230" spans="1:3" x14ac:dyDescent="0.35">
      <c r="A230" s="2" t="s">
        <v>136</v>
      </c>
      <c r="B230" s="2" t="s">
        <v>183</v>
      </c>
      <c r="C230" s="2"/>
    </row>
    <row r="231" spans="1:3" x14ac:dyDescent="0.35">
      <c r="A231" s="2" t="s">
        <v>137</v>
      </c>
      <c r="B231" s="2" t="s">
        <v>186</v>
      </c>
      <c r="C231" s="2"/>
    </row>
    <row r="232" spans="1:3" x14ac:dyDescent="0.35">
      <c r="A232" s="2" t="s">
        <v>256</v>
      </c>
      <c r="B232" s="2" t="s">
        <v>209</v>
      </c>
      <c r="C232" s="2"/>
    </row>
    <row r="233" spans="1:3" x14ac:dyDescent="0.35">
      <c r="A233" s="2" t="s">
        <v>138</v>
      </c>
      <c r="B233" s="2" t="s">
        <v>209</v>
      </c>
      <c r="C233" s="2"/>
    </row>
    <row r="234" spans="1:3" x14ac:dyDescent="0.35">
      <c r="A234" s="2" t="s">
        <v>139</v>
      </c>
      <c r="B234" s="2" t="s">
        <v>178</v>
      </c>
      <c r="C234" s="2" t="s">
        <v>227</v>
      </c>
    </row>
    <row r="235" spans="1:3" x14ac:dyDescent="0.35">
      <c r="A235" s="2" t="s">
        <v>140</v>
      </c>
      <c r="B235" s="2" t="s">
        <v>209</v>
      </c>
      <c r="C235" s="2"/>
    </row>
    <row r="236" spans="1:3" x14ac:dyDescent="0.35">
      <c r="A236" s="2" t="s">
        <v>141</v>
      </c>
      <c r="B236" s="2" t="s">
        <v>191</v>
      </c>
      <c r="C236" s="2"/>
    </row>
    <row r="237" spans="1:3" x14ac:dyDescent="0.35">
      <c r="A237" s="2" t="s">
        <v>142</v>
      </c>
      <c r="B237" s="2" t="s">
        <v>183</v>
      </c>
      <c r="C237" s="2"/>
    </row>
    <row r="238" spans="1:3" x14ac:dyDescent="0.35">
      <c r="A238" s="2" t="s">
        <v>143</v>
      </c>
      <c r="B238" s="2" t="s">
        <v>185</v>
      </c>
      <c r="C238" s="2"/>
    </row>
    <row r="239" spans="1:3" x14ac:dyDescent="0.35">
      <c r="A239" s="2" t="s">
        <v>144</v>
      </c>
      <c r="B239" s="2" t="s">
        <v>209</v>
      </c>
      <c r="C239" s="2"/>
    </row>
    <row r="240" spans="1:3" x14ac:dyDescent="0.35">
      <c r="A240" s="2" t="s">
        <v>145</v>
      </c>
      <c r="B240" s="2" t="s">
        <v>182</v>
      </c>
      <c r="C240" s="2"/>
    </row>
    <row r="241" spans="1:3" x14ac:dyDescent="0.35">
      <c r="A241" s="2" t="s">
        <v>146</v>
      </c>
      <c r="B241" s="2" t="s">
        <v>178</v>
      </c>
      <c r="C241" s="2"/>
    </row>
    <row r="242" spans="1:3" x14ac:dyDescent="0.35">
      <c r="A242" s="2" t="s">
        <v>147</v>
      </c>
      <c r="B242" s="2" t="s">
        <v>185</v>
      </c>
      <c r="C242" s="2" t="s">
        <v>228</v>
      </c>
    </row>
    <row r="243" spans="1:3" x14ac:dyDescent="0.35">
      <c r="A243" s="2" t="s">
        <v>148</v>
      </c>
      <c r="B243" s="2" t="s">
        <v>185</v>
      </c>
      <c r="C243" s="2"/>
    </row>
    <row r="244" spans="1:3" x14ac:dyDescent="0.35">
      <c r="A244" s="2" t="s">
        <v>149</v>
      </c>
      <c r="B244" s="2" t="s">
        <v>182</v>
      </c>
      <c r="C244" s="2"/>
    </row>
    <row r="245" spans="1:3" x14ac:dyDescent="0.35">
      <c r="A245" s="2" t="s">
        <v>150</v>
      </c>
      <c r="B245" s="2" t="s">
        <v>178</v>
      </c>
      <c r="C245" s="2" t="s">
        <v>229</v>
      </c>
    </row>
    <row r="246" spans="1:3" x14ac:dyDescent="0.35">
      <c r="A246" s="2" t="s">
        <v>150</v>
      </c>
      <c r="B246" s="2" t="s">
        <v>178</v>
      </c>
      <c r="C246" s="2" t="s">
        <v>230</v>
      </c>
    </row>
    <row r="247" spans="1:3" x14ac:dyDescent="0.35">
      <c r="A247" s="2" t="s">
        <v>150</v>
      </c>
      <c r="B247" s="2" t="s">
        <v>178</v>
      </c>
      <c r="C247" s="2" t="s">
        <v>231</v>
      </c>
    </row>
    <row r="248" spans="1:3" x14ac:dyDescent="0.35">
      <c r="A248" s="2" t="s">
        <v>150</v>
      </c>
      <c r="B248" s="2" t="s">
        <v>178</v>
      </c>
      <c r="C248" s="2" t="s">
        <v>232</v>
      </c>
    </row>
    <row r="249" spans="1:3" x14ac:dyDescent="0.35">
      <c r="A249" s="2" t="s">
        <v>150</v>
      </c>
      <c r="B249" s="2" t="s">
        <v>178</v>
      </c>
      <c r="C249" s="2" t="s">
        <v>233</v>
      </c>
    </row>
    <row r="250" spans="1:3" x14ac:dyDescent="0.35">
      <c r="A250" s="2" t="s">
        <v>150</v>
      </c>
      <c r="B250" s="2" t="s">
        <v>178</v>
      </c>
      <c r="C250" s="2" t="s">
        <v>234</v>
      </c>
    </row>
    <row r="251" spans="1:3" x14ac:dyDescent="0.35">
      <c r="A251" s="2" t="s">
        <v>150</v>
      </c>
      <c r="B251" s="2" t="s">
        <v>178</v>
      </c>
      <c r="C251" s="2" t="s">
        <v>235</v>
      </c>
    </row>
    <row r="252" spans="1:3" x14ac:dyDescent="0.35">
      <c r="A252" s="2" t="s">
        <v>150</v>
      </c>
      <c r="B252" s="2" t="s">
        <v>178</v>
      </c>
      <c r="C252" s="2" t="s">
        <v>236</v>
      </c>
    </row>
    <row r="253" spans="1:3" x14ac:dyDescent="0.35">
      <c r="A253" s="2" t="s">
        <v>150</v>
      </c>
      <c r="B253" s="2" t="s">
        <v>178</v>
      </c>
      <c r="C253" s="2" t="s">
        <v>237</v>
      </c>
    </row>
    <row r="254" spans="1:3" x14ac:dyDescent="0.35">
      <c r="A254" s="2" t="s">
        <v>150</v>
      </c>
      <c r="B254" s="2" t="s">
        <v>178</v>
      </c>
      <c r="C254" s="2" t="s">
        <v>150</v>
      </c>
    </row>
    <row r="255" spans="1:3" x14ac:dyDescent="0.35">
      <c r="A255" s="2" t="s">
        <v>150</v>
      </c>
      <c r="B255" s="2" t="s">
        <v>178</v>
      </c>
      <c r="C255" s="2" t="s">
        <v>302</v>
      </c>
    </row>
    <row r="256" spans="1:3" x14ac:dyDescent="0.35">
      <c r="A256" s="2" t="s">
        <v>150</v>
      </c>
      <c r="B256" s="2" t="s">
        <v>178</v>
      </c>
      <c r="C256" s="2" t="s">
        <v>303</v>
      </c>
    </row>
    <row r="257" spans="1:3" x14ac:dyDescent="0.35">
      <c r="A257" s="2" t="s">
        <v>150</v>
      </c>
      <c r="B257" s="2" t="s">
        <v>178</v>
      </c>
      <c r="C257" s="2" t="s">
        <v>238</v>
      </c>
    </row>
    <row r="258" spans="1:3" x14ac:dyDescent="0.35">
      <c r="A258" s="2" t="s">
        <v>150</v>
      </c>
      <c r="B258" s="2" t="s">
        <v>178</v>
      </c>
      <c r="C258" s="2" t="s">
        <v>239</v>
      </c>
    </row>
    <row r="259" spans="1:3" x14ac:dyDescent="0.35">
      <c r="A259" s="2" t="s">
        <v>150</v>
      </c>
      <c r="B259" s="2" t="s">
        <v>178</v>
      </c>
      <c r="C259" s="2" t="s">
        <v>240</v>
      </c>
    </row>
    <row r="260" spans="1:3" x14ac:dyDescent="0.35">
      <c r="A260" s="2" t="s">
        <v>150</v>
      </c>
      <c r="B260" s="2" t="s">
        <v>178</v>
      </c>
      <c r="C260" s="2" t="s">
        <v>241</v>
      </c>
    </row>
    <row r="261" spans="1:3" x14ac:dyDescent="0.35">
      <c r="A261" s="2" t="s">
        <v>151</v>
      </c>
      <c r="B261" s="2" t="s">
        <v>181</v>
      </c>
      <c r="C261" s="2"/>
    </row>
    <row r="262" spans="1:3" x14ac:dyDescent="0.35">
      <c r="A262" s="2" t="s">
        <v>152</v>
      </c>
      <c r="B262" s="2" t="s">
        <v>181</v>
      </c>
      <c r="C262" s="2"/>
    </row>
    <row r="263" spans="1:3" x14ac:dyDescent="0.35">
      <c r="A263" s="2" t="s">
        <v>153</v>
      </c>
      <c r="B263" s="2" t="s">
        <v>181</v>
      </c>
      <c r="C263" s="2"/>
    </row>
    <row r="264" spans="1:3" x14ac:dyDescent="0.35">
      <c r="A264" s="2" t="s">
        <v>154</v>
      </c>
      <c r="B264" s="2" t="s">
        <v>181</v>
      </c>
      <c r="C264" s="2" t="s">
        <v>308</v>
      </c>
    </row>
    <row r="265" spans="1:3" x14ac:dyDescent="0.35">
      <c r="A265" s="2" t="s">
        <v>155</v>
      </c>
      <c r="B265" s="2" t="s">
        <v>180</v>
      </c>
      <c r="C265" s="2"/>
    </row>
    <row r="266" spans="1:3" x14ac:dyDescent="0.35">
      <c r="A266" s="2" t="s">
        <v>156</v>
      </c>
      <c r="B266" s="2" t="s">
        <v>180</v>
      </c>
      <c r="C266" s="2"/>
    </row>
    <row r="267" spans="1:3" x14ac:dyDescent="0.35">
      <c r="A267" s="2" t="s">
        <v>157</v>
      </c>
      <c r="B267" s="2" t="s">
        <v>179</v>
      </c>
      <c r="C267" s="2"/>
    </row>
    <row r="268" spans="1:3" x14ac:dyDescent="0.35">
      <c r="A268" s="2" t="s">
        <v>257</v>
      </c>
      <c r="B268" s="2" t="s">
        <v>186</v>
      </c>
      <c r="C268" s="2" t="s">
        <v>257</v>
      </c>
    </row>
    <row r="269" spans="1:3" x14ac:dyDescent="0.35">
      <c r="A269" s="2" t="s">
        <v>257</v>
      </c>
      <c r="B269" s="2" t="s">
        <v>186</v>
      </c>
      <c r="C269" s="2" t="s">
        <v>306</v>
      </c>
    </row>
    <row r="270" spans="1:3" x14ac:dyDescent="0.35">
      <c r="A270" s="2" t="s">
        <v>257</v>
      </c>
      <c r="B270" s="2" t="s">
        <v>186</v>
      </c>
      <c r="C270" s="2" t="s">
        <v>307</v>
      </c>
    </row>
    <row r="271" spans="1:3" x14ac:dyDescent="0.35">
      <c r="A271" s="2" t="s">
        <v>158</v>
      </c>
      <c r="B271" s="2" t="s">
        <v>181</v>
      </c>
      <c r="C271" s="2" t="s">
        <v>181</v>
      </c>
    </row>
    <row r="272" spans="1:3" x14ac:dyDescent="0.35">
      <c r="A272" s="2" t="s">
        <v>158</v>
      </c>
      <c r="B272" s="2" t="s">
        <v>182</v>
      </c>
      <c r="C272" s="2" t="s">
        <v>182</v>
      </c>
    </row>
    <row r="273" spans="1:3" x14ac:dyDescent="0.35">
      <c r="A273" s="2" t="s">
        <v>159</v>
      </c>
      <c r="B273" s="2" t="s">
        <v>179</v>
      </c>
      <c r="C273" s="2"/>
    </row>
    <row r="274" spans="1:3" x14ac:dyDescent="0.35">
      <c r="A274" s="2" t="s">
        <v>242</v>
      </c>
      <c r="B274" s="2" t="s">
        <v>185</v>
      </c>
      <c r="C274" s="2"/>
    </row>
    <row r="275" spans="1:3" x14ac:dyDescent="0.35">
      <c r="A275" s="2" t="s">
        <v>160</v>
      </c>
      <c r="B275" s="2" t="s">
        <v>178</v>
      </c>
      <c r="C275" s="2" t="s">
        <v>178</v>
      </c>
    </row>
    <row r="276" spans="1:3" x14ac:dyDescent="0.35">
      <c r="A276" s="2" t="s">
        <v>160</v>
      </c>
      <c r="B276" s="2" t="s">
        <v>220</v>
      </c>
      <c r="C276" s="2" t="s">
        <v>220</v>
      </c>
    </row>
    <row r="277" spans="1:3" x14ac:dyDescent="0.35">
      <c r="A277" s="2" t="s">
        <v>160</v>
      </c>
      <c r="B277" s="2" t="s">
        <v>191</v>
      </c>
      <c r="C277" s="2" t="s">
        <v>191</v>
      </c>
    </row>
    <row r="278" spans="1:3" x14ac:dyDescent="0.35">
      <c r="A278" s="2" t="s">
        <v>243</v>
      </c>
      <c r="B278" s="2" t="s">
        <v>178</v>
      </c>
      <c r="C278" s="2" t="s">
        <v>178</v>
      </c>
    </row>
    <row r="279" spans="1:3" x14ac:dyDescent="0.35">
      <c r="A279" s="2" t="s">
        <v>243</v>
      </c>
      <c r="B279" s="2" t="s">
        <v>208</v>
      </c>
      <c r="C279" s="2" t="s">
        <v>208</v>
      </c>
    </row>
    <row r="280" spans="1:3" x14ac:dyDescent="0.35">
      <c r="A280" s="2" t="s">
        <v>161</v>
      </c>
      <c r="B280" s="2" t="s">
        <v>183</v>
      </c>
      <c r="C280" s="2"/>
    </row>
    <row r="281" spans="1:3" x14ac:dyDescent="0.35">
      <c r="A281" s="2" t="s">
        <v>162</v>
      </c>
      <c r="B281" s="2" t="s">
        <v>184</v>
      </c>
      <c r="C281" s="2"/>
    </row>
    <row r="282" spans="1:3" x14ac:dyDescent="0.35">
      <c r="A282" s="2" t="s">
        <v>163</v>
      </c>
      <c r="B282" s="2" t="s">
        <v>182</v>
      </c>
      <c r="C282" s="2"/>
    </row>
    <row r="283" spans="1:3" x14ac:dyDescent="0.35">
      <c r="A283" s="2" t="s">
        <v>164</v>
      </c>
      <c r="B283" s="2" t="s">
        <v>182</v>
      </c>
      <c r="C283" s="2"/>
    </row>
    <row r="284" spans="1:3" x14ac:dyDescent="0.35">
      <c r="A284" s="2" t="s">
        <v>165</v>
      </c>
      <c r="B284" s="2" t="s">
        <v>182</v>
      </c>
      <c r="C284" s="2"/>
    </row>
    <row r="285" spans="1:3" x14ac:dyDescent="0.35">
      <c r="A285" s="2" t="s">
        <v>166</v>
      </c>
      <c r="B285" s="2" t="s">
        <v>183</v>
      </c>
      <c r="C285" s="2"/>
    </row>
    <row r="286" spans="1:3" x14ac:dyDescent="0.35">
      <c r="A286" s="2" t="s">
        <v>167</v>
      </c>
      <c r="B286" s="2" t="s">
        <v>183</v>
      </c>
      <c r="C286" s="2"/>
    </row>
    <row r="287" spans="1:3" x14ac:dyDescent="0.35">
      <c r="A287" s="2" t="s">
        <v>168</v>
      </c>
      <c r="B287" s="2" t="s">
        <v>183</v>
      </c>
      <c r="C287" s="2"/>
    </row>
    <row r="288" spans="1:3" x14ac:dyDescent="0.35">
      <c r="A288" s="2" t="s">
        <v>169</v>
      </c>
      <c r="B288" s="2" t="s">
        <v>191</v>
      </c>
      <c r="C288" s="2"/>
    </row>
    <row r="289" spans="1:3" x14ac:dyDescent="0.35">
      <c r="A289" s="2" t="s">
        <v>170</v>
      </c>
      <c r="B289" s="2" t="s">
        <v>179</v>
      </c>
      <c r="C289" s="2" t="s">
        <v>170</v>
      </c>
    </row>
    <row r="290" spans="1:3" x14ac:dyDescent="0.35">
      <c r="A290" s="2" t="s">
        <v>170</v>
      </c>
      <c r="B290" s="2" t="s">
        <v>179</v>
      </c>
      <c r="C290" s="2" t="s">
        <v>244</v>
      </c>
    </row>
    <row r="291" spans="1:3" x14ac:dyDescent="0.35">
      <c r="A291" s="2" t="s">
        <v>171</v>
      </c>
      <c r="B291" s="2" t="s">
        <v>186</v>
      </c>
      <c r="C291" s="2"/>
    </row>
    <row r="292" spans="1:3" x14ac:dyDescent="0.35">
      <c r="A292" s="2" t="s">
        <v>172</v>
      </c>
      <c r="B292" s="2" t="s">
        <v>179</v>
      </c>
      <c r="C292" s="2"/>
    </row>
    <row r="293" spans="1:3" x14ac:dyDescent="0.35">
      <c r="A293" s="2" t="s">
        <v>173</v>
      </c>
      <c r="B293" s="2" t="s">
        <v>220</v>
      </c>
      <c r="C293" s="2" t="s">
        <v>220</v>
      </c>
    </row>
    <row r="294" spans="1:3" x14ac:dyDescent="0.35">
      <c r="A294" s="2" t="s">
        <v>173</v>
      </c>
      <c r="B294" s="2" t="s">
        <v>209</v>
      </c>
      <c r="C294" s="2" t="s">
        <v>209</v>
      </c>
    </row>
    <row r="295" spans="1:3" x14ac:dyDescent="0.35">
      <c r="A295" s="2" t="s">
        <v>174</v>
      </c>
      <c r="B295" s="2" t="s">
        <v>181</v>
      </c>
      <c r="C295" s="2"/>
    </row>
  </sheetData>
  <sheetProtection algorithmName="SHA-512" hashValue="TXLsaRMWJ8RLTB0dNpx0BPRwnbvpQWBPdf66ZuT7pVZyE8/toskrb3oj6OGm6DbR0/XLP6HlNycUiDMztsymGw==" saltValue="Jtb+4DSPVsg5m9c3zeIURw==" spinCount="100000" sheet="1" objects="1" scenarios="1"/>
  <autoFilter ref="A1:C313" xr:uid="{9A4CD341-B89F-4979-8DB2-C045D29E06EE}">
    <sortState xmlns:xlrd2="http://schemas.microsoft.com/office/spreadsheetml/2017/richdata2" ref="A2:C313">
      <sortCondition ref="A1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ADDA3-5496-484C-A7FB-E41AC102653A}">
  <dimension ref="B2:H8"/>
  <sheetViews>
    <sheetView workbookViewId="0">
      <selection activeCell="B12" sqref="B12"/>
    </sheetView>
  </sheetViews>
  <sheetFormatPr defaultRowHeight="14.5" x14ac:dyDescent="0.35"/>
  <cols>
    <col min="2" max="2" width="35.81640625" bestFit="1" customWidth="1"/>
    <col min="3" max="3" width="12.1796875" customWidth="1"/>
    <col min="4" max="4" width="13.26953125" customWidth="1"/>
    <col min="5" max="5" width="16.54296875" customWidth="1"/>
    <col min="6" max="6" width="16.1796875" customWidth="1"/>
  </cols>
  <sheetData>
    <row r="2" spans="2:8" x14ac:dyDescent="0.35">
      <c r="B2" s="3" t="s">
        <v>4</v>
      </c>
    </row>
    <row r="4" spans="2:8" ht="43.5" x14ac:dyDescent="0.35">
      <c r="B4" s="4" t="s">
        <v>5</v>
      </c>
      <c r="C4" s="4" t="s">
        <v>6</v>
      </c>
      <c r="D4" s="4" t="s">
        <v>8</v>
      </c>
      <c r="E4" s="4" t="s">
        <v>9</v>
      </c>
      <c r="F4" s="4" t="s">
        <v>10</v>
      </c>
      <c r="G4" s="1"/>
      <c r="H4" s="1"/>
    </row>
    <row r="5" spans="2:8" x14ac:dyDescent="0.35">
      <c r="B5" s="2" t="s">
        <v>18</v>
      </c>
      <c r="C5" s="2">
        <v>1</v>
      </c>
      <c r="D5" s="2">
        <v>180</v>
      </c>
      <c r="E5" s="2">
        <v>262</v>
      </c>
      <c r="F5" s="2">
        <f>(E5*24%)+E5</f>
        <v>324.88</v>
      </c>
    </row>
    <row r="6" spans="2:8" x14ac:dyDescent="0.35">
      <c r="B6" s="2" t="s">
        <v>19</v>
      </c>
      <c r="C6" s="2">
        <v>1</v>
      </c>
      <c r="D6" s="2">
        <v>180</v>
      </c>
      <c r="E6" s="2">
        <v>258.74</v>
      </c>
      <c r="F6" s="27">
        <v>320.83760000000001</v>
      </c>
      <c r="G6" s="5"/>
    </row>
    <row r="7" spans="2:8" x14ac:dyDescent="0.35">
      <c r="B7" s="2" t="s">
        <v>7</v>
      </c>
      <c r="C7" s="2">
        <v>1</v>
      </c>
      <c r="D7" s="2">
        <v>45</v>
      </c>
      <c r="E7" s="2">
        <v>52.5</v>
      </c>
      <c r="F7" s="2">
        <f>(E7*24%)+E7</f>
        <v>65.099999999999994</v>
      </c>
    </row>
    <row r="8" spans="2:8" x14ac:dyDescent="0.35">
      <c r="B8" s="2" t="s">
        <v>11</v>
      </c>
      <c r="C8" s="2">
        <v>1</v>
      </c>
      <c r="D8" s="2">
        <v>45</v>
      </c>
      <c r="E8" s="2">
        <v>45</v>
      </c>
      <c r="F8" s="2">
        <f>(E8*24%)+E8</f>
        <v>55.8</v>
      </c>
    </row>
  </sheetData>
  <sheetProtection algorithmName="SHA-512" hashValue="Didc63KO36jrSbzt6WCfJuaq+5zMDnXvwrPrPp+J+Xf7E85Qp9X2hRNi/AeCG5Nnd1eesF4A8b8QqU4fsNR1lA==" saltValue="qFQCvVutb2C2oDBlUIv8Dw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2E96D-1504-4C82-8955-41C5B0ADDDAD}">
  <dimension ref="B2:E159"/>
  <sheetViews>
    <sheetView workbookViewId="0">
      <selection activeCell="D6" sqref="D6"/>
    </sheetView>
  </sheetViews>
  <sheetFormatPr defaultRowHeight="14.5" x14ac:dyDescent="0.35"/>
  <cols>
    <col min="2" max="2" width="34.453125" bestFit="1" customWidth="1"/>
    <col min="4" max="5" width="55.7265625" bestFit="1" customWidth="1"/>
    <col min="6" max="6" width="33.26953125" bestFit="1" customWidth="1"/>
  </cols>
  <sheetData>
    <row r="2" spans="2:5" x14ac:dyDescent="0.35">
      <c r="B2" t="s">
        <v>17</v>
      </c>
      <c r="D2" t="s">
        <v>37</v>
      </c>
      <c r="E2" t="s">
        <v>33</v>
      </c>
    </row>
    <row r="4" spans="2:5" x14ac:dyDescent="0.35">
      <c r="B4" t="s">
        <v>20</v>
      </c>
      <c r="D4" t="s">
        <v>245</v>
      </c>
      <c r="E4" t="s">
        <v>311</v>
      </c>
    </row>
    <row r="5" spans="2:5" x14ac:dyDescent="0.35">
      <c r="B5" t="s">
        <v>12</v>
      </c>
      <c r="D5" t="s">
        <v>38</v>
      </c>
      <c r="E5" t="s">
        <v>320</v>
      </c>
    </row>
    <row r="6" spans="2:5" x14ac:dyDescent="0.35">
      <c r="B6" t="s">
        <v>13</v>
      </c>
      <c r="D6" t="s">
        <v>246</v>
      </c>
      <c r="E6" t="s">
        <v>275</v>
      </c>
    </row>
    <row r="7" spans="2:5" x14ac:dyDescent="0.35">
      <c r="B7" t="s">
        <v>14</v>
      </c>
      <c r="D7" t="s">
        <v>39</v>
      </c>
      <c r="E7" t="s">
        <v>274</v>
      </c>
    </row>
    <row r="8" spans="2:5" x14ac:dyDescent="0.35">
      <c r="B8" t="s">
        <v>15</v>
      </c>
      <c r="D8" t="s">
        <v>247</v>
      </c>
      <c r="E8" t="s">
        <v>312</v>
      </c>
    </row>
    <row r="9" spans="2:5" x14ac:dyDescent="0.35">
      <c r="B9" t="s">
        <v>16</v>
      </c>
      <c r="D9" t="s">
        <v>40</v>
      </c>
      <c r="E9" t="s">
        <v>325</v>
      </c>
    </row>
    <row r="10" spans="2:5" x14ac:dyDescent="0.35">
      <c r="D10" t="s">
        <v>41</v>
      </c>
      <c r="E10" t="s">
        <v>58</v>
      </c>
    </row>
    <row r="11" spans="2:5" x14ac:dyDescent="0.35">
      <c r="D11" t="s">
        <v>42</v>
      </c>
      <c r="E11" t="s">
        <v>282</v>
      </c>
    </row>
    <row r="12" spans="2:5" x14ac:dyDescent="0.35">
      <c r="D12" t="s">
        <v>43</v>
      </c>
      <c r="E12" t="s">
        <v>283</v>
      </c>
    </row>
    <row r="13" spans="2:5" x14ac:dyDescent="0.35">
      <c r="D13" t="s">
        <v>44</v>
      </c>
      <c r="E13" t="s">
        <v>178</v>
      </c>
    </row>
    <row r="14" spans="2:5" x14ac:dyDescent="0.35">
      <c r="D14" t="s">
        <v>45</v>
      </c>
      <c r="E14" t="s">
        <v>314</v>
      </c>
    </row>
    <row r="15" spans="2:5" x14ac:dyDescent="0.35">
      <c r="D15" t="s">
        <v>46</v>
      </c>
      <c r="E15" t="s">
        <v>220</v>
      </c>
    </row>
    <row r="16" spans="2:5" x14ac:dyDescent="0.35">
      <c r="D16" t="s">
        <v>47</v>
      </c>
      <c r="E16" t="s">
        <v>221</v>
      </c>
    </row>
    <row r="17" spans="4:5" x14ac:dyDescent="0.35">
      <c r="D17" t="s">
        <v>48</v>
      </c>
      <c r="E17" t="s">
        <v>191</v>
      </c>
    </row>
    <row r="18" spans="4:5" x14ac:dyDescent="0.35">
      <c r="D18" t="s">
        <v>49</v>
      </c>
      <c r="E18" t="s">
        <v>277</v>
      </c>
    </row>
    <row r="19" spans="4:5" x14ac:dyDescent="0.35">
      <c r="D19" t="s">
        <v>50</v>
      </c>
      <c r="E19" t="s">
        <v>278</v>
      </c>
    </row>
    <row r="20" spans="4:5" x14ac:dyDescent="0.35">
      <c r="D20" t="s">
        <v>51</v>
      </c>
      <c r="E20" t="s">
        <v>196</v>
      </c>
    </row>
    <row r="21" spans="4:5" x14ac:dyDescent="0.35">
      <c r="D21" t="s">
        <v>52</v>
      </c>
      <c r="E21" t="s">
        <v>195</v>
      </c>
    </row>
    <row r="22" spans="4:5" x14ac:dyDescent="0.35">
      <c r="D22" t="s">
        <v>53</v>
      </c>
      <c r="E22" t="s">
        <v>273</v>
      </c>
    </row>
    <row r="23" spans="4:5" x14ac:dyDescent="0.35">
      <c r="D23" t="s">
        <v>54</v>
      </c>
      <c r="E23" t="s">
        <v>317</v>
      </c>
    </row>
    <row r="24" spans="4:5" x14ac:dyDescent="0.35">
      <c r="D24" t="s">
        <v>55</v>
      </c>
      <c r="E24" t="s">
        <v>184</v>
      </c>
    </row>
    <row r="25" spans="4:5" x14ac:dyDescent="0.35">
      <c r="D25" t="s">
        <v>56</v>
      </c>
      <c r="E25" t="s">
        <v>306</v>
      </c>
    </row>
    <row r="26" spans="4:5" x14ac:dyDescent="0.35">
      <c r="D26" t="s">
        <v>57</v>
      </c>
      <c r="E26" t="s">
        <v>307</v>
      </c>
    </row>
    <row r="27" spans="4:5" x14ac:dyDescent="0.35">
      <c r="D27" t="s">
        <v>58</v>
      </c>
      <c r="E27" t="s">
        <v>219</v>
      </c>
    </row>
    <row r="28" spans="4:5" x14ac:dyDescent="0.35">
      <c r="D28" t="s">
        <v>59</v>
      </c>
      <c r="E28" t="s">
        <v>218</v>
      </c>
    </row>
    <row r="29" spans="4:5" x14ac:dyDescent="0.35">
      <c r="D29" t="s">
        <v>60</v>
      </c>
      <c r="E29" t="s">
        <v>188</v>
      </c>
    </row>
    <row r="30" spans="4:5" x14ac:dyDescent="0.35">
      <c r="D30" t="s">
        <v>61</v>
      </c>
      <c r="E30" t="s">
        <v>269</v>
      </c>
    </row>
    <row r="31" spans="4:5" x14ac:dyDescent="0.35">
      <c r="D31" t="s">
        <v>62</v>
      </c>
      <c r="E31" t="s">
        <v>222</v>
      </c>
    </row>
    <row r="32" spans="4:5" x14ac:dyDescent="0.35">
      <c r="D32" t="s">
        <v>63</v>
      </c>
      <c r="E32" t="s">
        <v>212</v>
      </c>
    </row>
    <row r="33" spans="4:5" x14ac:dyDescent="0.35">
      <c r="D33" t="s">
        <v>64</v>
      </c>
      <c r="E33" t="s">
        <v>85</v>
      </c>
    </row>
    <row r="34" spans="4:5" x14ac:dyDescent="0.35">
      <c r="D34" t="s">
        <v>248</v>
      </c>
      <c r="E34" t="s">
        <v>313</v>
      </c>
    </row>
    <row r="35" spans="4:5" x14ac:dyDescent="0.35">
      <c r="D35" t="s">
        <v>65</v>
      </c>
      <c r="E35" t="s">
        <v>204</v>
      </c>
    </row>
    <row r="36" spans="4:5" x14ac:dyDescent="0.35">
      <c r="D36" t="s">
        <v>66</v>
      </c>
      <c r="E36" t="s">
        <v>210</v>
      </c>
    </row>
    <row r="37" spans="4:5" x14ac:dyDescent="0.35">
      <c r="D37" t="s">
        <v>67</v>
      </c>
      <c r="E37" t="s">
        <v>293</v>
      </c>
    </row>
    <row r="38" spans="4:5" x14ac:dyDescent="0.35">
      <c r="D38" t="s">
        <v>68</v>
      </c>
      <c r="E38" t="s">
        <v>211</v>
      </c>
    </row>
    <row r="39" spans="4:5" x14ac:dyDescent="0.35">
      <c r="D39" t="s">
        <v>69</v>
      </c>
      <c r="E39" t="s">
        <v>294</v>
      </c>
    </row>
    <row r="40" spans="4:5" x14ac:dyDescent="0.35">
      <c r="D40" t="s">
        <v>70</v>
      </c>
      <c r="E40" t="s">
        <v>198</v>
      </c>
    </row>
    <row r="41" spans="4:5" x14ac:dyDescent="0.35">
      <c r="D41" t="s">
        <v>71</v>
      </c>
      <c r="E41" t="s">
        <v>179</v>
      </c>
    </row>
    <row r="42" spans="4:5" x14ac:dyDescent="0.35">
      <c r="D42" t="s">
        <v>72</v>
      </c>
      <c r="E42" t="s">
        <v>100</v>
      </c>
    </row>
    <row r="43" spans="4:5" x14ac:dyDescent="0.35">
      <c r="D43" t="s">
        <v>73</v>
      </c>
      <c r="E43" t="s">
        <v>276</v>
      </c>
    </row>
    <row r="44" spans="4:5" x14ac:dyDescent="0.35">
      <c r="D44" t="s">
        <v>74</v>
      </c>
      <c r="E44" t="s">
        <v>281</v>
      </c>
    </row>
    <row r="45" spans="4:5" x14ac:dyDescent="0.35">
      <c r="D45" t="s">
        <v>75</v>
      </c>
      <c r="E45" t="s">
        <v>223</v>
      </c>
    </row>
    <row r="46" spans="4:5" x14ac:dyDescent="0.35">
      <c r="D46" t="s">
        <v>76</v>
      </c>
      <c r="E46" t="s">
        <v>264</v>
      </c>
    </row>
    <row r="47" spans="4:5" x14ac:dyDescent="0.35">
      <c r="D47" t="s">
        <v>77</v>
      </c>
      <c r="E47" t="s">
        <v>265</v>
      </c>
    </row>
    <row r="48" spans="4:5" x14ac:dyDescent="0.35">
      <c r="D48" t="s">
        <v>78</v>
      </c>
      <c r="E48" t="s">
        <v>117</v>
      </c>
    </row>
    <row r="49" spans="4:5" x14ac:dyDescent="0.35">
      <c r="D49" t="s">
        <v>79</v>
      </c>
      <c r="E49" t="s">
        <v>328</v>
      </c>
    </row>
    <row r="50" spans="4:5" x14ac:dyDescent="0.35">
      <c r="D50" t="s">
        <v>80</v>
      </c>
      <c r="E50" t="s">
        <v>121</v>
      </c>
    </row>
    <row r="51" spans="4:5" x14ac:dyDescent="0.35">
      <c r="D51" t="s">
        <v>81</v>
      </c>
      <c r="E51" t="s">
        <v>279</v>
      </c>
    </row>
    <row r="52" spans="4:5" x14ac:dyDescent="0.35">
      <c r="D52" t="s">
        <v>249</v>
      </c>
      <c r="E52" t="s">
        <v>285</v>
      </c>
    </row>
    <row r="53" spans="4:5" x14ac:dyDescent="0.35">
      <c r="D53" t="s">
        <v>82</v>
      </c>
      <c r="E53" t="s">
        <v>180</v>
      </c>
    </row>
    <row r="54" spans="4:5" x14ac:dyDescent="0.35">
      <c r="D54" t="s">
        <v>250</v>
      </c>
      <c r="E54" t="s">
        <v>316</v>
      </c>
    </row>
    <row r="55" spans="4:5" x14ac:dyDescent="0.35">
      <c r="D55" t="s">
        <v>83</v>
      </c>
      <c r="E55" t="s">
        <v>207</v>
      </c>
    </row>
    <row r="56" spans="4:5" x14ac:dyDescent="0.35">
      <c r="D56" t="s">
        <v>84</v>
      </c>
      <c r="E56" t="s">
        <v>206</v>
      </c>
    </row>
    <row r="57" spans="4:5" x14ac:dyDescent="0.35">
      <c r="D57" t="s">
        <v>85</v>
      </c>
      <c r="E57" t="s">
        <v>289</v>
      </c>
    </row>
    <row r="58" spans="4:5" x14ac:dyDescent="0.35">
      <c r="D58" t="s">
        <v>251</v>
      </c>
      <c r="E58" t="s">
        <v>286</v>
      </c>
    </row>
    <row r="59" spans="4:5" x14ac:dyDescent="0.35">
      <c r="D59" t="s">
        <v>252</v>
      </c>
      <c r="E59" t="s">
        <v>290</v>
      </c>
    </row>
    <row r="60" spans="4:5" x14ac:dyDescent="0.35">
      <c r="D60" t="s">
        <v>86</v>
      </c>
      <c r="E60" t="s">
        <v>288</v>
      </c>
    </row>
    <row r="61" spans="4:5" x14ac:dyDescent="0.35">
      <c r="D61" t="s">
        <v>87</v>
      </c>
      <c r="E61" t="s">
        <v>287</v>
      </c>
    </row>
    <row r="62" spans="4:5" x14ac:dyDescent="0.35">
      <c r="D62" t="s">
        <v>88</v>
      </c>
      <c r="E62" t="s">
        <v>185</v>
      </c>
    </row>
    <row r="63" spans="4:5" x14ac:dyDescent="0.35">
      <c r="D63" t="s">
        <v>89</v>
      </c>
      <c r="E63" t="s">
        <v>321</v>
      </c>
    </row>
    <row r="64" spans="4:5" x14ac:dyDescent="0.35">
      <c r="D64" t="s">
        <v>90</v>
      </c>
      <c r="E64" t="s">
        <v>284</v>
      </c>
    </row>
    <row r="65" spans="4:5" x14ac:dyDescent="0.35">
      <c r="D65" t="s">
        <v>91</v>
      </c>
      <c r="E65" t="s">
        <v>201</v>
      </c>
    </row>
    <row r="66" spans="4:5" x14ac:dyDescent="0.35">
      <c r="D66" t="s">
        <v>92</v>
      </c>
      <c r="E66" t="s">
        <v>200</v>
      </c>
    </row>
    <row r="67" spans="4:5" x14ac:dyDescent="0.35">
      <c r="D67" t="s">
        <v>93</v>
      </c>
      <c r="E67" t="s">
        <v>203</v>
      </c>
    </row>
    <row r="68" spans="4:5" x14ac:dyDescent="0.35">
      <c r="D68" t="s">
        <v>94</v>
      </c>
      <c r="E68" t="s">
        <v>292</v>
      </c>
    </row>
    <row r="69" spans="4:5" x14ac:dyDescent="0.35">
      <c r="D69" t="s">
        <v>95</v>
      </c>
      <c r="E69" t="s">
        <v>309</v>
      </c>
    </row>
    <row r="70" spans="4:5" x14ac:dyDescent="0.35">
      <c r="D70" t="s">
        <v>96</v>
      </c>
      <c r="E70" t="s">
        <v>291</v>
      </c>
    </row>
    <row r="71" spans="4:5" x14ac:dyDescent="0.35">
      <c r="D71" t="s">
        <v>97</v>
      </c>
      <c r="E71" t="s">
        <v>208</v>
      </c>
    </row>
    <row r="72" spans="4:5" x14ac:dyDescent="0.35">
      <c r="D72" t="s">
        <v>98</v>
      </c>
      <c r="E72" t="s">
        <v>329</v>
      </c>
    </row>
    <row r="73" spans="4:5" x14ac:dyDescent="0.35">
      <c r="D73" t="s">
        <v>99</v>
      </c>
      <c r="E73" t="s">
        <v>226</v>
      </c>
    </row>
    <row r="74" spans="4:5" x14ac:dyDescent="0.35">
      <c r="D74" t="s">
        <v>100</v>
      </c>
      <c r="E74" t="s">
        <v>209</v>
      </c>
    </row>
    <row r="75" spans="4:5" x14ac:dyDescent="0.35">
      <c r="D75" t="s">
        <v>101</v>
      </c>
      <c r="E75" t="s">
        <v>327</v>
      </c>
    </row>
    <row r="76" spans="4:5" x14ac:dyDescent="0.35">
      <c r="D76" t="s">
        <v>102</v>
      </c>
      <c r="E76" t="s">
        <v>227</v>
      </c>
    </row>
    <row r="77" spans="4:5" x14ac:dyDescent="0.35">
      <c r="D77" t="s">
        <v>103</v>
      </c>
      <c r="E77" t="s">
        <v>319</v>
      </c>
    </row>
    <row r="78" spans="4:5" x14ac:dyDescent="0.35">
      <c r="D78" t="s">
        <v>104</v>
      </c>
      <c r="E78" t="s">
        <v>272</v>
      </c>
    </row>
    <row r="79" spans="4:5" x14ac:dyDescent="0.35">
      <c r="D79" t="s">
        <v>105</v>
      </c>
      <c r="E79" t="s">
        <v>194</v>
      </c>
    </row>
    <row r="80" spans="4:5" x14ac:dyDescent="0.35">
      <c r="D80" t="s">
        <v>106</v>
      </c>
      <c r="E80" t="s">
        <v>193</v>
      </c>
    </row>
    <row r="81" spans="4:5" x14ac:dyDescent="0.35">
      <c r="D81" t="s">
        <v>253</v>
      </c>
      <c r="E81" t="s">
        <v>192</v>
      </c>
    </row>
    <row r="82" spans="4:5" x14ac:dyDescent="0.35">
      <c r="D82" t="s">
        <v>107</v>
      </c>
      <c r="E82" t="s">
        <v>271</v>
      </c>
    </row>
    <row r="83" spans="4:5" x14ac:dyDescent="0.35">
      <c r="D83" t="s">
        <v>108</v>
      </c>
      <c r="E83" t="s">
        <v>315</v>
      </c>
    </row>
    <row r="84" spans="4:5" x14ac:dyDescent="0.35">
      <c r="D84" t="s">
        <v>254</v>
      </c>
      <c r="E84" t="s">
        <v>305</v>
      </c>
    </row>
    <row r="85" spans="4:5" x14ac:dyDescent="0.35">
      <c r="D85" t="s">
        <v>109</v>
      </c>
      <c r="E85" t="s">
        <v>324</v>
      </c>
    </row>
    <row r="86" spans="4:5" x14ac:dyDescent="0.35">
      <c r="D86" t="s">
        <v>110</v>
      </c>
      <c r="E86" t="s">
        <v>308</v>
      </c>
    </row>
    <row r="87" spans="4:5" x14ac:dyDescent="0.35">
      <c r="D87" t="s">
        <v>111</v>
      </c>
      <c r="E87" t="s">
        <v>326</v>
      </c>
    </row>
    <row r="88" spans="4:5" x14ac:dyDescent="0.35">
      <c r="D88" t="s">
        <v>224</v>
      </c>
      <c r="E88" t="s">
        <v>228</v>
      </c>
    </row>
    <row r="89" spans="4:5" x14ac:dyDescent="0.35">
      <c r="D89" t="s">
        <v>112</v>
      </c>
      <c r="E89" t="s">
        <v>318</v>
      </c>
    </row>
    <row r="90" spans="4:5" x14ac:dyDescent="0.35">
      <c r="D90" t="s">
        <v>113</v>
      </c>
      <c r="E90" t="s">
        <v>259</v>
      </c>
    </row>
    <row r="91" spans="4:5" x14ac:dyDescent="0.35">
      <c r="D91" t="s">
        <v>114</v>
      </c>
      <c r="E91" t="s">
        <v>258</v>
      </c>
    </row>
    <row r="92" spans="4:5" x14ac:dyDescent="0.35">
      <c r="D92" t="s">
        <v>115</v>
      </c>
      <c r="E92" t="s">
        <v>263</v>
      </c>
    </row>
    <row r="93" spans="4:5" x14ac:dyDescent="0.35">
      <c r="D93" t="s">
        <v>116</v>
      </c>
      <c r="E93" t="s">
        <v>268</v>
      </c>
    </row>
    <row r="94" spans="4:5" x14ac:dyDescent="0.35">
      <c r="D94" t="s">
        <v>117</v>
      </c>
      <c r="E94" t="s">
        <v>190</v>
      </c>
    </row>
    <row r="95" spans="4:5" x14ac:dyDescent="0.35">
      <c r="D95" t="s">
        <v>118</v>
      </c>
      <c r="E95" t="s">
        <v>270</v>
      </c>
    </row>
    <row r="96" spans="4:5" x14ac:dyDescent="0.35">
      <c r="D96" t="s">
        <v>225</v>
      </c>
      <c r="E96" t="s">
        <v>267</v>
      </c>
    </row>
    <row r="97" spans="4:5" x14ac:dyDescent="0.35">
      <c r="D97" t="s">
        <v>119</v>
      </c>
      <c r="E97" t="s">
        <v>260</v>
      </c>
    </row>
    <row r="98" spans="4:5" x14ac:dyDescent="0.35">
      <c r="D98" t="s">
        <v>120</v>
      </c>
      <c r="E98" t="s">
        <v>266</v>
      </c>
    </row>
    <row r="99" spans="4:5" x14ac:dyDescent="0.35">
      <c r="D99" t="s">
        <v>121</v>
      </c>
      <c r="E99" t="s">
        <v>262</v>
      </c>
    </row>
    <row r="100" spans="4:5" x14ac:dyDescent="0.35">
      <c r="D100" t="s">
        <v>122</v>
      </c>
      <c r="E100" t="s">
        <v>261</v>
      </c>
    </row>
    <row r="101" spans="4:5" x14ac:dyDescent="0.35">
      <c r="D101" t="s">
        <v>123</v>
      </c>
      <c r="E101" t="s">
        <v>189</v>
      </c>
    </row>
    <row r="102" spans="4:5" x14ac:dyDescent="0.35">
      <c r="D102" t="s">
        <v>124</v>
      </c>
      <c r="E102" t="s">
        <v>150</v>
      </c>
    </row>
    <row r="103" spans="4:5" x14ac:dyDescent="0.35">
      <c r="D103" t="s">
        <v>255</v>
      </c>
      <c r="E103" t="s">
        <v>322</v>
      </c>
    </row>
    <row r="104" spans="4:5" x14ac:dyDescent="0.35">
      <c r="D104" t="s">
        <v>125</v>
      </c>
      <c r="E104" t="s">
        <v>202</v>
      </c>
    </row>
    <row r="105" spans="4:5" x14ac:dyDescent="0.35">
      <c r="D105" t="s">
        <v>126</v>
      </c>
      <c r="E105" t="s">
        <v>299</v>
      </c>
    </row>
    <row r="106" spans="4:5" x14ac:dyDescent="0.35">
      <c r="D106" t="s">
        <v>127</v>
      </c>
      <c r="E106" t="s">
        <v>215</v>
      </c>
    </row>
    <row r="107" spans="4:5" x14ac:dyDescent="0.35">
      <c r="D107" t="s">
        <v>128</v>
      </c>
      <c r="E107" t="s">
        <v>213</v>
      </c>
    </row>
    <row r="108" spans="4:5" x14ac:dyDescent="0.35">
      <c r="D108" t="s">
        <v>129</v>
      </c>
      <c r="E108" t="s">
        <v>214</v>
      </c>
    </row>
    <row r="109" spans="4:5" x14ac:dyDescent="0.35">
      <c r="D109" t="s">
        <v>130</v>
      </c>
      <c r="E109" t="s">
        <v>295</v>
      </c>
    </row>
    <row r="110" spans="4:5" x14ac:dyDescent="0.35">
      <c r="D110" t="s">
        <v>131</v>
      </c>
      <c r="E110" t="s">
        <v>296</v>
      </c>
    </row>
    <row r="111" spans="4:5" x14ac:dyDescent="0.35">
      <c r="D111" t="s">
        <v>132</v>
      </c>
      <c r="E111" t="s">
        <v>298</v>
      </c>
    </row>
    <row r="112" spans="4:5" x14ac:dyDescent="0.35">
      <c r="D112" t="s">
        <v>133</v>
      </c>
      <c r="E112" t="s">
        <v>297</v>
      </c>
    </row>
    <row r="113" spans="4:5" x14ac:dyDescent="0.35">
      <c r="D113" t="s">
        <v>134</v>
      </c>
      <c r="E113" t="s">
        <v>181</v>
      </c>
    </row>
    <row r="114" spans="4:5" x14ac:dyDescent="0.35">
      <c r="D114" t="s">
        <v>135</v>
      </c>
      <c r="E114" t="s">
        <v>230</v>
      </c>
    </row>
    <row r="115" spans="4:5" x14ac:dyDescent="0.35">
      <c r="D115" t="s">
        <v>136</v>
      </c>
      <c r="E115" t="s">
        <v>302</v>
      </c>
    </row>
    <row r="116" spans="4:5" x14ac:dyDescent="0.35">
      <c r="D116" t="s">
        <v>137</v>
      </c>
      <c r="E116" t="s">
        <v>240</v>
      </c>
    </row>
    <row r="117" spans="4:5" x14ac:dyDescent="0.35">
      <c r="D117" t="s">
        <v>256</v>
      </c>
      <c r="E117" t="s">
        <v>236</v>
      </c>
    </row>
    <row r="118" spans="4:5" x14ac:dyDescent="0.35">
      <c r="D118" t="s">
        <v>138</v>
      </c>
      <c r="E118" t="s">
        <v>232</v>
      </c>
    </row>
    <row r="119" spans="4:5" x14ac:dyDescent="0.35">
      <c r="D119" t="s">
        <v>139</v>
      </c>
      <c r="E119" t="s">
        <v>239</v>
      </c>
    </row>
    <row r="120" spans="4:5" x14ac:dyDescent="0.35">
      <c r="D120" t="s">
        <v>140</v>
      </c>
      <c r="E120" t="s">
        <v>238</v>
      </c>
    </row>
    <row r="121" spans="4:5" x14ac:dyDescent="0.35">
      <c r="D121" t="s">
        <v>141</v>
      </c>
      <c r="E121" t="s">
        <v>303</v>
      </c>
    </row>
    <row r="122" spans="4:5" x14ac:dyDescent="0.35">
      <c r="D122" t="s">
        <v>142</v>
      </c>
      <c r="E122" t="s">
        <v>233</v>
      </c>
    </row>
    <row r="123" spans="4:5" x14ac:dyDescent="0.35">
      <c r="D123" t="s">
        <v>143</v>
      </c>
      <c r="E123" t="s">
        <v>234</v>
      </c>
    </row>
    <row r="124" spans="4:5" x14ac:dyDescent="0.35">
      <c r="D124" t="s">
        <v>144</v>
      </c>
      <c r="E124" t="s">
        <v>235</v>
      </c>
    </row>
    <row r="125" spans="4:5" x14ac:dyDescent="0.35">
      <c r="D125" t="s">
        <v>145</v>
      </c>
      <c r="E125" t="s">
        <v>241</v>
      </c>
    </row>
    <row r="126" spans="4:5" x14ac:dyDescent="0.35">
      <c r="D126" t="s">
        <v>146</v>
      </c>
      <c r="E126" t="s">
        <v>231</v>
      </c>
    </row>
    <row r="127" spans="4:5" x14ac:dyDescent="0.35">
      <c r="D127" t="s">
        <v>147</v>
      </c>
      <c r="E127" t="s">
        <v>237</v>
      </c>
    </row>
    <row r="128" spans="4:5" x14ac:dyDescent="0.35">
      <c r="D128" t="s">
        <v>148</v>
      </c>
      <c r="E128" t="s">
        <v>229</v>
      </c>
    </row>
    <row r="129" spans="4:5" x14ac:dyDescent="0.35">
      <c r="D129" t="s">
        <v>149</v>
      </c>
      <c r="E129" t="s">
        <v>257</v>
      </c>
    </row>
    <row r="130" spans="4:5" x14ac:dyDescent="0.35">
      <c r="D130" t="s">
        <v>150</v>
      </c>
      <c r="E130" t="s">
        <v>216</v>
      </c>
    </row>
    <row r="131" spans="4:5" x14ac:dyDescent="0.35">
      <c r="D131" t="s">
        <v>151</v>
      </c>
      <c r="E131" t="s">
        <v>280</v>
      </c>
    </row>
    <row r="132" spans="4:5" x14ac:dyDescent="0.35">
      <c r="D132" t="s">
        <v>152</v>
      </c>
      <c r="E132" t="s">
        <v>197</v>
      </c>
    </row>
    <row r="133" spans="4:5" x14ac:dyDescent="0.35">
      <c r="D133" t="s">
        <v>153</v>
      </c>
      <c r="E133" t="s">
        <v>199</v>
      </c>
    </row>
    <row r="134" spans="4:5" x14ac:dyDescent="0.35">
      <c r="D134" t="s">
        <v>154</v>
      </c>
      <c r="E134" t="s">
        <v>217</v>
      </c>
    </row>
    <row r="135" spans="4:5" x14ac:dyDescent="0.35">
      <c r="D135" t="s">
        <v>155</v>
      </c>
      <c r="E135" t="s">
        <v>182</v>
      </c>
    </row>
    <row r="136" spans="4:5" x14ac:dyDescent="0.35">
      <c r="D136" t="s">
        <v>156</v>
      </c>
      <c r="E136" t="s">
        <v>301</v>
      </c>
    </row>
    <row r="137" spans="4:5" x14ac:dyDescent="0.35">
      <c r="D137" t="s">
        <v>157</v>
      </c>
      <c r="E137" t="s">
        <v>300</v>
      </c>
    </row>
    <row r="138" spans="4:5" x14ac:dyDescent="0.35">
      <c r="D138" t="s">
        <v>257</v>
      </c>
      <c r="E138" t="s">
        <v>183</v>
      </c>
    </row>
    <row r="139" spans="4:5" x14ac:dyDescent="0.35">
      <c r="D139" t="s">
        <v>158</v>
      </c>
      <c r="E139" t="s">
        <v>323</v>
      </c>
    </row>
    <row r="140" spans="4:5" x14ac:dyDescent="0.35">
      <c r="D140" t="s">
        <v>159</v>
      </c>
      <c r="E140" t="s">
        <v>170</v>
      </c>
    </row>
    <row r="141" spans="4:5" x14ac:dyDescent="0.35">
      <c r="D141" t="s">
        <v>242</v>
      </c>
      <c r="E141" t="s">
        <v>310</v>
      </c>
    </row>
    <row r="142" spans="4:5" x14ac:dyDescent="0.35">
      <c r="D142" t="s">
        <v>160</v>
      </c>
      <c r="E142" t="s">
        <v>205</v>
      </c>
    </row>
    <row r="143" spans="4:5" x14ac:dyDescent="0.35">
      <c r="D143" t="s">
        <v>243</v>
      </c>
      <c r="E143" t="s">
        <v>187</v>
      </c>
    </row>
    <row r="144" spans="4:5" x14ac:dyDescent="0.35">
      <c r="D144" t="s">
        <v>161</v>
      </c>
      <c r="E144" t="s">
        <v>244</v>
      </c>
    </row>
    <row r="145" spans="4:4" x14ac:dyDescent="0.35">
      <c r="D145" t="s">
        <v>162</v>
      </c>
    </row>
    <row r="146" spans="4:4" x14ac:dyDescent="0.35">
      <c r="D146" t="s">
        <v>163</v>
      </c>
    </row>
    <row r="147" spans="4:4" x14ac:dyDescent="0.35">
      <c r="D147" t="s">
        <v>164</v>
      </c>
    </row>
    <row r="148" spans="4:4" x14ac:dyDescent="0.35">
      <c r="D148" t="s">
        <v>165</v>
      </c>
    </row>
    <row r="149" spans="4:4" x14ac:dyDescent="0.35">
      <c r="D149" t="s">
        <v>166</v>
      </c>
    </row>
    <row r="150" spans="4:4" x14ac:dyDescent="0.35">
      <c r="D150" t="s">
        <v>167</v>
      </c>
    </row>
    <row r="151" spans="4:4" x14ac:dyDescent="0.35">
      <c r="D151" t="s">
        <v>168</v>
      </c>
    </row>
    <row r="152" spans="4:4" x14ac:dyDescent="0.35">
      <c r="D152" t="s">
        <v>169</v>
      </c>
    </row>
    <row r="153" spans="4:4" x14ac:dyDescent="0.35">
      <c r="D153" t="s">
        <v>170</v>
      </c>
    </row>
    <row r="154" spans="4:4" x14ac:dyDescent="0.35">
      <c r="D154" t="s">
        <v>171</v>
      </c>
    </row>
    <row r="155" spans="4:4" x14ac:dyDescent="0.35">
      <c r="D155" t="s">
        <v>172</v>
      </c>
    </row>
    <row r="156" spans="4:4" x14ac:dyDescent="0.35">
      <c r="D156" t="s">
        <v>173</v>
      </c>
    </row>
    <row r="157" spans="4:4" x14ac:dyDescent="0.35">
      <c r="D157" t="s">
        <v>174</v>
      </c>
    </row>
    <row r="159" spans="4:4" x14ac:dyDescent="0.35">
      <c r="D159" t="s">
        <v>304</v>
      </c>
    </row>
  </sheetData>
  <sheetProtection algorithmName="SHA-512" hashValue="4yqZNsyNK33T0ruu459noF5wELoQrxgxLLlb3mluX2aODqD4vU7IKmvrgcRJniyxPgzZJPIXdvMnPTxzcUqmIQ==" saltValue="BlCAUpt/9kF7vVLAnbhNuA==" spinCount="100000" sheet="1" objects="1" scenarios="1"/>
  <sortState xmlns:xlrd2="http://schemas.microsoft.com/office/spreadsheetml/2017/richdata2" ref="E4:E144">
    <sortCondition ref="E14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Töölehed</vt:lpstr>
      </vt:variant>
      <vt:variant>
        <vt:i4>5</vt:i4>
      </vt:variant>
      <vt:variant>
        <vt:lpstr>Nimega vahemikud</vt:lpstr>
      </vt:variant>
      <vt:variant>
        <vt:i4>2</vt:i4>
      </vt:variant>
    </vt:vector>
  </HeadingPairs>
  <TitlesOfParts>
    <vt:vector size="7" baseType="lpstr">
      <vt:lpstr>Aruanne</vt:lpstr>
      <vt:lpstr>KOKKU</vt:lpstr>
      <vt:lpstr>Erihoolekande asutused</vt:lpstr>
      <vt:lpstr>Maksumused</vt:lpstr>
      <vt:lpstr>Loendi valik</vt:lpstr>
      <vt:lpstr>Aruanne!_Hlk222852099</vt:lpstr>
      <vt:lpstr>Aruanne!_Hlk223270771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Lagle Kalberg</dc:creator>
  <cp:lastModifiedBy>Lagle Kalberg</cp:lastModifiedBy>
  <dcterms:created xsi:type="dcterms:W3CDTF">2026-03-01T13:34:46Z</dcterms:created>
  <dcterms:modified xsi:type="dcterms:W3CDTF">2026-03-29T16:00:58Z</dcterms:modified>
</cp:coreProperties>
</file>